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Información Equipo\Desktop\AUXILIAR COMPRAS\2. PUBLICACIÓN DE PROCESOS\2024\PRQ-2024-017\"/>
    </mc:Choice>
  </mc:AlternateContent>
  <xr:revisionPtr revIDLastSave="0" documentId="13_ncr:1_{66D7FA14-59D7-4B71-B8A6-6CE720F70D8D}" xr6:coauthVersionLast="47" xr6:coauthVersionMax="47" xr10:uidLastSave="{00000000-0000-0000-0000-000000000000}"/>
  <bookViews>
    <workbookView xWindow="-120" yWindow="-120" windowWidth="20730" windowHeight="11310" activeTab="2" xr2:uid="{85C0076D-CE04-4D15-A048-52B9D7769759}"/>
  </bookViews>
  <sheets>
    <sheet name="CANTIDADES Y VALORES" sheetId="2" r:id="rId1"/>
    <sheet name="APU" sheetId="3" r:id="rId2"/>
    <sheet name="AU 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______" localSheetId="1">OFFSET(APU!Full_Print,0,0,APU!Last_Row)</definedName>
    <definedName name="____________" localSheetId="2">OFFSET(Full_Print,0,0,'AU '!Last_Row)</definedName>
    <definedName name="____________" localSheetId="0">OFFSET('CANTIDADES Y VALORES'!Full_Print,0,0,'CANTIDADES Y VALORES'!Last_Row)</definedName>
    <definedName name="____________">OFFSET(Full_Print,0,0,Last_Row)</definedName>
    <definedName name="_____________Po2" localSheetId="2">[1]REAJUSTESACTA1PROVI!#REF!</definedName>
    <definedName name="_____________Po2" localSheetId="0">[1]REAJUSTESACTA1PROVI!#REF!</definedName>
    <definedName name="_____________Po2">[1]REAJUSTESACTA1PROVI!#REF!</definedName>
    <definedName name="____________Po2" localSheetId="2">[1]REAJUSTESACTA1PROVI!#REF!</definedName>
    <definedName name="____________Po2" localSheetId="0">[1]REAJUSTESACTA1PROVI!#REF!</definedName>
    <definedName name="____________Po2">[1]REAJUSTESACTA1PROVI!#REF!</definedName>
    <definedName name="___________Cod1" localSheetId="1">#REF!</definedName>
    <definedName name="___________Cod1" localSheetId="2">#REF!</definedName>
    <definedName name="___________Cod1" localSheetId="0">#REF!</definedName>
    <definedName name="___________Cod1">#REF!</definedName>
    <definedName name="___________Pa1">'[2]Paral. 1'!$E:$E</definedName>
    <definedName name="___________Pa2">'[2]Paral. 2'!$E:$E</definedName>
    <definedName name="___________Pa3">'[2]Paral. 3'!$E:$E</definedName>
    <definedName name="___________Pa4">[2]Paral.4!$E:$E</definedName>
    <definedName name="___________Po2" localSheetId="2">[1]REAJUSTESACTA1PROVI!#REF!</definedName>
    <definedName name="___________Po2" localSheetId="0">[1]REAJUSTESACTA1PROVI!#REF!</definedName>
    <definedName name="___________Po2">[1]REAJUSTESACTA1PROVI!#REF!</definedName>
    <definedName name="__________Cod1" localSheetId="1">#REF!</definedName>
    <definedName name="__________Cod1" localSheetId="2">#REF!</definedName>
    <definedName name="__________Cod1" localSheetId="0">#REF!</definedName>
    <definedName name="__________Cod1">#REF!</definedName>
    <definedName name="__________Pa1">'[2]Paral. 1'!$E$1:$E$65536</definedName>
    <definedName name="__________Pa2">'[2]Paral. 2'!$E$1:$E$65536</definedName>
    <definedName name="__________Pa3">'[2]Paral. 3'!$E$1:$E$65536</definedName>
    <definedName name="__________Pa4">[2]Paral.4!$E$1:$E$65536</definedName>
    <definedName name="__________Po2">[1]REAJUSTESACTA1PROVI!#REF!</definedName>
    <definedName name="_________Adi2">[3]Sábana!#REF!</definedName>
    <definedName name="_________Adi3">[3]Sábana!#REF!</definedName>
    <definedName name="_________Alt1">[3]Sábana!#REF!</definedName>
    <definedName name="_________Alt2">[3]Sábana!#REF!</definedName>
    <definedName name="_________Alt3">[3]Sábana!#REF!</definedName>
    <definedName name="_________Cod1" localSheetId="1">#REF!</definedName>
    <definedName name="_________Cod1" localSheetId="2">#REF!</definedName>
    <definedName name="_________Cod1" localSheetId="0">#REF!</definedName>
    <definedName name="_________Cod1">#REF!</definedName>
    <definedName name="_________Epm2" localSheetId="2">[3]Sábana!#REF!</definedName>
    <definedName name="_________Epm2" localSheetId="0">[3]Sábana!#REF!</definedName>
    <definedName name="_________Epm2">[3]Sábana!#REF!</definedName>
    <definedName name="_________Epm3" localSheetId="2">[3]Sábana!#REF!</definedName>
    <definedName name="_________Epm3" localSheetId="0">[3]Sábana!#REF!</definedName>
    <definedName name="_________Epm3">[3]Sábana!#REF!</definedName>
    <definedName name="_________Exc1" localSheetId="2">[3]Sábana!#REF!</definedName>
    <definedName name="_________Exc1">[3]Sábana!#REF!</definedName>
    <definedName name="_________IyC1" localSheetId="2">[3]Sábana!#REF!</definedName>
    <definedName name="_________IyC1">[3]Sábana!#REF!</definedName>
    <definedName name="_________MB1">[3]Sábana!#REF!</definedName>
    <definedName name="_________MB2">[3]Sábana!#REF!</definedName>
    <definedName name="_________MB3">[3]Sábana!#REF!</definedName>
    <definedName name="_________Pa1">'[2]Paral. 1'!$E:$E</definedName>
    <definedName name="_________Pa2">'[2]Paral. 2'!$E:$E</definedName>
    <definedName name="_________Pa3">'[2]Paral. 3'!$E:$E</definedName>
    <definedName name="_________Pa4">[2]Paral.4!$E:$E</definedName>
    <definedName name="_________PER1">[3]Sábana!#REF!</definedName>
    <definedName name="_________PJ50" localSheetId="1">#REF!</definedName>
    <definedName name="_________PJ50" localSheetId="2">#REF!</definedName>
    <definedName name="_________PJ50" localSheetId="0">#REF!</definedName>
    <definedName name="_________PJ50">#REF!</definedName>
    <definedName name="_________Po2" localSheetId="2">[1]REAJUSTESACTA1PROVI!#REF!</definedName>
    <definedName name="_________Po2" localSheetId="0">[1]REAJUSTESACTA1PROVI!#REF!</definedName>
    <definedName name="_________Po2">[1]REAJUSTESACTA1PROVI!#REF!</definedName>
    <definedName name="_________Red1" localSheetId="2">[3]Sábana!#REF!</definedName>
    <definedName name="_________Red1" localSheetId="0">[3]Sábana!#REF!</definedName>
    <definedName name="_________Red1">[3]Sábana!#REF!</definedName>
    <definedName name="_________Red2" localSheetId="2">[3]Sábana!#REF!</definedName>
    <definedName name="_________Red2">[3]Sábana!#REF!</definedName>
    <definedName name="_________Red3">[3]Sábana!#REF!</definedName>
    <definedName name="_________Sum3">[3]Sábana!#REF!</definedName>
    <definedName name="_________Tra1">[3]Sábana!#REF!</definedName>
    <definedName name="_________Tra2">[3]Sábana!#REF!</definedName>
    <definedName name="_________Tra3">[3]Sábana!#REF!</definedName>
    <definedName name="________Adi2" localSheetId="2">[3]Sábana!#REF!</definedName>
    <definedName name="________Adi2">[3]Sábana!#REF!</definedName>
    <definedName name="________Adi3" localSheetId="2">[3]Sábana!#REF!</definedName>
    <definedName name="________Adi3">[3]Sábana!#REF!</definedName>
    <definedName name="________Alt1" localSheetId="2">[3]Sábana!#REF!</definedName>
    <definedName name="________Alt1">[3]Sábana!#REF!</definedName>
    <definedName name="________Alt2" localSheetId="2">[3]Sábana!#REF!</definedName>
    <definedName name="________Alt2">[3]Sábana!#REF!</definedName>
    <definedName name="________Alt3" localSheetId="2">[3]Sábana!#REF!</definedName>
    <definedName name="________Alt3">[3]Sábana!#REF!</definedName>
    <definedName name="________Cod1" localSheetId="1">#REF!</definedName>
    <definedName name="________Cod1" localSheetId="2">#REF!</definedName>
    <definedName name="________Cod1" localSheetId="0">#REF!</definedName>
    <definedName name="________Cod1">#REF!</definedName>
    <definedName name="________Epm2" localSheetId="2">[3]Sábana!#REF!</definedName>
    <definedName name="________Epm2" localSheetId="0">[3]Sábana!#REF!</definedName>
    <definedName name="________Epm2">[3]Sábana!#REF!</definedName>
    <definedName name="________Epm3" localSheetId="2">[3]Sábana!#REF!</definedName>
    <definedName name="________Epm3" localSheetId="0">[3]Sábana!#REF!</definedName>
    <definedName name="________Epm3">[3]Sábana!#REF!</definedName>
    <definedName name="________Exc1" localSheetId="2">[3]Sábana!#REF!</definedName>
    <definedName name="________Exc1">[3]Sábana!#REF!</definedName>
    <definedName name="________IyC1" localSheetId="2">[3]Sábana!#REF!</definedName>
    <definedName name="________IyC1">[3]Sábana!#REF!</definedName>
    <definedName name="________MB1" localSheetId="2">[3]Sábana!#REF!</definedName>
    <definedName name="________MB1">[3]Sábana!#REF!</definedName>
    <definedName name="________MB2" localSheetId="2">[3]Sábana!#REF!</definedName>
    <definedName name="________MB2">[3]Sábana!#REF!</definedName>
    <definedName name="________MB3" localSheetId="2">[3]Sábana!#REF!</definedName>
    <definedName name="________MB3">[3]Sábana!#REF!</definedName>
    <definedName name="________Pa1">'[2]Paral. 1'!$E:$E</definedName>
    <definedName name="________Pa2">'[2]Paral. 2'!$E:$E</definedName>
    <definedName name="________Pa3">'[2]Paral. 3'!$E:$E</definedName>
    <definedName name="________Pa4">[2]Paral.4!$E:$E</definedName>
    <definedName name="________PER1" localSheetId="2">[3]Sábana!#REF!</definedName>
    <definedName name="________PER1" localSheetId="0">[3]Sábana!#REF!</definedName>
    <definedName name="________PER1">[3]Sábana!#REF!</definedName>
    <definedName name="________PJ50" localSheetId="1">#REF!</definedName>
    <definedName name="________PJ50" localSheetId="2">#REF!</definedName>
    <definedName name="________PJ50" localSheetId="0">#REF!</definedName>
    <definedName name="________PJ50">#REF!</definedName>
    <definedName name="________Po2" localSheetId="2">[1]REAJUSTESACTA1PROVI!#REF!</definedName>
    <definedName name="________Po2" localSheetId="0">[1]REAJUSTESACTA1PROVI!#REF!</definedName>
    <definedName name="________Po2">[1]REAJUSTESACTA1PROVI!#REF!</definedName>
    <definedName name="________Red1" localSheetId="2">[3]Sábana!#REF!</definedName>
    <definedName name="________Red1" localSheetId="0">[3]Sábana!#REF!</definedName>
    <definedName name="________Red1">[3]Sábana!#REF!</definedName>
    <definedName name="________Red2" localSheetId="2">[3]Sábana!#REF!</definedName>
    <definedName name="________Red2">[3]Sábana!#REF!</definedName>
    <definedName name="________Red3" localSheetId="2">[3]Sábana!#REF!</definedName>
    <definedName name="________Red3">[3]Sábana!#REF!</definedName>
    <definedName name="________Sum3" localSheetId="2">[3]Sábana!#REF!</definedName>
    <definedName name="________Sum3">[3]Sábana!#REF!</definedName>
    <definedName name="________Tra1" localSheetId="2">[3]Sábana!#REF!</definedName>
    <definedName name="________Tra1">[3]Sábana!#REF!</definedName>
    <definedName name="________Tra2" localSheetId="2">[3]Sábana!#REF!</definedName>
    <definedName name="________Tra2">[3]Sábana!#REF!</definedName>
    <definedName name="________Tra3" localSheetId="2">[3]Sábana!#REF!</definedName>
    <definedName name="________Tra3">[3]Sábana!#REF!</definedName>
    <definedName name="_______Adi2" localSheetId="2">[3]Sábana!#REF!</definedName>
    <definedName name="_______Adi2">[3]Sábana!#REF!</definedName>
    <definedName name="_______Adi3" localSheetId="2">[3]Sábana!#REF!</definedName>
    <definedName name="_______Adi3">[3]Sábana!#REF!</definedName>
    <definedName name="_______Alt1" localSheetId="2">[3]Sábana!#REF!</definedName>
    <definedName name="_______Alt1">[3]Sábana!#REF!</definedName>
    <definedName name="_______Alt2" localSheetId="2">[3]Sábana!#REF!</definedName>
    <definedName name="_______Alt2">[3]Sábana!#REF!</definedName>
    <definedName name="_______Alt3" localSheetId="2">[3]Sábana!#REF!</definedName>
    <definedName name="_______Alt3">[3]Sábana!#REF!</definedName>
    <definedName name="_______Cod1" localSheetId="1">#REF!</definedName>
    <definedName name="_______Cod1" localSheetId="2">#REF!</definedName>
    <definedName name="_______Cod1" localSheetId="0">#REF!</definedName>
    <definedName name="_______Cod1">#REF!</definedName>
    <definedName name="_______D47" localSheetId="1">#REF!</definedName>
    <definedName name="_______D47" localSheetId="0">#REF!</definedName>
    <definedName name="_______D47">#REF!</definedName>
    <definedName name="_______Epm2" localSheetId="2">[3]Sábana!#REF!</definedName>
    <definedName name="_______Epm2" localSheetId="0">[3]Sábana!#REF!</definedName>
    <definedName name="_______Epm2">[3]Sábana!#REF!</definedName>
    <definedName name="_______Epm3" localSheetId="2">[3]Sábana!#REF!</definedName>
    <definedName name="_______Epm3" localSheetId="0">[3]Sábana!#REF!</definedName>
    <definedName name="_______Epm3">[3]Sábana!#REF!</definedName>
    <definedName name="_______Exc1" localSheetId="2">[3]Sábana!#REF!</definedName>
    <definedName name="_______Exc1">[3]Sábana!#REF!</definedName>
    <definedName name="_______IyC1" localSheetId="2">[3]Sábana!#REF!</definedName>
    <definedName name="_______IyC1">[3]Sábana!#REF!</definedName>
    <definedName name="_______MB1" localSheetId="2">[3]Sábana!#REF!</definedName>
    <definedName name="_______MB1">[3]Sábana!#REF!</definedName>
    <definedName name="_______MB2" localSheetId="2">[3]Sábana!#REF!</definedName>
    <definedName name="_______MB2">[3]Sábana!#REF!</definedName>
    <definedName name="_______MB3" localSheetId="2">[3]Sábana!#REF!</definedName>
    <definedName name="_______MB3">[3]Sábana!#REF!</definedName>
    <definedName name="_______Pa1">'[2]Paral. 1'!$E:$E</definedName>
    <definedName name="_______Pa2">'[2]Paral. 2'!$E:$E</definedName>
    <definedName name="_______Pa3">'[2]Paral. 3'!$E:$E</definedName>
    <definedName name="_______Pa4">[2]Paral.4!$E:$E</definedName>
    <definedName name="_______PER1" localSheetId="2">[3]Sábana!#REF!</definedName>
    <definedName name="_______PER1" localSheetId="0">[3]Sábana!#REF!</definedName>
    <definedName name="_______PER1">[3]Sábana!#REF!</definedName>
    <definedName name="_______PJ50" localSheetId="1">#REF!</definedName>
    <definedName name="_______PJ50" localSheetId="2">#REF!</definedName>
    <definedName name="_______PJ50" localSheetId="0">#REF!</definedName>
    <definedName name="_______PJ50">#REF!</definedName>
    <definedName name="_______Po2" localSheetId="2">[1]REAJUSTESACTA1PROVI!#REF!</definedName>
    <definedName name="_______Po2" localSheetId="0">[1]REAJUSTESACTA1PROVI!#REF!</definedName>
    <definedName name="_______Po2">[1]REAJUSTESACTA1PROVI!#REF!</definedName>
    <definedName name="_______Red1" localSheetId="2">[3]Sábana!#REF!</definedName>
    <definedName name="_______Red1" localSheetId="0">[3]Sábana!#REF!</definedName>
    <definedName name="_______Red1">[3]Sábana!#REF!</definedName>
    <definedName name="_______Red2" localSheetId="2">[3]Sábana!#REF!</definedName>
    <definedName name="_______Red2">[3]Sábana!#REF!</definedName>
    <definedName name="_______Red3" localSheetId="2">[3]Sábana!#REF!</definedName>
    <definedName name="_______Red3">[3]Sábana!#REF!</definedName>
    <definedName name="_______Sum3" localSheetId="2">[3]Sábana!#REF!</definedName>
    <definedName name="_______Sum3">[3]Sábana!#REF!</definedName>
    <definedName name="_______Tra1" localSheetId="2">[3]Sábana!#REF!</definedName>
    <definedName name="_______Tra1">[3]Sábana!#REF!</definedName>
    <definedName name="_______Tra2" localSheetId="2">[3]Sábana!#REF!</definedName>
    <definedName name="_______Tra2">[3]Sábana!#REF!</definedName>
    <definedName name="_______Tra3" localSheetId="2">[3]Sábana!#REF!</definedName>
    <definedName name="_______Tra3">[3]Sábana!#REF!</definedName>
    <definedName name="______Adi2">[4]Sábana!#REF!</definedName>
    <definedName name="______Adi3">[4]Sábana!#REF!</definedName>
    <definedName name="______Alt1">[4]Sábana!#REF!</definedName>
    <definedName name="______Alt2">[4]Sábana!#REF!</definedName>
    <definedName name="______Alt3">[4]Sábana!#REF!</definedName>
    <definedName name="______Cod1" localSheetId="1">#REF!</definedName>
    <definedName name="______Cod1" localSheetId="2">#REF!</definedName>
    <definedName name="______Cod1" localSheetId="0">#REF!</definedName>
    <definedName name="______Cod1">#REF!</definedName>
    <definedName name="______D47" localSheetId="1">#REF!</definedName>
    <definedName name="______D47" localSheetId="2">#REF!</definedName>
    <definedName name="______D47" localSheetId="0">#REF!</definedName>
    <definedName name="______D47">#REF!</definedName>
    <definedName name="______Epm2" localSheetId="1">[4]Sábana!#REF!</definedName>
    <definedName name="______Epm2" localSheetId="0">[4]Sábana!#REF!</definedName>
    <definedName name="______Epm2">[4]Sábana!#REF!</definedName>
    <definedName name="______Epm3" localSheetId="1">[4]Sábana!#REF!</definedName>
    <definedName name="______Epm3" localSheetId="0">[4]Sábana!#REF!</definedName>
    <definedName name="______Epm3">[4]Sábana!#REF!</definedName>
    <definedName name="______Exc1" localSheetId="1">[4]Sábana!#REF!</definedName>
    <definedName name="______Exc1">[4]Sábana!#REF!</definedName>
    <definedName name="______IyC1" localSheetId="1">[4]Sábana!#REF!</definedName>
    <definedName name="______IyC1">[4]Sábana!#REF!</definedName>
    <definedName name="______MB1" localSheetId="1">[4]Sábana!#REF!</definedName>
    <definedName name="______MB1">[4]Sábana!#REF!</definedName>
    <definedName name="______MB2">[4]Sábana!#REF!</definedName>
    <definedName name="______MB3">[4]Sábana!#REF!</definedName>
    <definedName name="______Pa1">'[2]Paral. 1'!$E:$E</definedName>
    <definedName name="______Pa2">'[2]Paral. 2'!$E:$E</definedName>
    <definedName name="______Pa3">'[2]Paral. 3'!$E:$E</definedName>
    <definedName name="______Pa4">[2]Paral.4!$E:$E</definedName>
    <definedName name="______PER1">[4]Sábana!#REF!</definedName>
    <definedName name="______PJ50" localSheetId="1">#REF!</definedName>
    <definedName name="______PJ50" localSheetId="2">#REF!</definedName>
    <definedName name="______PJ50" localSheetId="0">#REF!</definedName>
    <definedName name="______PJ50">#REF!</definedName>
    <definedName name="______Po2" localSheetId="2">[1]REAJUSTESACTA1PROVI!#REF!</definedName>
    <definedName name="______Po2" localSheetId="0">[1]REAJUSTESACTA1PROVI!#REF!</definedName>
    <definedName name="______Po2">[1]REAJUSTESACTA1PROVI!#REF!</definedName>
    <definedName name="______Red1" localSheetId="2">[4]Sábana!#REF!</definedName>
    <definedName name="______Red1" localSheetId="0">[4]Sábana!#REF!</definedName>
    <definedName name="______Red1">[4]Sábana!#REF!</definedName>
    <definedName name="______Red2" localSheetId="2">[4]Sábana!#REF!</definedName>
    <definedName name="______Red2">[4]Sábana!#REF!</definedName>
    <definedName name="______Red3">[4]Sábana!#REF!</definedName>
    <definedName name="______Sum3">[4]Sábana!#REF!</definedName>
    <definedName name="______Tra1">[4]Sábana!#REF!</definedName>
    <definedName name="______Tra2">[4]Sábana!#REF!</definedName>
    <definedName name="______Tra3">[4]Sábana!#REF!</definedName>
    <definedName name="_____Adi2" localSheetId="2">[3]Sábana!#REF!</definedName>
    <definedName name="_____Adi2">[3]Sábana!#REF!</definedName>
    <definedName name="_____Adi3" localSheetId="2">[3]Sábana!#REF!</definedName>
    <definedName name="_____Adi3">[3]Sábana!#REF!</definedName>
    <definedName name="_____Alt1" localSheetId="2">[3]Sábana!#REF!</definedName>
    <definedName name="_____Alt1">[3]Sábana!#REF!</definedName>
    <definedName name="_____Alt2" localSheetId="2">[3]Sábana!#REF!</definedName>
    <definedName name="_____Alt2">[3]Sábana!#REF!</definedName>
    <definedName name="_____Alt3" localSheetId="2">[3]Sábana!#REF!</definedName>
    <definedName name="_____Alt3">[3]Sábana!#REF!</definedName>
    <definedName name="_____Cod1" localSheetId="1">#REF!</definedName>
    <definedName name="_____Cod1" localSheetId="2">#REF!</definedName>
    <definedName name="_____Cod1" localSheetId="0">#REF!</definedName>
    <definedName name="_____Cod1">#REF!</definedName>
    <definedName name="_____D47" localSheetId="1">#REF!</definedName>
    <definedName name="_____D47" localSheetId="2">#REF!</definedName>
    <definedName name="_____D47" localSheetId="0">#REF!</definedName>
    <definedName name="_____D47">#REF!</definedName>
    <definedName name="_____Epm2" localSheetId="2">[3]Sábana!#REF!</definedName>
    <definedName name="_____Epm2" localSheetId="0">[3]Sábana!#REF!</definedName>
    <definedName name="_____Epm2">[3]Sábana!#REF!</definedName>
    <definedName name="_____Epm3" localSheetId="2">[3]Sábana!#REF!</definedName>
    <definedName name="_____Epm3" localSheetId="0">[3]Sábana!#REF!</definedName>
    <definedName name="_____Epm3">[3]Sábana!#REF!</definedName>
    <definedName name="_____Exc1" localSheetId="2">[3]Sábana!#REF!</definedName>
    <definedName name="_____Exc1">[3]Sábana!#REF!</definedName>
    <definedName name="_____IyC1" localSheetId="2">[3]Sábana!#REF!</definedName>
    <definedName name="_____IyC1">[3]Sábana!#REF!</definedName>
    <definedName name="_____MB1" localSheetId="2">[3]Sábana!#REF!</definedName>
    <definedName name="_____MB1">[3]Sábana!#REF!</definedName>
    <definedName name="_____MB2" localSheetId="2">[3]Sábana!#REF!</definedName>
    <definedName name="_____MB2">[3]Sábana!#REF!</definedName>
    <definedName name="_____MB3" localSheetId="2">[3]Sábana!#REF!</definedName>
    <definedName name="_____MB3">[3]Sábana!#REF!</definedName>
    <definedName name="_____Pa1">'[2]Paral. 1'!$E:$E</definedName>
    <definedName name="_____Pa2">'[2]Paral. 2'!$E:$E</definedName>
    <definedName name="_____Pa3">'[2]Paral. 3'!$E:$E</definedName>
    <definedName name="_____Pa4">[2]Paral.4!$E:$E</definedName>
    <definedName name="_____PER1" localSheetId="2">[3]Sábana!#REF!</definedName>
    <definedName name="_____PER1" localSheetId="0">[3]Sábana!#REF!</definedName>
    <definedName name="_____PER1">[3]Sábana!#REF!</definedName>
    <definedName name="_____PJ50" localSheetId="1">#REF!</definedName>
    <definedName name="_____PJ50" localSheetId="2">#REF!</definedName>
    <definedName name="_____PJ50" localSheetId="0">#REF!</definedName>
    <definedName name="_____PJ50">#REF!</definedName>
    <definedName name="_____Po2" localSheetId="2">[1]REAJUSTESACTA1PROVI!#REF!</definedName>
    <definedName name="_____Po2" localSheetId="0">[1]REAJUSTESACTA1PROVI!#REF!</definedName>
    <definedName name="_____Po2">[1]REAJUSTESACTA1PROVI!#REF!</definedName>
    <definedName name="_____Red1" localSheetId="2">[3]Sábana!#REF!</definedName>
    <definedName name="_____Red1" localSheetId="0">[3]Sábana!#REF!</definedName>
    <definedName name="_____Red1">[3]Sábana!#REF!</definedName>
    <definedName name="_____Red2" localSheetId="2">[3]Sábana!#REF!</definedName>
    <definedName name="_____Red2">[3]Sábana!#REF!</definedName>
    <definedName name="_____Red3" localSheetId="2">[3]Sábana!#REF!</definedName>
    <definedName name="_____Red3">[3]Sábana!#REF!</definedName>
    <definedName name="_____Sum3" localSheetId="2">[3]Sábana!#REF!</definedName>
    <definedName name="_____Sum3">[3]Sábana!#REF!</definedName>
    <definedName name="_____Tra1" localSheetId="2">[3]Sábana!#REF!</definedName>
    <definedName name="_____Tra1">[3]Sábana!#REF!</definedName>
    <definedName name="_____Tra2" localSheetId="2">[3]Sábana!#REF!</definedName>
    <definedName name="_____Tra2">[3]Sábana!#REF!</definedName>
    <definedName name="_____Tra3" localSheetId="2">[3]Sábana!#REF!</definedName>
    <definedName name="_____Tra3">[3]Sábana!#REF!</definedName>
    <definedName name="____Adi2" localSheetId="2">[3]Sábana!#REF!</definedName>
    <definedName name="____Adi2">[5]Sábana!#REF!</definedName>
    <definedName name="____Adi3" localSheetId="2">[3]Sábana!#REF!</definedName>
    <definedName name="____Adi3">[5]Sábana!#REF!</definedName>
    <definedName name="____Alt1" localSheetId="2">[3]Sábana!#REF!</definedName>
    <definedName name="____Alt1">[5]Sábana!#REF!</definedName>
    <definedName name="____Alt2" localSheetId="2">[3]Sábana!#REF!</definedName>
    <definedName name="____Alt2">[5]Sábana!#REF!</definedName>
    <definedName name="____Alt3" localSheetId="2">[3]Sábana!#REF!</definedName>
    <definedName name="____Alt3">[5]Sábana!#REF!</definedName>
    <definedName name="____Cod1" localSheetId="1">#REF!</definedName>
    <definedName name="____Cod1" localSheetId="2">#REF!</definedName>
    <definedName name="____Cod1" localSheetId="0">#REF!</definedName>
    <definedName name="____Cod1">#REF!</definedName>
    <definedName name="____D47" localSheetId="1">#REF!</definedName>
    <definedName name="____D47" localSheetId="2">#REF!</definedName>
    <definedName name="____D47" localSheetId="0">#REF!</definedName>
    <definedName name="____D47">#REF!</definedName>
    <definedName name="____Epm2" localSheetId="2">[3]Sábana!#REF!</definedName>
    <definedName name="____Epm2" localSheetId="0">[5]Sábana!#REF!</definedName>
    <definedName name="____Epm2">[5]Sábana!#REF!</definedName>
    <definedName name="____Epm3" localSheetId="2">[3]Sábana!#REF!</definedName>
    <definedName name="____Epm3" localSheetId="0">[5]Sábana!#REF!</definedName>
    <definedName name="____Epm3">[5]Sábana!#REF!</definedName>
    <definedName name="____Exc1" localSheetId="2">[3]Sábana!#REF!</definedName>
    <definedName name="____Exc1">[5]Sábana!#REF!</definedName>
    <definedName name="____IyC1" localSheetId="2">[3]Sábana!#REF!</definedName>
    <definedName name="____IyC1">[5]Sábana!#REF!</definedName>
    <definedName name="____MB1" localSheetId="2">[3]Sábana!#REF!</definedName>
    <definedName name="____MB1">[5]Sábana!#REF!</definedName>
    <definedName name="____MB2" localSheetId="2">[3]Sábana!#REF!</definedName>
    <definedName name="____MB2">[5]Sábana!#REF!</definedName>
    <definedName name="____MB3" localSheetId="2">[3]Sábana!#REF!</definedName>
    <definedName name="____MB3">[5]Sábana!#REF!</definedName>
    <definedName name="____Pa1" localSheetId="2">'[6]Paral. 1'!$E$1:$E$65536</definedName>
    <definedName name="____Pa1">'[6]Paral. 1'!$E:$E</definedName>
    <definedName name="____Pa2" localSheetId="2">'[6]Paral. 2'!$E$1:$E$65536</definedName>
    <definedName name="____Pa2">'[6]Paral. 2'!$E:$E</definedName>
    <definedName name="____Pa3" localSheetId="2">'[6]Paral. 3'!$E$1:$E$65536</definedName>
    <definedName name="____Pa3">'[6]Paral. 3'!$E:$E</definedName>
    <definedName name="____Pa4" localSheetId="2">[6]Paral.4!$E$1:$E$65536</definedName>
    <definedName name="____Pa4">[6]Paral.4!$E:$E</definedName>
    <definedName name="____PER1" localSheetId="2">[3]Sábana!#REF!</definedName>
    <definedName name="____PER1" localSheetId="0">[5]Sábana!#REF!</definedName>
    <definedName name="____PER1">[5]Sábana!#REF!</definedName>
    <definedName name="____PJ50" localSheetId="1">#REF!</definedName>
    <definedName name="____PJ50" localSheetId="2">#REF!</definedName>
    <definedName name="____PJ50" localSheetId="0">#REF!</definedName>
    <definedName name="____PJ50">#REF!</definedName>
    <definedName name="____Po2" localSheetId="2">[1]REAJUSTESACTA1PROVI!#REF!</definedName>
    <definedName name="____Po2" localSheetId="0">[1]REAJUSTESACTA1PROVI!#REF!</definedName>
    <definedName name="____Po2">[1]REAJUSTESACTA1PROVI!#REF!</definedName>
    <definedName name="____Po3" localSheetId="2">[1]REAJUSTESACTA1PROVI!#REF!</definedName>
    <definedName name="____Po3" localSheetId="0">[1]REAJUSTESACTA1PROVI!#REF!</definedName>
    <definedName name="____Po3">[1]REAJUSTESACTA1PROVI!#REF!</definedName>
    <definedName name="____Red1" localSheetId="2">[3]Sábana!#REF!</definedName>
    <definedName name="____Red1">[5]Sábana!#REF!</definedName>
    <definedName name="____Red2" localSheetId="2">[3]Sábana!#REF!</definedName>
    <definedName name="____Red2">[5]Sábana!#REF!</definedName>
    <definedName name="____Red3" localSheetId="2">[3]Sábana!#REF!</definedName>
    <definedName name="____Red3">[5]Sábana!#REF!</definedName>
    <definedName name="____Sum3" localSheetId="2">[3]Sábana!#REF!</definedName>
    <definedName name="____Sum3">[5]Sábana!#REF!</definedName>
    <definedName name="____Tra1" localSheetId="2">[3]Sábana!#REF!</definedName>
    <definedName name="____Tra1">[5]Sábana!#REF!</definedName>
    <definedName name="____Tra2" localSheetId="2">[3]Sábana!#REF!</definedName>
    <definedName name="____Tra2">[5]Sábana!#REF!</definedName>
    <definedName name="____Tra3" localSheetId="2">[3]Sábana!#REF!</definedName>
    <definedName name="____Tra3">[5]Sábana!#REF!</definedName>
    <definedName name="___Adi2" localSheetId="2">[7]Sábana!#REF!</definedName>
    <definedName name="___Adi2">[7]Sábana!#REF!</definedName>
    <definedName name="___Adi3" localSheetId="2">[7]Sábana!#REF!</definedName>
    <definedName name="___Adi3">[7]Sábana!#REF!</definedName>
    <definedName name="___Alt1" localSheetId="2">[7]Sábana!#REF!</definedName>
    <definedName name="___Alt1">[7]Sábana!#REF!</definedName>
    <definedName name="___Alt2" localSheetId="2">[7]Sábana!#REF!</definedName>
    <definedName name="___Alt2">[7]Sábana!#REF!</definedName>
    <definedName name="___Alt3" localSheetId="2">[7]Sábana!#REF!</definedName>
    <definedName name="___Alt3">[7]Sábana!#REF!</definedName>
    <definedName name="___Cod1" localSheetId="1">#REF!</definedName>
    <definedName name="___Cod1" localSheetId="2">#REF!</definedName>
    <definedName name="___Cod1" localSheetId="0">#REF!</definedName>
    <definedName name="___Cod1">#REF!</definedName>
    <definedName name="___D47" localSheetId="1">#REF!</definedName>
    <definedName name="___D47" localSheetId="2">#REF!</definedName>
    <definedName name="___D47" localSheetId="0">#REF!</definedName>
    <definedName name="___D47">#REF!</definedName>
    <definedName name="___Epm2" localSheetId="2">[7]Sábana!#REF!</definedName>
    <definedName name="___Epm2" localSheetId="0">[7]Sábana!#REF!</definedName>
    <definedName name="___Epm2">[7]Sábana!#REF!</definedName>
    <definedName name="___Epm3" localSheetId="2">[7]Sábana!#REF!</definedName>
    <definedName name="___Epm3" localSheetId="0">[7]Sábana!#REF!</definedName>
    <definedName name="___Epm3">[7]Sábana!#REF!</definedName>
    <definedName name="___Exc1" localSheetId="2">[7]Sábana!#REF!</definedName>
    <definedName name="___Exc1">[7]Sábana!#REF!</definedName>
    <definedName name="___IyC1" localSheetId="2">[7]Sábana!#REF!</definedName>
    <definedName name="___IyC1">[7]Sábana!#REF!</definedName>
    <definedName name="___MB1" localSheetId="2">[7]Sábana!#REF!</definedName>
    <definedName name="___MB1">[7]Sábana!#REF!</definedName>
    <definedName name="___MB2" localSheetId="2">[7]Sábana!#REF!</definedName>
    <definedName name="___MB2">[7]Sábana!#REF!</definedName>
    <definedName name="___MB3" localSheetId="2">[7]Sábana!#REF!</definedName>
    <definedName name="___MB3">[7]Sábana!#REF!</definedName>
    <definedName name="___Pa1" localSheetId="2">'[6]Paral. 1'!$E$1:$E$65536</definedName>
    <definedName name="___Pa1">'[6]Paral. 1'!$E:$E</definedName>
    <definedName name="___Pa2" localSheetId="2">'[6]Paral. 2'!$E$1:$E$65536</definedName>
    <definedName name="___Pa2">'[6]Paral. 2'!$E:$E</definedName>
    <definedName name="___Pa3" localSheetId="2">'[6]Paral. 3'!$E$1:$E$65536</definedName>
    <definedName name="___Pa3">'[6]Paral. 3'!$E:$E</definedName>
    <definedName name="___Pa4" localSheetId="2">[6]Paral.4!$E$1:$E$65536</definedName>
    <definedName name="___Pa4">[6]Paral.4!$E:$E</definedName>
    <definedName name="___PER1" localSheetId="2">[7]Sábana!#REF!</definedName>
    <definedName name="___PER1" localSheetId="0">[7]Sábana!#REF!</definedName>
    <definedName name="___PER1">[7]Sábana!#REF!</definedName>
    <definedName name="___PJ50" localSheetId="1">#REF!</definedName>
    <definedName name="___PJ50" localSheetId="2">#REF!</definedName>
    <definedName name="___PJ50" localSheetId="0">#REF!</definedName>
    <definedName name="___PJ50">#REF!</definedName>
    <definedName name="___Po2" localSheetId="2">[1]REAJUSTESACTA1PROVI!#REF!</definedName>
    <definedName name="___Po2" localSheetId="0">[1]REAJUSTESACTA1PROVI!#REF!</definedName>
    <definedName name="___Po2">[1]REAJUSTESACTA1PROVI!#REF!</definedName>
    <definedName name="___Po3" localSheetId="2">[1]REAJUSTESACTA1PROVI!#REF!</definedName>
    <definedName name="___Po3" localSheetId="0">[1]REAJUSTESACTA1PROVI!#REF!</definedName>
    <definedName name="___Po3">[1]REAJUSTESACTA1PROVI!#REF!</definedName>
    <definedName name="___Red1" localSheetId="2">[7]Sábana!#REF!</definedName>
    <definedName name="___Red1">[7]Sábana!#REF!</definedName>
    <definedName name="___Red2" localSheetId="2">[7]Sábana!#REF!</definedName>
    <definedName name="___Red2">[7]Sábana!#REF!</definedName>
    <definedName name="___Red3" localSheetId="2">[7]Sábana!#REF!</definedName>
    <definedName name="___Red3">[7]Sábana!#REF!</definedName>
    <definedName name="___Sum3" localSheetId="2">[7]Sábana!#REF!</definedName>
    <definedName name="___Sum3">[7]Sábana!#REF!</definedName>
    <definedName name="___Tra1" localSheetId="2">[7]Sábana!#REF!</definedName>
    <definedName name="___Tra1">[7]Sábana!#REF!</definedName>
    <definedName name="___Tra2" localSheetId="2">[7]Sábana!#REF!</definedName>
    <definedName name="___Tra2">[7]Sábana!#REF!</definedName>
    <definedName name="___Tra3" localSheetId="2">[7]Sábana!#REF!</definedName>
    <definedName name="___Tra3">[7]Sábana!#REF!</definedName>
    <definedName name="__Adi2" localSheetId="2">[7]Sábana!#REF!</definedName>
    <definedName name="__Adi2">[7]Sábana!#REF!</definedName>
    <definedName name="__Adi3" localSheetId="2">[7]Sábana!#REF!</definedName>
    <definedName name="__Adi3">[7]Sábana!#REF!</definedName>
    <definedName name="__Alt1" localSheetId="2">[7]Sábana!#REF!</definedName>
    <definedName name="__Alt1">[7]Sábana!#REF!</definedName>
    <definedName name="__Alt2" localSheetId="2">[7]Sábana!#REF!</definedName>
    <definedName name="__Alt2">[7]Sábana!#REF!</definedName>
    <definedName name="__Alt3" localSheetId="2">[7]Sábana!#REF!</definedName>
    <definedName name="__Alt3">[7]Sábana!#REF!</definedName>
    <definedName name="__Cod1" localSheetId="1">#REF!</definedName>
    <definedName name="__Cod1" localSheetId="2">#REF!</definedName>
    <definedName name="__Cod1" localSheetId="0">#REF!</definedName>
    <definedName name="__Cod1">#REF!</definedName>
    <definedName name="__D47" localSheetId="1">#REF!</definedName>
    <definedName name="__D47" localSheetId="2">#REF!</definedName>
    <definedName name="__D47" localSheetId="0">#REF!</definedName>
    <definedName name="__D47">#REF!</definedName>
    <definedName name="__Epm2" localSheetId="2">[7]Sábana!#REF!</definedName>
    <definedName name="__Epm2" localSheetId="0">[7]Sábana!#REF!</definedName>
    <definedName name="__Epm2">[7]Sábana!#REF!</definedName>
    <definedName name="__Epm3" localSheetId="2">[7]Sábana!#REF!</definedName>
    <definedName name="__Epm3" localSheetId="0">[7]Sábana!#REF!</definedName>
    <definedName name="__Epm3">[7]Sábana!#REF!</definedName>
    <definedName name="__Exc1" localSheetId="2">[7]Sábana!#REF!</definedName>
    <definedName name="__Exc1">[7]Sábana!#REF!</definedName>
    <definedName name="__IyC1" localSheetId="2">[7]Sábana!#REF!</definedName>
    <definedName name="__IyC1">[7]Sábana!#REF!</definedName>
    <definedName name="__MB1" localSheetId="2">[7]Sábana!#REF!</definedName>
    <definedName name="__MB1">[7]Sábana!#REF!</definedName>
    <definedName name="__MB2" localSheetId="2">[7]Sábana!#REF!</definedName>
    <definedName name="__MB2">[7]Sábana!#REF!</definedName>
    <definedName name="__MB3" localSheetId="2">[7]Sábana!#REF!</definedName>
    <definedName name="__MB3">[7]Sábana!#REF!</definedName>
    <definedName name="__Pa1" localSheetId="2">'[6]Paral. 1'!$E$1:$E$65536</definedName>
    <definedName name="__Pa1">'[6]Paral. 1'!$E:$E</definedName>
    <definedName name="__Pa2" localSheetId="2">'[6]Paral. 2'!$E$1:$E$65536</definedName>
    <definedName name="__Pa2">'[6]Paral. 2'!$E:$E</definedName>
    <definedName name="__Pa3" localSheetId="2">'[6]Paral. 3'!$E$1:$E$65536</definedName>
    <definedName name="__Pa3">'[6]Paral. 3'!$E:$E</definedName>
    <definedName name="__Pa4" localSheetId="2">[6]Paral.4!$E$1:$E$65536</definedName>
    <definedName name="__Pa4">[6]Paral.4!$E:$E</definedName>
    <definedName name="__PER1" localSheetId="2">[7]Sábana!#REF!</definedName>
    <definedName name="__PER1" localSheetId="0">[7]Sábana!#REF!</definedName>
    <definedName name="__PER1">[7]Sábana!#REF!</definedName>
    <definedName name="__PJ50" localSheetId="1">#REF!</definedName>
    <definedName name="__PJ50" localSheetId="2">#REF!</definedName>
    <definedName name="__PJ50" localSheetId="0">#REF!</definedName>
    <definedName name="__PJ50">#REF!</definedName>
    <definedName name="__Po2" localSheetId="2">[1]REAJUSTESACTA1PROVI!#REF!</definedName>
    <definedName name="__Po2" localSheetId="0">[1]REAJUSTESACTA1PROVI!#REF!</definedName>
    <definedName name="__Po2">[1]REAJUSTESACTA1PROVI!#REF!</definedName>
    <definedName name="__Po3" localSheetId="2">[1]REAJUSTESACTA1PROVI!#REF!</definedName>
    <definedName name="__Po3" localSheetId="0">[1]REAJUSTESACTA1PROVI!#REF!</definedName>
    <definedName name="__Po3">[1]REAJUSTESACTA1PROVI!#REF!</definedName>
    <definedName name="__Red1" localSheetId="2">[7]Sábana!#REF!</definedName>
    <definedName name="__Red1">[7]Sábana!#REF!</definedName>
    <definedName name="__Red2" localSheetId="2">[7]Sábana!#REF!</definedName>
    <definedName name="__Red2">[7]Sábana!#REF!</definedName>
    <definedName name="__Red3" localSheetId="2">[7]Sábana!#REF!</definedName>
    <definedName name="__Red3">[7]Sábana!#REF!</definedName>
    <definedName name="__Sum3" localSheetId="2">[7]Sábana!#REF!</definedName>
    <definedName name="__Sum3">[7]Sábana!#REF!</definedName>
    <definedName name="__Tra1" localSheetId="2">[7]Sábana!#REF!</definedName>
    <definedName name="__Tra1">[7]Sábana!#REF!</definedName>
    <definedName name="__Tra2" localSheetId="2">[7]Sábana!#REF!</definedName>
    <definedName name="__Tra2">[7]Sábana!#REF!</definedName>
    <definedName name="__Tra3" localSheetId="2">[7]Sábana!#REF!</definedName>
    <definedName name="__Tra3">[7]Sábana!#REF!</definedName>
    <definedName name="_01" localSheetId="1">#REF!</definedName>
    <definedName name="_01" localSheetId="2">#REF!</definedName>
    <definedName name="_01" localSheetId="0">#REF!</definedName>
    <definedName name="_01">#REF!</definedName>
    <definedName name="_02" localSheetId="1">#REF!</definedName>
    <definedName name="_02" localSheetId="2">#REF!</definedName>
    <definedName name="_02" localSheetId="0">#REF!</definedName>
    <definedName name="_02">#REF!</definedName>
    <definedName name="_1" localSheetId="1">#REF!</definedName>
    <definedName name="_1" localSheetId="2">#REF!</definedName>
    <definedName name="_1" localSheetId="0">#REF!</definedName>
    <definedName name="_1">#REF!</definedName>
    <definedName name="_11" localSheetId="1">#REF!</definedName>
    <definedName name="_11" localSheetId="0">#REF!</definedName>
    <definedName name="_11">#REF!</definedName>
    <definedName name="_2" localSheetId="1">#REF!</definedName>
    <definedName name="_2" localSheetId="0">#REF!</definedName>
    <definedName name="_2">#REF!</definedName>
    <definedName name="_3" localSheetId="1">#REF!</definedName>
    <definedName name="_3" localSheetId="0">#REF!</definedName>
    <definedName name="_3">#REF!</definedName>
    <definedName name="_4" localSheetId="1">[8]InverReagrupadas!#REF!</definedName>
    <definedName name="_4" localSheetId="0">[8]InverReagrupadas!#REF!</definedName>
    <definedName name="_4">[8]InverReagrupadas!#REF!</definedName>
    <definedName name="_8" localSheetId="1">#REF!</definedName>
    <definedName name="_8" localSheetId="2">#REF!</definedName>
    <definedName name="_8" localSheetId="0">#REF!</definedName>
    <definedName name="_8">#REF!</definedName>
    <definedName name="_ABR90">[9]IPC!$F$202</definedName>
    <definedName name="_Adi2" localSheetId="2">[3]Sábana!#REF!</definedName>
    <definedName name="_Adi2" localSheetId="0">[3]Sábana!#REF!</definedName>
    <definedName name="_Adi2">[3]Sábana!#REF!</definedName>
    <definedName name="_Adi3" localSheetId="2">[3]Sábana!#REF!</definedName>
    <definedName name="_Adi3" localSheetId="0">[3]Sábana!#REF!</definedName>
    <definedName name="_Adi3">[3]Sábana!#REF!</definedName>
    <definedName name="_Alt1" localSheetId="2">[3]Sábana!#REF!</definedName>
    <definedName name="_Alt1">[3]Sábana!#REF!</definedName>
    <definedName name="_Alt2" localSheetId="2">[3]Sábana!#REF!</definedName>
    <definedName name="_Alt2">[3]Sábana!#REF!</definedName>
    <definedName name="_Alt3" localSheetId="2">[3]Sábana!#REF!</definedName>
    <definedName name="_Alt3">[3]Sábana!#REF!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orrador">#REF!</definedName>
    <definedName name="_Cod1" localSheetId="1">#REF!</definedName>
    <definedName name="_Cod1" localSheetId="2">#REF!</definedName>
    <definedName name="_Cod1" localSheetId="0">#REF!</definedName>
    <definedName name="_Cod1">#REF!</definedName>
    <definedName name="_Cos1">[10]Datos!$D$96:$Q$99</definedName>
    <definedName name="_Cos10">[10]Datos!$D$150:$Q$153</definedName>
    <definedName name="_Cos11">[10]Datos!$D$156:$Q$159</definedName>
    <definedName name="_Cos12">[10]Datos!$D$162:$Q$165</definedName>
    <definedName name="_Cos13">[10]Datos!$D$168:$Q$171</definedName>
    <definedName name="_Cos14">[10]Datos!$D$174:$Q$177</definedName>
    <definedName name="_Cos15">[10]Datos!$D$180:$Q$183</definedName>
    <definedName name="_Cos2">[10]Datos!$D$102:$Q$105</definedName>
    <definedName name="_Cos3">[10]Datos!$D$108:$Q$111</definedName>
    <definedName name="_Cos4">[10]Datos!$D$114:$Q$117</definedName>
    <definedName name="_Cos5">[10]Datos!$D$120:$Q$123</definedName>
    <definedName name="_Cos6">[10]Datos!$D$126:$Q$129</definedName>
    <definedName name="_Cos7">[10]Datos!$D$132:$Q$135</definedName>
    <definedName name="_Cos8">[10]Datos!$D$138:$Q$141</definedName>
    <definedName name="_Cos9">[10]Datos!$D$144:$Q$147</definedName>
    <definedName name="_crono" localSheetId="1">#REF!</definedName>
    <definedName name="_crono" localSheetId="0">#REF!</definedName>
    <definedName name="_crono">#REF!</definedName>
    <definedName name="_D47" localSheetId="1">#REF!</definedName>
    <definedName name="_D47" localSheetId="2">#REF!</definedName>
    <definedName name="_D47" localSheetId="0">#REF!</definedName>
    <definedName name="_D47">#REF!</definedName>
    <definedName name="_DIC2002">[9]IPC!$N$214</definedName>
    <definedName name="_Epm2" localSheetId="2">[3]Sábana!#REF!</definedName>
    <definedName name="_Epm2" localSheetId="0">[3]Sábana!#REF!</definedName>
    <definedName name="_Epm2">[3]Sábana!#REF!</definedName>
    <definedName name="_Epm3" localSheetId="2">[3]Sábana!#REF!</definedName>
    <definedName name="_Epm3" localSheetId="0">[3]Sábana!#REF!</definedName>
    <definedName name="_Epm3">[3]Sábana!#REF!</definedName>
    <definedName name="_Exc1" localSheetId="2">[3]Sábana!#REF!</definedName>
    <definedName name="_Exc1">[3]Sábana!#REF!</definedName>
    <definedName name="_IPC2002" localSheetId="1">#REF!</definedName>
    <definedName name="_IPC2002" localSheetId="2">#REF!</definedName>
    <definedName name="_IPC2002" localSheetId="0">#REF!</definedName>
    <definedName name="_IPC2002">#REF!</definedName>
    <definedName name="_IyC1" localSheetId="1">[3]Sábana!#REF!</definedName>
    <definedName name="_IyC1" localSheetId="2">[3]Sábana!#REF!</definedName>
    <definedName name="_IyC1" localSheetId="0">[3]Sábana!#REF!</definedName>
    <definedName name="_IyC1">[3]Sábana!#REF!</definedName>
    <definedName name="_MAR97">[9]IPC!$E$209</definedName>
    <definedName name="_MB1" localSheetId="2">[3]Sábana!#REF!</definedName>
    <definedName name="_MB1" localSheetId="0">[3]Sábana!#REF!</definedName>
    <definedName name="_MB1">[3]Sábana!#REF!</definedName>
    <definedName name="_MB2" localSheetId="2">[3]Sábana!#REF!</definedName>
    <definedName name="_MB2" localSheetId="0">[3]Sábana!#REF!</definedName>
    <definedName name="_MB2">[3]Sábana!#REF!</definedName>
    <definedName name="_MB3" localSheetId="2">[3]Sábana!#REF!</definedName>
    <definedName name="_MB3">[3]Sábana!#REF!</definedName>
    <definedName name="_NOV98">[9]IPC!$M$210</definedName>
    <definedName name="_Nue" localSheetId="1">#REF!</definedName>
    <definedName name="_Nue" localSheetId="0">#REF!</definedName>
    <definedName name="_Nue">#REF!</definedName>
    <definedName name="_Order1" hidden="1">0</definedName>
    <definedName name="_Order2" localSheetId="2" hidden="1">0</definedName>
    <definedName name="_Order2" hidden="1">255</definedName>
    <definedName name="_Pa1" localSheetId="2">'[6]Paral. 1'!$E$1:$E$65536</definedName>
    <definedName name="_Pa1">'[6]Paral. 1'!$E:$E</definedName>
    <definedName name="_Pa2" localSheetId="2">'[6]Paral. 2'!$E$1:$E$65536</definedName>
    <definedName name="_Pa2">'[6]Paral. 2'!$E:$E</definedName>
    <definedName name="_Pa3" localSheetId="2">'[6]Paral. 3'!$E$1:$E$65536</definedName>
    <definedName name="_Pa3">'[6]Paral. 3'!$E:$E</definedName>
    <definedName name="_Pa4" localSheetId="2">[6]Paral.4!$E$1:$E$65536</definedName>
    <definedName name="_Pa4">[6]Paral.4!$E:$E</definedName>
    <definedName name="_par1">[11]SUPUESTOS!$A$65:$AA$287</definedName>
    <definedName name="_par2">[11]SUPUESTOS!$AB$65:$AY$287</definedName>
    <definedName name="_par3" localSheetId="1">#REF!</definedName>
    <definedName name="_par3" localSheetId="2">#REF!</definedName>
    <definedName name="_par3" localSheetId="0">#REF!</definedName>
    <definedName name="_par3">#REF!</definedName>
    <definedName name="_PER1" localSheetId="2">[3]Sábana!#REF!</definedName>
    <definedName name="_PER1" localSheetId="0">[3]Sábana!#REF!</definedName>
    <definedName name="_PER1">[3]Sábana!#REF!</definedName>
    <definedName name="_PJ50" localSheetId="1">#REF!</definedName>
    <definedName name="_PJ50" localSheetId="2">#REF!</definedName>
    <definedName name="_PJ50" localSheetId="0">#REF!</definedName>
    <definedName name="_PJ50">#REF!</definedName>
    <definedName name="_Po2" localSheetId="2">[1]REAJUSTESACTA1PROVI!#REF!</definedName>
    <definedName name="_Po2" localSheetId="0">[1]REAJUSTESACTA1PROVI!#REF!</definedName>
    <definedName name="_Po2">[1]REAJUSTESACTA1PROVI!#REF!</definedName>
    <definedName name="_Po3" localSheetId="2">[1]REAJUSTESACTA1PROVI!#REF!</definedName>
    <definedName name="_Po3" localSheetId="0">[1]REAJUSTESACTA1PROVI!#REF!</definedName>
    <definedName name="_Po3">[1]REAJUSTESACTA1PROVI!#REF!</definedName>
    <definedName name="_PRE30" localSheetId="1">#REF!</definedName>
    <definedName name="_PRE30" localSheetId="0">#REF!</definedName>
    <definedName name="_PRE30">#REF!</definedName>
    <definedName name="_Pro1">[10]Datos!$A$14</definedName>
    <definedName name="_Pro10">[10]Datos!$A$59</definedName>
    <definedName name="_Pro11">[10]Datos!$A$64</definedName>
    <definedName name="_Pro12">[10]Datos!$A$69</definedName>
    <definedName name="_Pro13">[10]Datos!$A$74</definedName>
    <definedName name="_Pro14">[10]Datos!$A$79</definedName>
    <definedName name="_Pro15">[10]Datos!$A$84</definedName>
    <definedName name="_Pro2">[10]Datos!$A$19</definedName>
    <definedName name="_Pro3">[10]Datos!$A$24</definedName>
    <definedName name="_Pro4">[10]Datos!$A$29</definedName>
    <definedName name="_Pro5">[10]Datos!$A$34</definedName>
    <definedName name="_Pro6">[10]Datos!$A$39</definedName>
    <definedName name="_Pro7">[10]Datos!$A$44</definedName>
    <definedName name="_Pro8">[10]Datos!$A$49</definedName>
    <definedName name="_Pro9">[10]Datos!$A$54</definedName>
    <definedName name="_Red1" localSheetId="2">[3]Sábana!#REF!</definedName>
    <definedName name="_Red1">[3]Sábana!#REF!</definedName>
    <definedName name="_Red2" localSheetId="2">[3]Sábana!#REF!</definedName>
    <definedName name="_Red2">[3]Sábana!#REF!</definedName>
    <definedName name="_Red3" localSheetId="2">[3]Sábana!#REF!</definedName>
    <definedName name="_Red3">[3]Sábana!#REF!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um3" localSheetId="2">[3]Sábana!#REF!</definedName>
    <definedName name="_Sum3" localSheetId="0">[3]Sábana!#REF!</definedName>
    <definedName name="_Sum3">[3]Sábana!#REF!</definedName>
    <definedName name="_Table2_Out" localSheetId="1" hidden="1">#REF!</definedName>
    <definedName name="_Table2_Out" localSheetId="2" hidden="1">#REF!</definedName>
    <definedName name="_Table2_Out" localSheetId="0" hidden="1">#REF!</definedName>
    <definedName name="_Table2_Out" hidden="1">#REF!</definedName>
    <definedName name="_Tar1">[10]Datos!$D$15:$Q$17</definedName>
    <definedName name="_Tar10">[10]Datos!$D$60:$Q$62</definedName>
    <definedName name="_Tar11">[10]Datos!$D$65:$Q$67</definedName>
    <definedName name="_Tar12">[10]Datos!$D$70:$Q$72</definedName>
    <definedName name="_Tar13">[10]Datos!$D$75:$Q$77</definedName>
    <definedName name="_Tar14">[10]Datos!$D$80:$Q$82</definedName>
    <definedName name="_Tar15">[10]Datos!$D$85:$Q$87</definedName>
    <definedName name="_Tar2">[10]Datos!$D$20:$Q$22</definedName>
    <definedName name="_Tar3">[10]Datos!$D$25:$Q$27</definedName>
    <definedName name="_Tar4">[10]Datos!$D$30:$Q$32</definedName>
    <definedName name="_Tar5">[10]Datos!$D$35:$Q$37</definedName>
    <definedName name="_Tar6">[10]Datos!$D$40:$Q$42</definedName>
    <definedName name="_Tar7">[10]Datos!$D$45:$Q$47</definedName>
    <definedName name="_Tar8">[10]Datos!$D$50:$Q$52</definedName>
    <definedName name="_Tar9">[10]Datos!$D$55:$Q$57</definedName>
    <definedName name="_Tra1" localSheetId="2">[3]Sábana!#REF!</definedName>
    <definedName name="_Tra1" localSheetId="0">[3]Sábana!#REF!</definedName>
    <definedName name="_Tra1">[3]Sábana!#REF!</definedName>
    <definedName name="_Tra2" localSheetId="2">[3]Sábana!#REF!</definedName>
    <definedName name="_Tra2" localSheetId="0">[3]Sábana!#REF!</definedName>
    <definedName name="_Tra2">[3]Sábana!#REF!</definedName>
    <definedName name="_Tra3" localSheetId="2">[3]Sábana!#REF!</definedName>
    <definedName name="_Tra3">[3]Sábana!#REF!</definedName>
    <definedName name="_US874">'[12]Flujo de Caja'!$O$9</definedName>
    <definedName name="_USD874">'[12]Flujo de Caja'!$M$9</definedName>
    <definedName name="A" localSheetId="2">#REF!</definedName>
    <definedName name="a">[13]IPC!$F$202</definedName>
    <definedName name="A_impresión_IM" localSheetId="2">#REF!</definedName>
    <definedName name="A_IMPRESIÓN_IM">[14]OBLIFIN!$A$7:$Q$202</definedName>
    <definedName name="AAAA" localSheetId="2">[8]Precios!#REF!</definedName>
    <definedName name="AAAA" localSheetId="0">[8]Precios!#REF!</definedName>
    <definedName name="AAAA">[8]Precios!#REF!</definedName>
    <definedName name="aaaaaaaaaaaa" localSheetId="2">[15]DG!#REF!</definedName>
    <definedName name="aaaaaaaaaaaa" localSheetId="0">[16]DG!#REF!</definedName>
    <definedName name="aaaaaaaaaaaa">[16]DG!#REF!</definedName>
    <definedName name="ac" localSheetId="2">[17]DG!$B$5</definedName>
    <definedName name="ac">[18]DG!$B$5</definedName>
    <definedName name="AccessDatabase" hidden="1">"A:\SAIN.mdb"</definedName>
    <definedName name="ACOM" localSheetId="1">#REF!</definedName>
    <definedName name="ACOM" localSheetId="2">#REF!</definedName>
    <definedName name="ACOM" localSheetId="0">#REF!</definedName>
    <definedName name="ACOM">#REF!</definedName>
    <definedName name="Acorr">[10]BGo!$B$9:$B$11</definedName>
    <definedName name="act" localSheetId="2">[17]DG!$B$4</definedName>
    <definedName name="act">[18]DG!$B$4</definedName>
    <definedName name="Acta" localSheetId="1">#REF!</definedName>
    <definedName name="Acta" localSheetId="2">#REF!</definedName>
    <definedName name="Acta" localSheetId="0">#REF!</definedName>
    <definedName name="Acta">#REF!</definedName>
    <definedName name="Acta1" localSheetId="1">#REF!</definedName>
    <definedName name="Acta1" localSheetId="2">#REF!</definedName>
    <definedName name="Acta1" localSheetId="0">#REF!</definedName>
    <definedName name="Acta1">#REF!</definedName>
    <definedName name="Acta1a" localSheetId="1">#REF!</definedName>
    <definedName name="Acta1a" localSheetId="2">#REF!</definedName>
    <definedName name="Acta1a" localSheetId="0">#REF!</definedName>
    <definedName name="Acta1a">#REF!</definedName>
    <definedName name="ActIni">[10]BGo!$B$37:$B$58</definedName>
    <definedName name="ActIniN">[19]BGo!$A$40,[19]BGo!$A$44,[19]BGo!$A$48,[19]BGo!$A$52,[19]BGo!$A$56</definedName>
    <definedName name="activos" localSheetId="1">#REF!</definedName>
    <definedName name="activos" localSheetId="2">#REF!</definedName>
    <definedName name="activos" localSheetId="0">#REF!</definedName>
    <definedName name="activos">#REF!</definedName>
    <definedName name="ACTU" localSheetId="2">[20]DG!$B$5</definedName>
    <definedName name="ACTU">[21]DG!$B$5</definedName>
    <definedName name="ACTU." localSheetId="2">[20]DG!$B$4</definedName>
    <definedName name="ACTU.">[21]DG!$B$4</definedName>
    <definedName name="AdditionalConstruction" localSheetId="1">#REF!</definedName>
    <definedName name="AdditionalConstruction" localSheetId="2">#REF!</definedName>
    <definedName name="AdditionalConstruction" localSheetId="0">#REF!</definedName>
    <definedName name="AdditionalConstruction">#REF!</definedName>
    <definedName name="AdmonVtas">[10]Datos!$D$200:$Q$203</definedName>
    <definedName name="Advance" localSheetId="1">#REF!</definedName>
    <definedName name="Advance" localSheetId="2">#REF!</definedName>
    <definedName name="Advance" localSheetId="0">#REF!</definedName>
    <definedName name="Advance">#REF!</definedName>
    <definedName name="ae" localSheetId="2">[15]DG!#REF!</definedName>
    <definedName name="ae" localSheetId="0">[16]DG!#REF!</definedName>
    <definedName name="ae">[16]DG!#REF!</definedName>
    <definedName name="aer" localSheetId="1">[22]Calptar!#REF!,[22]Calptar!#REF!,[22]Calptar!#REF!,[22]Calptar!$A$58:$X$77</definedName>
    <definedName name="aer" localSheetId="2">[22]Calptar!#REF!,[22]Calptar!#REF!,[22]Calptar!#REF!,[22]Calptar!$A$58:$X$77</definedName>
    <definedName name="aer" localSheetId="0">[22]Calptar!#REF!,[22]Calptar!#REF!,[22]Calptar!#REF!,[22]Calptar!$A$58:$X$77</definedName>
    <definedName name="aer">[22]Calptar!#REF!,[22]Calptar!#REF!,[22]Calptar!#REF!,[22]Calptar!$A$58:$X$77</definedName>
    <definedName name="AGRICOLA">[23]PRES.AGRI!$B$1:$N$35</definedName>
    <definedName name="AGUAS99" localSheetId="1">#REF!</definedName>
    <definedName name="AGUAS99" localSheetId="2">#REF!</definedName>
    <definedName name="AGUAS99" localSheetId="0">#REF!</definedName>
    <definedName name="AGUAS99">#REF!</definedName>
    <definedName name="Ajizal">'[24]AJIZAL 3335'!$A$7:$J$142</definedName>
    <definedName name="AL" localSheetId="2">'[25]Cant Obra'!#REF!</definedName>
    <definedName name="AL" localSheetId="0">'[26]Cant Obra'!#REF!</definedName>
    <definedName name="AL">'[26]Cant Obra'!#REF!</definedName>
    <definedName name="ALEJO" localSheetId="2">[15]DG!#REF!</definedName>
    <definedName name="ALEJO" localSheetId="0">[16]DG!#REF!</definedName>
    <definedName name="ALEJO">[16]DG!#REF!</definedName>
    <definedName name="Almacenista" localSheetId="1">#REF!</definedName>
    <definedName name="Almacenista" localSheetId="2">#REF!</definedName>
    <definedName name="Almacenista" localSheetId="0">#REF!</definedName>
    <definedName name="Almacenista">#REF!</definedName>
    <definedName name="ANC">'[27]datos grles'!$B$5</definedName>
    <definedName name="Ano1His">[28]Datos!$B$4</definedName>
    <definedName name="AÑO_ANTERIOR">[29]DG!$C$3</definedName>
    <definedName name="AñoActual">YEAR(TODAY())</definedName>
    <definedName name="AñoInicial">[10]Datos!$B$4</definedName>
    <definedName name="Aotro">[10]BGo!$B$23:$B$25</definedName>
    <definedName name="Aporte_covenant" localSheetId="1">#REF!</definedName>
    <definedName name="Aporte_covenant" localSheetId="2">#REF!</definedName>
    <definedName name="Aporte_covenant" localSheetId="0">#REF!</definedName>
    <definedName name="Aporte_covenant">#REF!</definedName>
    <definedName name="APUCANALS" localSheetId="1">#REF!</definedName>
    <definedName name="APUCANALS" localSheetId="2">#REF!</definedName>
    <definedName name="APUCANALS" localSheetId="0">#REF!</definedName>
    <definedName name="APUCANALS">#REF!</definedName>
    <definedName name="APUDES" localSheetId="1">#REF!</definedName>
    <definedName name="APUDES" localSheetId="2">#REF!</definedName>
    <definedName name="APUDES" localSheetId="0">#REF!</definedName>
    <definedName name="APUDES">#REF!</definedName>
    <definedName name="APUSEDIMENS" localSheetId="1">#REF!</definedName>
    <definedName name="APUSEDIMENS" localSheetId="2">#REF!</definedName>
    <definedName name="APUSEDIMENS" localSheetId="0">#REF!</definedName>
    <definedName name="APUSEDIMENS">#REF!</definedName>
    <definedName name="Área_de_Cantidades" localSheetId="1">#REF!</definedName>
    <definedName name="Área_de_Cantidades" localSheetId="2">#REF!</definedName>
    <definedName name="Área_de_Cantidades" localSheetId="0">#REF!</definedName>
    <definedName name="Área_de_Cantidades">#REF!</definedName>
    <definedName name="_xlnm.Print_Area" localSheetId="2">'AU '!$A$1:$H$37</definedName>
    <definedName name="_xlnm.Print_Area" localSheetId="0">'CANTIDADES Y VALORES'!$A$1:$G$88</definedName>
    <definedName name="_xlnm.Print_Area">'[12]Flujo de Caja'!$A$1:$CR$79</definedName>
    <definedName name="Área_de_impresión2">'[12]Flujo de Caja'!$A$1:$CR$79</definedName>
    <definedName name="AS" localSheetId="2">'[25]Cant Obra'!#REF!</definedName>
    <definedName name="AS" localSheetId="0">'[26]Cant Obra'!#REF!</definedName>
    <definedName name="AS">'[26]Cant Obra'!#REF!</definedName>
    <definedName name="asas" localSheetId="1">#REF!</definedName>
    <definedName name="asas" localSheetId="2">#REF!</definedName>
    <definedName name="asas" localSheetId="0">#REF!</definedName>
    <definedName name="asas">#REF!</definedName>
    <definedName name="AVA">'[12]Flujo de Caja'!$N$62</definedName>
    <definedName name="B_" localSheetId="1">#REF!</definedName>
    <definedName name="B_" localSheetId="2">#REF!</definedName>
    <definedName name="B_" localSheetId="0">#REF!</definedName>
    <definedName name="B_">#REF!</definedName>
    <definedName name="B_borra" localSheetId="1">Scheduled_Payment+Extra_Payment</definedName>
    <definedName name="B_borra" localSheetId="2">Scheduled_Payment+Extra_Payment</definedName>
    <definedName name="B_borra" localSheetId="0">Scheduled_Payment+Extra_Payment</definedName>
    <definedName name="B_borra">Scheduled_Payment+Extra_Payment</definedName>
    <definedName name="BALANCEOP" localSheetId="1">#REF!</definedName>
    <definedName name="BALANCEOP" localSheetId="2">#REF!</definedName>
    <definedName name="BALANCEOP" localSheetId="0">#REF!</definedName>
    <definedName name="BALANCEOP">#REF!</definedName>
    <definedName name="BALANCEPREOP" localSheetId="1">#REF!</definedName>
    <definedName name="BALANCEPREOP" localSheetId="2">#REF!</definedName>
    <definedName name="BALANCEPREOP" localSheetId="0">#REF!</definedName>
    <definedName name="BALANCEPREOP">#REF!</definedName>
    <definedName name="BALOP" localSheetId="1">#REF!</definedName>
    <definedName name="BALOP" localSheetId="2">#REF!</definedName>
    <definedName name="BALOP" localSheetId="0">#REF!</definedName>
    <definedName name="BALOP">#REF!</definedName>
    <definedName name="BALPREOP" localSheetId="1">#REF!</definedName>
    <definedName name="BALPREOP" localSheetId="0">#REF!</definedName>
    <definedName name="BALPREOP">#REF!</definedName>
    <definedName name="BASE" localSheetId="1">#REF!</definedName>
    <definedName name="Base" localSheetId="2">#REF!</definedName>
    <definedName name="BASE" localSheetId="0">#REF!</definedName>
    <definedName name="BASE">#REF!</definedName>
    <definedName name="_xlnm.Database" localSheetId="1">#REF!</definedName>
    <definedName name="_xlnm.Database" localSheetId="2">#REF!</definedName>
    <definedName name="_xlnm.Database" localSheetId="0">#REF!</definedName>
    <definedName name="_xlnm.Database">#REF!</definedName>
    <definedName name="BCE_GRAL">'[30]E F'!$A$3:$B$68</definedName>
    <definedName name="Beg_Bal" localSheetId="1">#REF!</definedName>
    <definedName name="Beg_Bal" localSheetId="2">#REF!</definedName>
    <definedName name="Beg_Bal" localSheetId="0">#REF!</definedName>
    <definedName name="Beg_Bal">#REF!</definedName>
    <definedName name="BG">'[30]Resumen y FC'!$A$28</definedName>
    <definedName name="BIDAGUAS" localSheetId="1">#REF!</definedName>
    <definedName name="BIDAGUAS" localSheetId="2">#REF!</definedName>
    <definedName name="BIDAGUAS" localSheetId="0">#REF!</definedName>
    <definedName name="BIDAGUAS">#REF!</definedName>
    <definedName name="borrador" localSheetId="1">#REF!</definedName>
    <definedName name="borrador" localSheetId="2">#REF!</definedName>
    <definedName name="borrador" localSheetId="0">#REF!</definedName>
    <definedName name="borrador">#REF!</definedName>
    <definedName name="Borrador_" localSheetId="1">#REF!</definedName>
    <definedName name="Borrador_" localSheetId="2">#REF!</definedName>
    <definedName name="Borrador_" localSheetId="0">#REF!</definedName>
    <definedName name="Borrador_">#REF!</definedName>
    <definedName name="BuiltIn_Print_Area" localSheetId="1">#REF!</definedName>
    <definedName name="BuiltIn_Print_Area" localSheetId="2">#REF!</definedName>
    <definedName name="BuiltIn_Print_Area" localSheetId="0">#REF!</definedName>
    <definedName name="BuiltIn_Print_Area">#REF!</definedName>
    <definedName name="BuiltIn_Print_Area___0" localSheetId="1">#REF!</definedName>
    <definedName name="BuiltIn_Print_Area___0" localSheetId="2">#REF!</definedName>
    <definedName name="BuiltIn_Print_Area___0" localSheetId="0">#REF!</definedName>
    <definedName name="BuiltIn_Print_Area___0">#REF!</definedName>
    <definedName name="BuiltIn_Print_Area___0___0" localSheetId="1">#REF!</definedName>
    <definedName name="BuiltIn_Print_Area___0___0" localSheetId="2">#REF!</definedName>
    <definedName name="BuiltIn_Print_Area___0___0" localSheetId="0">#REF!</definedName>
    <definedName name="BuiltIn_Print_Area___0___0">#REF!</definedName>
    <definedName name="BuiltIn_Print_Area___0___0___0" localSheetId="1">#REF!</definedName>
    <definedName name="BuiltIn_Print_Area___0___0___0" localSheetId="2">#REF!</definedName>
    <definedName name="BuiltIn_Print_Area___0___0___0" localSheetId="0">#REF!</definedName>
    <definedName name="BuiltIn_Print_Area___0___0___0">#REF!</definedName>
    <definedName name="BuiltIn_Print_Titles" localSheetId="1">#REF!</definedName>
    <definedName name="BuiltIn_Print_Titles" localSheetId="2">#REF!</definedName>
    <definedName name="BuiltIn_Print_Titles" localSheetId="0">#REF!</definedName>
    <definedName name="BuiltIn_Print_Titles">#REF!</definedName>
    <definedName name="C_" localSheetId="1">#REF!</definedName>
    <definedName name="C_" localSheetId="2">#REF!</definedName>
    <definedName name="C_" localSheetId="0">#REF!</definedName>
    <definedName name="C_">#REF!</definedName>
    <definedName name="C_2.16a" localSheetId="1">#REF!</definedName>
    <definedName name="C_2.16a" localSheetId="0">#REF!</definedName>
    <definedName name="C_2.16a">#REF!</definedName>
    <definedName name="C_2.9" localSheetId="1">'[31]Cuad 2.9 '!#REF!</definedName>
    <definedName name="C_2.9" localSheetId="0">'[31]Cuad 2.9 '!#REF!</definedName>
    <definedName name="C_2.9">'[31]Cuad 2.9 '!#REF!</definedName>
    <definedName name="caa" localSheetId="1">#REF!</definedName>
    <definedName name="caa" localSheetId="2">#REF!</definedName>
    <definedName name="caa" localSheetId="0">#REF!</definedName>
    <definedName name="caa">#REF!</definedName>
    <definedName name="caaa" localSheetId="1">#REF!</definedName>
    <definedName name="caaa" localSheetId="2">#REF!</definedName>
    <definedName name="caaa" localSheetId="0">#REF!</definedName>
    <definedName name="caaa">#REF!</definedName>
    <definedName name="CALCTIR" localSheetId="1">#REF!</definedName>
    <definedName name="CALCTIR" localSheetId="0">#REF!</definedName>
    <definedName name="CALCTIR">#REF!</definedName>
    <definedName name="CALCULOTIR" localSheetId="1">#REF!</definedName>
    <definedName name="CALCULOTIR" localSheetId="0">#REF!</definedName>
    <definedName name="CALCULOTIR">#REF!</definedName>
    <definedName name="Cantidad" localSheetId="1">#REF!</definedName>
    <definedName name="Cantidad" localSheetId="2">#REF!</definedName>
    <definedName name="Cantidad" localSheetId="0">#REF!</definedName>
    <definedName name="Cantidad">#REF!</definedName>
    <definedName name="CAP" localSheetId="1">#REF!</definedName>
    <definedName name="CAP" localSheetId="2">#REF!</definedName>
    <definedName name="CAP" localSheetId="0">#REF!</definedName>
    <definedName name="CAP">#REF!</definedName>
    <definedName name="Capital" localSheetId="1">#REF!</definedName>
    <definedName name="Capital" localSheetId="0">#REF!</definedName>
    <definedName name="Capital">#REF!</definedName>
    <definedName name="CargaInt" localSheetId="1">#REF!</definedName>
    <definedName name="CargaInt" localSheetId="0">#REF!</definedName>
    <definedName name="CargaInt">#REF!</definedName>
    <definedName name="CargaNorm" localSheetId="1">#REF!</definedName>
    <definedName name="CargaNorm" localSheetId="0">#REF!</definedName>
    <definedName name="CargaNorm">#REF!</definedName>
    <definedName name="Casa">[32]Hoja1!$A$4:$F$211</definedName>
    <definedName name="Case" localSheetId="1">#REF!</definedName>
    <definedName name="Case" localSheetId="2">#REF!</definedName>
    <definedName name="Case" localSheetId="0">#REF!</definedName>
    <definedName name="Case">#REF!</definedName>
    <definedName name="Caudal_de_diseño_5m3_S" localSheetId="1">[22]Calptar!#REF!,[22]Calptar!#REF!,[22]Calptar!#REF!,[22]Calptar!$A$58:$X$77</definedName>
    <definedName name="Caudal_de_diseño_5m3_S" localSheetId="2">[22]Calptar!#REF!,[22]Calptar!#REF!,[22]Calptar!#REF!,[22]Calptar!$A$58:$X$77</definedName>
    <definedName name="Caudal_de_diseño_5m3_S" localSheetId="0">[22]Calptar!#REF!,[22]Calptar!#REF!,[22]Calptar!#REF!,[22]Calptar!$A$58:$X$77</definedName>
    <definedName name="Caudal_de_diseño_5m3_S">[22]Calptar!#REF!,[22]Calptar!#REF!,[22]Calptar!#REF!,[22]Calptar!$A$58:$X$77</definedName>
    <definedName name="Caudal_de_diseño_resumido" localSheetId="1">[22]Calptar!$I$109,[22]Calptar!#REF!,[22]Calptar!$A$80:$G$91,[22]Calptar!#REF!,[22]Calptar!#REF!,[22]Calptar!$A$94:$I$109</definedName>
    <definedName name="Caudal_de_diseño_resumido" localSheetId="2">[22]Calptar!$I$109,[22]Calptar!#REF!,[22]Calptar!$A$80:$G$91,[22]Calptar!#REF!,[22]Calptar!#REF!,[22]Calptar!$A$94:$I$109</definedName>
    <definedName name="Caudal_de_diseño_resumido" localSheetId="0">[22]Calptar!$I$109,[22]Calptar!#REF!,[22]Calptar!$A$80:$G$91,[22]Calptar!#REF!,[22]Calptar!#REF!,[22]Calptar!$A$94:$I$109</definedName>
    <definedName name="Caudal_de_diseño_resumido">[22]Calptar!$I$109,[22]Calptar!#REF!,[22]Calptar!$A$80:$G$91,[22]Calptar!#REF!,[22]Calptar!#REF!,[22]Calptar!$A$94:$I$109</definedName>
    <definedName name="ccto210" localSheetId="1">#REF!</definedName>
    <definedName name="ccto210" localSheetId="2">#REF!</definedName>
    <definedName name="ccto210" localSheetId="0">#REF!</definedName>
    <definedName name="ccto210">#REF!</definedName>
    <definedName name="CDEC">'[33]ENER-SEPT'!$A$1:$A$1494</definedName>
    <definedName name="Celador" localSheetId="1">#REF!</definedName>
    <definedName name="Celador" localSheetId="2">#REF!</definedName>
    <definedName name="Celador" localSheetId="0">#REF!</definedName>
    <definedName name="Celador">#REF!</definedName>
    <definedName name="CEMENTO">[34]Insum!$A$3:$H$63</definedName>
    <definedName name="CH.ANULADO">'[12]Flujo de Caja'!$X$9</definedName>
    <definedName name="CHANULAD">'[12]Flujo de Caja'!$AP$63</definedName>
    <definedName name="Cifras">[28]Portada!$C$8</definedName>
    <definedName name="Ciudad" localSheetId="2">'[35]FIRMAS y DATOS'!$F$1:$F$65536</definedName>
    <definedName name="Ciudad">'[35]FIRMAS y DATOS'!$F:$F</definedName>
    <definedName name="Clin1">[10]Merca!$D$10</definedName>
    <definedName name="Clin10">[10]Merca!$D$82</definedName>
    <definedName name="Clin11">[10]Merca!$D$90</definedName>
    <definedName name="Clin12">[10]Merca!$D$98</definedName>
    <definedName name="Clin13">[10]Merca!$D$106</definedName>
    <definedName name="Clin14">[10]Merca!$D$114</definedName>
    <definedName name="Clin15">[10]Merca!$D$122</definedName>
    <definedName name="Clin2">[10]Merca!$D$18</definedName>
    <definedName name="Clin3">[10]Merca!$D$26</definedName>
    <definedName name="Clin4">[10]Merca!$D$34</definedName>
    <definedName name="Clin5">[10]Merca!$D$42</definedName>
    <definedName name="Clin6">[10]Merca!$D$50</definedName>
    <definedName name="Clin7">[10]Merca!$D$58</definedName>
    <definedName name="Clin8">[10]Merca!$D$66</definedName>
    <definedName name="Clin9">[10]Merca!$D$74</definedName>
    <definedName name="Clip1">[10]Merca!$D$14</definedName>
    <definedName name="Clip10">[10]Merca!$D$86</definedName>
    <definedName name="Clip11">[10]Merca!$D$94</definedName>
    <definedName name="Clip12">[10]Merca!$D$102</definedName>
    <definedName name="Clip13">[10]Merca!$D$110</definedName>
    <definedName name="Clip14">[10]Merca!$D$118</definedName>
    <definedName name="Clip15">[10]Merca!$D$126</definedName>
    <definedName name="Clip2">[10]Merca!$D$22</definedName>
    <definedName name="Clip3">[10]Merca!$D$30</definedName>
    <definedName name="Clip4">[10]Merca!$D$38</definedName>
    <definedName name="Clip5">[10]Merca!$D$46</definedName>
    <definedName name="Clip6">[10]Merca!$D$54</definedName>
    <definedName name="Clip7">[10]Merca!$D$62</definedName>
    <definedName name="Clip8">[10]Merca!$D$70</definedName>
    <definedName name="Clip9">[10]Merca!$D$78</definedName>
    <definedName name="CM">'[30]E F'!$A$133:$B$147</definedName>
    <definedName name="Cod" localSheetId="1">#REF!</definedName>
    <definedName name="Cod" localSheetId="2">#REF!</definedName>
    <definedName name="Cod" localSheetId="0">#REF!</definedName>
    <definedName name="Cod">#REF!</definedName>
    <definedName name="CODIGO" localSheetId="2">[33]ACTIVIDADES!$A$2:$A$8</definedName>
    <definedName name="codigo">[36]Hoja1!$A$1:$A$548</definedName>
    <definedName name="CODOS" localSheetId="1">#REF!</definedName>
    <definedName name="CODOS" localSheetId="2">#REF!</definedName>
    <definedName name="CODOS" localSheetId="0">#REF!</definedName>
    <definedName name="CODOS">#REF!</definedName>
    <definedName name="ColTap" localSheetId="2">'[6]Coloc. e Interc. Tapones'!$E$1:$E$65536</definedName>
    <definedName name="ColTap">'[2]Coloc. e Interc. Tapones'!$E:$E</definedName>
    <definedName name="Conc3" localSheetId="2">[3]Sábana!#REF!</definedName>
    <definedName name="Conc3" localSheetId="0">[3]Sábana!#REF!</definedName>
    <definedName name="Conc3">[3]Sábana!#REF!</definedName>
    <definedName name="Concor1" localSheetId="2">[3]Sábana!#REF!</definedName>
    <definedName name="Concor1" localSheetId="0">[3]Sábana!#REF!</definedName>
    <definedName name="Concor1">[3]Sábana!#REF!</definedName>
    <definedName name="Consecuencia">[37]Listas!$B$52:$B$56</definedName>
    <definedName name="CONSECUENCIAS">[38]Listas!$C$24:$C$28</definedName>
    <definedName name="CONSODETA" localSheetId="1">#REF!,#REF!,#REF!,#REF!,#REF!,#REF!</definedName>
    <definedName name="CONSODETA" localSheetId="2">#REF!,#REF!,#REF!,#REF!,#REF!,#REF!</definedName>
    <definedName name="CONSODETA" localSheetId="0">#REF!,#REF!,#REF!,#REF!,#REF!,#REF!</definedName>
    <definedName name="CONSODETA">#REF!,#REF!,#REF!,#REF!,#REF!,#REF!</definedName>
    <definedName name="consolidado" localSheetId="1">#REF!,#REF!,#REF!</definedName>
    <definedName name="consolidado" localSheetId="2">#REF!,#REF!,#REF!</definedName>
    <definedName name="consolidado" localSheetId="0">#REF!,#REF!,#REF!</definedName>
    <definedName name="consolidado">#REF!,#REF!,#REF!</definedName>
    <definedName name="Consumo">[10]Merca!$D$140:$P$154</definedName>
    <definedName name="Continuidad" localSheetId="2">[39]Datos!$C$4</definedName>
    <definedName name="Continuidad">[40]Datos!$C$4</definedName>
    <definedName name="COPIA" localSheetId="1">#REF!</definedName>
    <definedName name="copia" localSheetId="2">#REF!</definedName>
    <definedName name="COPIA" localSheetId="0">#REF!</definedName>
    <definedName name="COPIA">#REF!</definedName>
    <definedName name="CosTit">[10]Datos!$A$186:$A$195</definedName>
    <definedName name="Costo_Estimado" localSheetId="1">#REF!</definedName>
    <definedName name="Costo_Estimado" localSheetId="2">#REF!</definedName>
    <definedName name="Costo_Estimado" localSheetId="0">#REF!</definedName>
    <definedName name="Costo_Estimado">#REF!</definedName>
    <definedName name="CosTot">[10]Datos!$D$186:$Q$195</definedName>
    <definedName name="cota">'[41]Base de Diseño'!$A$1:$D$290</definedName>
    <definedName name="COTAS">'[42]cotas '!$A$1:$H$184</definedName>
    <definedName name="Credito">[10]Caja!$C$14:$O$14</definedName>
    <definedName name="creditos">[43]Model!$C$1</definedName>
    <definedName name="CreIni">[19]BGo!$C$106:$N$107,[19]BGo!$C$111:$N$112</definedName>
    <definedName name="_xlnm.Criteria" localSheetId="2">'[44]Cuadro6. Cump'!#REF!</definedName>
    <definedName name="_xlnm.Criteria" localSheetId="0">'[44]Cuadro6. Cump'!#REF!</definedName>
    <definedName name="_xlnm.Criteria">'[44]Cuadro6. Cump'!#REF!</definedName>
    <definedName name="Crono_" localSheetId="1">IF(APU!Loan_Amount*APU!Interest_Rate*APU!Loan_Years*APU!N_&gt;0,1,0)</definedName>
    <definedName name="Crono_" localSheetId="2">IF('AU '!Loan_Amount*'AU '!Interest_Rate*'AU '!Loan_Years*'AU '!N_&gt;0,1,0)</definedName>
    <definedName name="Crono_" localSheetId="0">IF('CANTIDADES Y VALORES'!Loan_Amount*'CANTIDADES Y VALORES'!Interest_Rate*'CANTIDADES Y VALORES'!Loan_Years*'CANTIDADES Y VALORES'!N_&gt;0,1,0)</definedName>
    <definedName name="Crono_">IF(Loan_Amount*Interest_Rate*Loan_Years*N_&gt;0,1,0)</definedName>
    <definedName name="Ctas_Auxiliares">'[30]E F'!$A$185:$B$210</definedName>
    <definedName name="cto">[45]Hoja1!#REF!</definedName>
    <definedName name="Cuadro" localSheetId="1">#REF!</definedName>
    <definedName name="Cuadro" localSheetId="2">#REF!</definedName>
    <definedName name="Cuadro" localSheetId="0">#REF!</definedName>
    <definedName name="Cuadro">#REF!</definedName>
    <definedName name="Cuadro_5.5a" localSheetId="1">#REF!</definedName>
    <definedName name="Cuadro_5.5a" localSheetId="0">#REF!</definedName>
    <definedName name="Cuadro_5.5a">#REF!</definedName>
    <definedName name="cuadro2.2.9" localSheetId="2">'[46]Cuad 2.9 '!#REF!</definedName>
    <definedName name="cuadro2.2.9" localSheetId="0">'[46]Cuad 2.9 '!#REF!</definedName>
    <definedName name="cuadro2.2.9">'[46]Cuad 2.9 '!#REF!</definedName>
    <definedName name="Cuadro2.9" localSheetId="2">'[46]Cuad 2.9 '!#REF!</definedName>
    <definedName name="Cuadro2.9" localSheetId="0">'[46]Cuad 2.9 '!#REF!</definedName>
    <definedName name="Cuadro2.9">'[46]Cuad 2.9 '!#REF!</definedName>
    <definedName name="cUCA" localSheetId="1">#REF!</definedName>
    <definedName name="cUCA" localSheetId="2">#REF!</definedName>
    <definedName name="cUCA" localSheetId="0">#REF!</definedName>
    <definedName name="cUCA">#REF!</definedName>
    <definedName name="CUMPLIMIENTO">[47]Hoja2!$A$1:$A$2</definedName>
    <definedName name="Cuotas">[10]Gral!$C$23:$Q$23</definedName>
    <definedName name="CVa" localSheetId="2">'[6]Cambio de Valv.'!$E$1:$E$65536</definedName>
    <definedName name="CVa">'[2]Cambio de Valv.'!$E:$E</definedName>
    <definedName name="D" localSheetId="1">[22]Calptar!#REF!,[22]Calptar!#REF!,[22]Calptar!#REF!,[22]Calptar!$A$58:$X$77</definedName>
    <definedName name="D" localSheetId="2">[22]Calptar!#REF!,[22]Calptar!#REF!,[22]Calptar!#REF!,[22]Calptar!$A$58:$X$77</definedName>
    <definedName name="D" localSheetId="0">[22]Calptar!#REF!,[22]Calptar!#REF!,[22]Calptar!#REF!,[22]Calptar!$A$58:$X$77</definedName>
    <definedName name="D">[22]Calptar!#REF!,[22]Calptar!#REF!,[22]Calptar!#REF!,[22]Calptar!$A$58:$X$77</definedName>
    <definedName name="Data" localSheetId="1">#REF!</definedName>
    <definedName name="Data" localSheetId="2">#REF!</definedName>
    <definedName name="Data" localSheetId="0">#REF!</definedName>
    <definedName name="Data">#REF!</definedName>
    <definedName name="datos" localSheetId="2">#REF!</definedName>
    <definedName name="Datos" localSheetId="0">#REF!</definedName>
    <definedName name="Datos">#REF!</definedName>
    <definedName name="Datos_G1" localSheetId="1">#REF!</definedName>
    <definedName name="Datos_G1" localSheetId="2">#REF!</definedName>
    <definedName name="Datos_G1" localSheetId="0">#REF!</definedName>
    <definedName name="Datos_G1">#REF!</definedName>
    <definedName name="Datos_G2" localSheetId="1">#REF!</definedName>
    <definedName name="Datos_G2" localSheetId="2">#REF!</definedName>
    <definedName name="Datos_G2" localSheetId="0">#REF!</definedName>
    <definedName name="Datos_G2">#REF!</definedName>
    <definedName name="Datos_SW_G1" localSheetId="1">#REF!</definedName>
    <definedName name="Datos_SW_G1" localSheetId="2">#REF!</definedName>
    <definedName name="Datos_SW_G1" localSheetId="0">#REF!</definedName>
    <definedName name="Datos_SW_G1">#REF!</definedName>
    <definedName name="Datos_SW_G2" localSheetId="1">#REF!</definedName>
    <definedName name="Datos_SW_G2" localSheetId="2">#REF!</definedName>
    <definedName name="Datos_SW_G2" localSheetId="0">#REF!</definedName>
    <definedName name="Datos_SW_G2">#REF!</definedName>
    <definedName name="datos1">'[48]Base de Diseño'!$A$1:$G$286</definedName>
    <definedName name="DATOSMACRO">[8]PRINCIPALpf!#REF!</definedName>
    <definedName name="decisión">'[35]FIRMAS y DATOS'!$M$1:$M$2</definedName>
    <definedName name="Deficit">[10]Caja!$C$34:$O$34</definedName>
    <definedName name="Deflexión" localSheetId="2">'[49]Coficiente de Pérdidas'!$A$2:$B$10</definedName>
    <definedName name="Deflexión">'[49]Coficiente de Pérdidas'!$A$2:$B$10</definedName>
    <definedName name="DENS" localSheetId="1">#REF!</definedName>
    <definedName name="DENS" localSheetId="2">#REF!</definedName>
    <definedName name="DENS" localSheetId="0">#REF!</definedName>
    <definedName name="DENS">#REF!</definedName>
    <definedName name="densi" localSheetId="1">#REF!</definedName>
    <definedName name="densi" localSheetId="2">#REF!</definedName>
    <definedName name="densi" localSheetId="0">#REF!</definedName>
    <definedName name="densi">#REF!</definedName>
    <definedName name="DENSIDAD" localSheetId="1">#REF!</definedName>
    <definedName name="DENSIDAD" localSheetId="2">#REF!</definedName>
    <definedName name="DENSIDAD" localSheetId="0">#REF!</definedName>
    <definedName name="DENSIDAD">#REF!</definedName>
    <definedName name="Depre">[10]Datos!$A$219:$A$223</definedName>
    <definedName name="design">'[50]Design (3)'!$A$12:$CM$71</definedName>
    <definedName name="design2">[50]Design!$A$24:$CM$66</definedName>
    <definedName name="deuda_dolares" localSheetId="1">#REF!</definedName>
    <definedName name="deuda_dolares" localSheetId="2">#REF!</definedName>
    <definedName name="deuda_dolares" localSheetId="0">#REF!</definedName>
    <definedName name="deuda_dolares">#REF!</definedName>
    <definedName name="deuda_nueva_oper" localSheetId="1">#REF!</definedName>
    <definedName name="deuda_nueva_oper" localSheetId="2">#REF!</definedName>
    <definedName name="deuda_nueva_oper" localSheetId="0">#REF!</definedName>
    <definedName name="deuda_nueva_oper">#REF!</definedName>
    <definedName name="Deuda_Pesos" localSheetId="1">#REF!</definedName>
    <definedName name="Deuda_Pesos" localSheetId="2">#REF!</definedName>
    <definedName name="Deuda_Pesos" localSheetId="0">#REF!</definedName>
    <definedName name="Deuda_Pesos">#REF!</definedName>
    <definedName name="deuda_vieja" localSheetId="1">#REF!</definedName>
    <definedName name="deuda_vieja" localSheetId="0">#REF!</definedName>
    <definedName name="deuda_vieja">#REF!</definedName>
    <definedName name="deuda99" localSheetId="1">#REF!,#REF!,#REF!,#REF!</definedName>
    <definedName name="deuda99" localSheetId="2">#REF!,#REF!,#REF!,#REF!</definedName>
    <definedName name="deuda99" localSheetId="0">#REF!,#REF!,#REF!,#REF!</definedName>
    <definedName name="deuda99">#REF!,#REF!,#REF!,#REF!</definedName>
    <definedName name="deudamensual" localSheetId="1">#REF!,#REF!,#REF!</definedName>
    <definedName name="deudamensual" localSheetId="2">#REF!,#REF!,#REF!</definedName>
    <definedName name="deudamensual" localSheetId="0">#REF!,#REF!,#REF!</definedName>
    <definedName name="deudamensual">#REF!,#REF!,#REF!</definedName>
    <definedName name="DEVALUACION_ANUAL" localSheetId="1">#REF!</definedName>
    <definedName name="DEVALUACION_ANUAL" localSheetId="0">#REF!</definedName>
    <definedName name="DEVALUACION_ANUAL">#REF!</definedName>
    <definedName name="Devaluacion_Real">[30]Simulacion!$C$34</definedName>
    <definedName name="DEVALUACION_TRIMESTRAL" localSheetId="1">#REF!</definedName>
    <definedName name="DEVALUACION_TRIMESTRAL" localSheetId="2">#REF!</definedName>
    <definedName name="DEVALUACION_TRIMESTRAL" localSheetId="0">#REF!</definedName>
    <definedName name="DEVALUACION_TRIMESTRAL">#REF!</definedName>
    <definedName name="DFDS" localSheetId="1">#REF!</definedName>
    <definedName name="DFDS" localSheetId="2">#REF!</definedName>
    <definedName name="DFDS" localSheetId="0">#REF!</definedName>
    <definedName name="DFDS">#REF!</definedName>
    <definedName name="DIAME" localSheetId="1">#REF!</definedName>
    <definedName name="DIAME" localSheetId="2">#REF!</definedName>
    <definedName name="DIAME" localSheetId="0">#REF!</definedName>
    <definedName name="DIAME">#REF!</definedName>
    <definedName name="diametros" localSheetId="1">#REF!</definedName>
    <definedName name="diametros" localSheetId="2">#REF!</definedName>
    <definedName name="diametros" localSheetId="0">#REF!</definedName>
    <definedName name="diametros">#REF!</definedName>
    <definedName name="DiametrosCodos">'[51]L codos'!$B$2:$V$2</definedName>
    <definedName name="Dif" localSheetId="1">#REF!</definedName>
    <definedName name="Dif" localSheetId="2">#REF!</definedName>
    <definedName name="Dif" localSheetId="0">#REF!</definedName>
    <definedName name="Dif">#REF!</definedName>
    <definedName name="DIRECCIÓN" localSheetId="2">'[35]FIRMAS y DATOS'!$E$1:$E$65536</definedName>
    <definedName name="DIRECCIÓN">'[35]FIRMAS y DATOS'!$E:$E</definedName>
    <definedName name="DIVIDENDOS">"Casilla de verificación 4147"</definedName>
    <definedName name="DNP">[52]ACTO!$A$666:$P$711,[52]ACTO!$R$666:$AF$711</definedName>
    <definedName name="DOT" localSheetId="1">#REF!</definedName>
    <definedName name="DOT" localSheetId="2">#REF!</definedName>
    <definedName name="DOT" localSheetId="0">#REF!</definedName>
    <definedName name="DOT">#REF!</definedName>
    <definedName name="dota" localSheetId="1">#REF!</definedName>
    <definedName name="dota" localSheetId="2">#REF!</definedName>
    <definedName name="dota" localSheetId="0">#REF!</definedName>
    <definedName name="dota">#REF!</definedName>
    <definedName name="DQAD">[53]Listas!$D$36:$D$40</definedName>
    <definedName name="DS" localSheetId="1">#REF!</definedName>
    <definedName name="DS" localSheetId="2">#REF!</definedName>
    <definedName name="DS" localSheetId="0">#REF!</definedName>
    <definedName name="DS">#REF!</definedName>
    <definedName name="DUCTO" localSheetId="2">[54]CONDUIT!#REF!</definedName>
    <definedName name="DUCTO" localSheetId="0">[55]CONDUIT!#REF!</definedName>
    <definedName name="DUCTO">[55]CONDUIT!#REF!</definedName>
    <definedName name="Duracion">[56]Datos!$B$5</definedName>
    <definedName name="EDO_RDOS">'[30]E F'!$A$74:$B$98</definedName>
    <definedName name="EER" localSheetId="1">#REF!</definedName>
    <definedName name="EER" localSheetId="2">#REF!</definedName>
    <definedName name="EER" localSheetId="0">#REF!</definedName>
    <definedName name="EER">#REF!</definedName>
    <definedName name="EFERTRTTUYUJUJU7Y" localSheetId="2">[1]REAJUSTESACTA1PROVI!#REF!</definedName>
    <definedName name="EFERTRTTUYUJUJU7Y" localSheetId="0">[1]REAJUSTESACTA1PROVI!#REF!</definedName>
    <definedName name="EFERTRTTUYUJUJU7Y">[1]REAJUSTESACTA1PROVI!#REF!</definedName>
    <definedName name="Elec1" localSheetId="2">[3]Sábana!#REF!</definedName>
    <definedName name="Elec1" localSheetId="0">[3]Sábana!#REF!</definedName>
    <definedName name="Elec1">[3]Sábana!#REF!</definedName>
    <definedName name="Elec2" localSheetId="2">[3]Sábana!#REF!</definedName>
    <definedName name="Elec2">[3]Sábana!#REF!</definedName>
    <definedName name="Elec3" localSheetId="2">[3]Sábana!#REF!</definedName>
    <definedName name="Elec3">[3]Sábana!#REF!</definedName>
    <definedName name="Elect1" localSheetId="2">[3]Sábana!#REF!</definedName>
    <definedName name="Elect1">[3]Sábana!#REF!</definedName>
    <definedName name="Empresa" localSheetId="1">'[57]Est Fros Pesos'!$C$5</definedName>
    <definedName name="Empresa" localSheetId="2">'[58]proyecc fras'!#REF!</definedName>
    <definedName name="Empresa">'[59]Est Fros Pesos'!$C$5</definedName>
    <definedName name="End_Bal" localSheetId="1">#REF!</definedName>
    <definedName name="End_Bal" localSheetId="2">#REF!</definedName>
    <definedName name="End_Bal" localSheetId="0">#REF!</definedName>
    <definedName name="End_Bal">#REF!</definedName>
    <definedName name="Ene" localSheetId="2">[60]ENE!$A$12:$H$34</definedName>
    <definedName name="Ene">[61]ENE!$A$12:$H$34</definedName>
    <definedName name="Ene_C" localSheetId="2">[60]ENE!$A$35:$H$52</definedName>
    <definedName name="Ene_C">[61]ENE!$A$35:$H$52</definedName>
    <definedName name="EneFeb">'[62]Ene-Feb'!$A$12:$H$34</definedName>
    <definedName name="ENERO" localSheetId="1">#REF!</definedName>
    <definedName name="ENERO" localSheetId="2">#REF!</definedName>
    <definedName name="ENERO" localSheetId="0">#REF!</definedName>
    <definedName name="ENERO">#REF!</definedName>
    <definedName name="ErIni">[19]BGo!$H$7:$H$9,[19]BGo!$H$11,[19]BGo!$H$13:$H$19,[19]BGo!$H$21</definedName>
    <definedName name="ERR" localSheetId="1">#REF!</definedName>
    <definedName name="ERR" localSheetId="2">#REF!</definedName>
    <definedName name="ERR" localSheetId="0">#REF!</definedName>
    <definedName name="ERR">#REF!</definedName>
    <definedName name="erra" localSheetId="1">#REF!</definedName>
    <definedName name="erra" localSheetId="2">#REF!</definedName>
    <definedName name="erra" localSheetId="0">#REF!</definedName>
    <definedName name="erra">#REF!</definedName>
    <definedName name="errr" localSheetId="1">#REF!</definedName>
    <definedName name="errr" localSheetId="2">#REF!</definedName>
    <definedName name="errr" localSheetId="0">#REF!</definedName>
    <definedName name="errr">#REF!</definedName>
    <definedName name="escala">[63]Validaciones!$A$3:$A$5</definedName>
    <definedName name="ESPECIFICACION" localSheetId="1">#REF!</definedName>
    <definedName name="ESPECIFICACION" localSheetId="2">#REF!</definedName>
    <definedName name="ESPECIFICACION" localSheetId="0">#REF!</definedName>
    <definedName name="ESPECIFICACION">#REF!</definedName>
    <definedName name="Especificación" localSheetId="1">#REF!</definedName>
    <definedName name="Especificación" localSheetId="2">#REF!</definedName>
    <definedName name="Especificación" localSheetId="0">#REF!</definedName>
    <definedName name="Especificación">#REF!</definedName>
    <definedName name="ESTACION" localSheetId="1">#REF!</definedName>
    <definedName name="ESTACION" localSheetId="2">#REF!</definedName>
    <definedName name="ESTACION" localSheetId="0">#REF!</definedName>
    <definedName name="ESTACION">#REF!</definedName>
    <definedName name="ESTADOPYGOP" localSheetId="1">#REF!</definedName>
    <definedName name="ESTADOPYGOP" localSheetId="0">#REF!</definedName>
    <definedName name="ESTADOPYGOP">#REF!</definedName>
    <definedName name="ESTADOPYGPREOP" localSheetId="1">#REF!</definedName>
    <definedName name="ESTADOPYGPREOP" localSheetId="0">#REF!</definedName>
    <definedName name="ESTADOPYGPREOP">#REF!</definedName>
    <definedName name="EVALUACION" localSheetId="1">#REF!</definedName>
    <definedName name="EVALUACION" localSheetId="0">#REF!</definedName>
    <definedName name="EVALUACION">#REF!</definedName>
    <definedName name="EWARER" localSheetId="2">[1]REAJUSTESACTA1PROVI!#REF!</definedName>
    <definedName name="EWARER" localSheetId="0">[1]REAJUSTESACTA1PROVI!#REF!</definedName>
    <definedName name="EWARER">[1]REAJUSTESACTA1PROVI!#REF!</definedName>
    <definedName name="Excarvar" localSheetId="2">[64]Hoja2!$A$1:$B$114</definedName>
    <definedName name="Excarvar">[64]Hoja2!$A$1:$B$114</definedName>
    <definedName name="Extra_Pay" localSheetId="1">#REF!</definedName>
    <definedName name="Extra_Pay" localSheetId="2">#REF!</definedName>
    <definedName name="Extra_Pay" localSheetId="0">#REF!</definedName>
    <definedName name="Extra_Pay">#REF!</definedName>
    <definedName name="Factor_1.55" localSheetId="1">#REF!</definedName>
    <definedName name="Factor_1.55" localSheetId="2">#REF!</definedName>
    <definedName name="Factor_1.55" localSheetId="0">#REF!</definedName>
    <definedName name="Factor_1.55">#REF!</definedName>
    <definedName name="factor1" localSheetId="1">#REF!</definedName>
    <definedName name="factor1" localSheetId="0">#REF!</definedName>
    <definedName name="factor1">#REF!</definedName>
    <definedName name="Factor1.55" localSheetId="1">#REF!</definedName>
    <definedName name="Factor1.55" localSheetId="2">#REF!</definedName>
    <definedName name="Factor1.55" localSheetId="0">#REF!</definedName>
    <definedName name="Factor1.55">#REF!</definedName>
    <definedName name="factor2" localSheetId="1">#REF!</definedName>
    <definedName name="factor2" localSheetId="0">#REF!</definedName>
    <definedName name="factor2">#REF!</definedName>
    <definedName name="Factor2.1" localSheetId="1">#REF!</definedName>
    <definedName name="Factor2.1" localSheetId="2">#REF!</definedName>
    <definedName name="Factor2.1" localSheetId="0">#REF!</definedName>
    <definedName name="Factor2.1">#REF!</definedName>
    <definedName name="factor3" localSheetId="1">#REF!</definedName>
    <definedName name="factor3" localSheetId="0">#REF!</definedName>
    <definedName name="factor3">#REF!</definedName>
    <definedName name="Fax" localSheetId="2">'[35]FIRMAS y DATOS'!$D$1:$D$65536</definedName>
    <definedName name="Fax">'[35]FIRMAS y DATOS'!$D:$D</definedName>
    <definedName name="FCaja">'[30]Resumen y FC'!$A$70</definedName>
    <definedName name="Feb" localSheetId="2">[60]FEB!$A$12:$H$33</definedName>
    <definedName name="Feb">[61]FEB!$A$12:$H$33</definedName>
    <definedName name="Feb_C" localSheetId="2">[60]FEB!$A$35:$H$51</definedName>
    <definedName name="Feb_C">[61]FEB!$A$35:$H$51</definedName>
    <definedName name="FEBRERO" localSheetId="1">#REF!</definedName>
    <definedName name="FEBRERO" localSheetId="2">#REF!</definedName>
    <definedName name="FEBRERO" localSheetId="0">#REF!</definedName>
    <definedName name="FEBRERO">#REF!</definedName>
    <definedName name="Fechas_y_duracion" localSheetId="2">[8]Preoperativo!#REF!</definedName>
    <definedName name="Fechas_y_duracion" localSheetId="0">[8]Preoperativo!#REF!</definedName>
    <definedName name="Fechas_y_duracion">[8]Preoperativo!#REF!</definedName>
    <definedName name="FIANL" localSheetId="2">[3]Sábana!#REF!</definedName>
    <definedName name="FIANL" localSheetId="0">[3]Sábana!#REF!</definedName>
    <definedName name="FIANL">[3]Sábana!#REF!</definedName>
    <definedName name="FILTRANTES" localSheetId="2">'[65]Base de Diseño'!#REF!</definedName>
    <definedName name="FILTRANTES">'[65]Base de Diseño'!#REF!</definedName>
    <definedName name="fin_historico">'[8]Balan Final Preop'!#REF!</definedName>
    <definedName name="Fin_indicadores" localSheetId="1">#REF!</definedName>
    <definedName name="Fin_indicadores" localSheetId="2">#REF!</definedName>
    <definedName name="Fin_indicadores" localSheetId="0">#REF!</definedName>
    <definedName name="Fin_indicadores">#REF!</definedName>
    <definedName name="fin_matrices" localSheetId="1">#REF!</definedName>
    <definedName name="fin_matrices" localSheetId="2">#REF!</definedName>
    <definedName name="fin_matrices" localSheetId="0">#REF!</definedName>
    <definedName name="fin_matrices">#REF!</definedName>
    <definedName name="fin_proyecciones" localSheetId="2">[8]Operativo!#REF!</definedName>
    <definedName name="fin_proyecciones" localSheetId="0">[8]Operativo!#REF!</definedName>
    <definedName name="fin_proyecciones">[8]Operativo!#REF!</definedName>
    <definedName name="FINAL" localSheetId="2">[3]Sábana!#REF!</definedName>
    <definedName name="FINAL" localSheetId="0">[3]Sábana!#REF!</definedName>
    <definedName name="FINAL">[3]Sábana!#REF!</definedName>
    <definedName name="FINAL_AMORTIZ_DEUDAS" localSheetId="1">#REF!</definedName>
    <definedName name="FINAL_AMORTIZ_DEUDAS" localSheetId="2">#REF!</definedName>
    <definedName name="FINAL_AMORTIZ_DEUDAS" localSheetId="0">#REF!</definedName>
    <definedName name="FINAL_AMORTIZ_DEUDAS">#REF!</definedName>
    <definedName name="FINAL_BALAN_FINAL_PREOP" localSheetId="2">'[8]Balan Final Preop'!#REF!</definedName>
    <definedName name="FINAL_BALAN_FINAL_PREOP" localSheetId="0">'[8]Balan Final Preop'!#REF!</definedName>
    <definedName name="FINAL_BALAN_FINAL_PREOP">'[8]Balan Final Preop'!#REF!</definedName>
    <definedName name="FINAL_INVERORIGINAL" localSheetId="1">#REF!</definedName>
    <definedName name="FINAL_INVERORIGINAL" localSheetId="2">#REF!</definedName>
    <definedName name="FINAL_INVERORIGINAL" localSheetId="0">#REF!</definedName>
    <definedName name="FINAL_INVERORIGINAL">#REF!</definedName>
    <definedName name="FINAL_MATRICES" localSheetId="1">#REF!</definedName>
    <definedName name="FINAL_MATRICES" localSheetId="2">#REF!</definedName>
    <definedName name="FINAL_MATRICES" localSheetId="0">#REF!</definedName>
    <definedName name="FINAL_MATRICES">#REF!</definedName>
    <definedName name="Finaliza">[42]Design!$B$275</definedName>
    <definedName name="FININVERSIONES" localSheetId="1">#REF!</definedName>
    <definedName name="FININVERSIONES" localSheetId="2">#REF!</definedName>
    <definedName name="FININVERSIONES" localSheetId="0">#REF!</definedName>
    <definedName name="FININVERSIONES">#REF!</definedName>
    <definedName name="FINOP" localSheetId="1">#REF!</definedName>
    <definedName name="FINOP" localSheetId="2">#REF!</definedName>
    <definedName name="FINOP" localSheetId="0">#REF!</definedName>
    <definedName name="FINOP">#REF!</definedName>
    <definedName name="finprecios" localSheetId="2">[8]Precios!#REF!</definedName>
    <definedName name="finprecios" localSheetId="0">[8]Precios!#REF!</definedName>
    <definedName name="finprecios">[8]Precios!#REF!</definedName>
    <definedName name="FINPREOP" localSheetId="1">#REF!</definedName>
    <definedName name="FINPREOP" localSheetId="2">#REF!</definedName>
    <definedName name="FINPREOP" localSheetId="0">#REF!</definedName>
    <definedName name="FINPREOP">#REF!</definedName>
    <definedName name="firma" localSheetId="2">'[35]FIRMAS y DATOS'!$A$1:$A$65536</definedName>
    <definedName name="firma">'[35]FIRMAS y DATOS'!$A:$A</definedName>
    <definedName name="fluj1">'[11]FLUJO DE CAJA'!$A$3:$AC$119</definedName>
    <definedName name="fluj2">'[11]FLUJO DE CAJA'!$AE$3:$BC$119</definedName>
    <definedName name="fluj3">'[11]FLUJO DE CAJA'!$BE$3:$BU$119</definedName>
    <definedName name="flujo00">'[11]FLUJO DE CAJA'!$AE$2:$AP$119</definedName>
    <definedName name="flujo01">'[11]FLUJO DE CAJA'!$AR$2:$BC$119</definedName>
    <definedName name="flujo02">'[11]FLUJO DE CAJA'!$BE$2:$BT$119</definedName>
    <definedName name="flujo9798">'[11]FLUJO DE CAJA'!$B$2:$Q$119</definedName>
    <definedName name="flujo99">'[11]FLUJO DE CAJA'!$R$2:$AC$119</definedName>
    <definedName name="FLUJODECAJAOP" localSheetId="1">#REF!</definedName>
    <definedName name="FLUJODECAJAOP" localSheetId="2">#REF!</definedName>
    <definedName name="FLUJODECAJAOP" localSheetId="0">#REF!</definedName>
    <definedName name="FLUJODECAJAOP">#REF!</definedName>
    <definedName name="FLUJODECAJAPREO" localSheetId="1">#REF!</definedName>
    <definedName name="FLUJODECAJAPREO" localSheetId="2">#REF!</definedName>
    <definedName name="FLUJODECAJAPREO" localSheetId="0">#REF!</definedName>
    <definedName name="FLUJODECAJAPREO">#REF!</definedName>
    <definedName name="FLUJOOP" localSheetId="1">#REF!</definedName>
    <definedName name="FLUJOOP" localSheetId="2">#REF!</definedName>
    <definedName name="FLUJOOP" localSheetId="0">#REF!</definedName>
    <definedName name="FLUJOOP">#REF!</definedName>
    <definedName name="FLUJOPREOP" localSheetId="1">#REF!</definedName>
    <definedName name="FLUJOPREOP" localSheetId="0">#REF!</definedName>
    <definedName name="FLUJOPREOP">#REF!</definedName>
    <definedName name="formularioCantidades" localSheetId="1">#REF!</definedName>
    <definedName name="formularioCantidades" localSheetId="2">#REF!</definedName>
    <definedName name="formularioCantidades" localSheetId="0">#REF!</definedName>
    <definedName name="formularioCantidades">#REF!</definedName>
    <definedName name="Full_Print" localSheetId="1">#REF!</definedName>
    <definedName name="Full_Print" localSheetId="0">#REF!</definedName>
    <definedName name="Full_Print">#REF!</definedName>
    <definedName name="G" localSheetId="1">#REF!</definedName>
    <definedName name="G" localSheetId="2">#REF!</definedName>
    <definedName name="G" localSheetId="0">#REF!</definedName>
    <definedName name="G">#REF!</definedName>
    <definedName name="G.BCARIOS">'[12]Flujo de Caja'!$AH$63</definedName>
    <definedName name="gastos" localSheetId="2">[66]PGEN!$D$24:$D$25</definedName>
    <definedName name="gastos">[67]PGEN!$D$24:$D$25</definedName>
    <definedName name="_xlnm.Recorder" localSheetId="1">#REF!</definedName>
    <definedName name="_xlnm.Recorder" localSheetId="2">#REF!</definedName>
    <definedName name="_xlnm.Recorder" localSheetId="0">#REF!</definedName>
    <definedName name="_xlnm.Recorder">#REF!</definedName>
    <definedName name="GRUPO_1" localSheetId="1">#REF!</definedName>
    <definedName name="GRUPO_1" localSheetId="2">#REF!</definedName>
    <definedName name="GRUPO_1" localSheetId="0">#REF!</definedName>
    <definedName name="GRUPO_1">#REF!</definedName>
    <definedName name="GRUPO_10" localSheetId="1">#REF!</definedName>
    <definedName name="GRUPO_10" localSheetId="2">#REF!</definedName>
    <definedName name="GRUPO_10" localSheetId="0">#REF!</definedName>
    <definedName name="GRUPO_10">#REF!</definedName>
    <definedName name="GRUPO_11" localSheetId="1">#REF!</definedName>
    <definedName name="GRUPO_11" localSheetId="0">#REF!</definedName>
    <definedName name="GRUPO_11">#REF!</definedName>
    <definedName name="GRUPO_14" localSheetId="1">#REF!</definedName>
    <definedName name="GRUPO_14" localSheetId="0">#REF!</definedName>
    <definedName name="GRUPO_14">#REF!</definedName>
    <definedName name="GRUPO_2A" localSheetId="1">#REF!</definedName>
    <definedName name="GRUPO_2A" localSheetId="0">#REF!</definedName>
    <definedName name="GRUPO_2A">#REF!</definedName>
    <definedName name="GRUPO_2B" localSheetId="1">#REF!</definedName>
    <definedName name="GRUPO_2B" localSheetId="0">#REF!</definedName>
    <definedName name="GRUPO_2B">#REF!</definedName>
    <definedName name="GRUPO_3" localSheetId="1">#REF!</definedName>
    <definedName name="GRUPO_3" localSheetId="0">#REF!</definedName>
    <definedName name="GRUPO_3">#REF!</definedName>
    <definedName name="GRUPO_4" localSheetId="1">#REF!</definedName>
    <definedName name="GRUPO_4" localSheetId="0">#REF!</definedName>
    <definedName name="GRUPO_4">#REF!</definedName>
    <definedName name="GRUPO_5" localSheetId="1">#REF!</definedName>
    <definedName name="GRUPO_5" localSheetId="0">#REF!</definedName>
    <definedName name="GRUPO_5">#REF!</definedName>
    <definedName name="GRUPO_6" localSheetId="1">#REF!</definedName>
    <definedName name="GRUPO_6" localSheetId="0">#REF!</definedName>
    <definedName name="GRUPO_6">#REF!</definedName>
    <definedName name="GRUPO_7.A" localSheetId="1">#REF!</definedName>
    <definedName name="GRUPO_7.A" localSheetId="0">#REF!</definedName>
    <definedName name="GRUPO_7.A">#REF!</definedName>
    <definedName name="GRUPO_7.B" localSheetId="1">#REF!</definedName>
    <definedName name="GRUPO_7.B" localSheetId="0">#REF!</definedName>
    <definedName name="GRUPO_7.B">#REF!</definedName>
    <definedName name="GRUPO_8" localSheetId="1">#REF!</definedName>
    <definedName name="GRUPO_8" localSheetId="0">#REF!</definedName>
    <definedName name="GRUPO_8">#REF!</definedName>
    <definedName name="GRUPO_9" localSheetId="1">#REF!</definedName>
    <definedName name="GRUPO_9" localSheetId="0">#REF!</definedName>
    <definedName name="GRUPO_9">#REF!</definedName>
    <definedName name="Grupo2" localSheetId="2">[3]Sábana!#REF!</definedName>
    <definedName name="Grupo2" localSheetId="0">[3]Sábana!#REF!</definedName>
    <definedName name="Grupo2">[3]Sábana!#REF!</definedName>
    <definedName name="Grupo3" localSheetId="2">[3]Sábana!#REF!</definedName>
    <definedName name="Grupo3" localSheetId="0">[3]Sábana!#REF!</definedName>
    <definedName name="Grupo3">[3]Sábana!#REF!</definedName>
    <definedName name="GTOBCO">'[12]Flujo de Caja'!$P$63</definedName>
    <definedName name="H" localSheetId="1">#REF!</definedName>
    <definedName name="H" localSheetId="2">#REF!</definedName>
    <definedName name="H" localSheetId="0">#REF!</definedName>
    <definedName name="H">#REF!</definedName>
    <definedName name="HABITANTES" localSheetId="1">#REF!</definedName>
    <definedName name="HABITANTES" localSheetId="2">#REF!</definedName>
    <definedName name="HABITANTES" localSheetId="0">#REF!</definedName>
    <definedName name="HABITANTES">#REF!</definedName>
    <definedName name="Header_Row">ROW(#REF!)</definedName>
    <definedName name="Hid" localSheetId="2">'[6]Interc de Hidr.'!$E$1:$E$65536</definedName>
    <definedName name="Hid">'[2]Interc de Hidr.'!$E:$E</definedName>
    <definedName name="Hoja_Dis">[68]Design!$B$11:$DY$51</definedName>
    <definedName name="Hoja_Dis_All">[68]Design!$A$11:$DY$29</definedName>
    <definedName name="Hoja_Dis_Com">[42]Design!$A$11:$EA$267</definedName>
    <definedName name="Hoja_Dis_out">[68]Design!$C$11:$BX$27</definedName>
    <definedName name="Hoja_Dis_Ver">[68]Design!$B$11:$DY$51</definedName>
    <definedName name="HOJA1" localSheetId="1">#REF!</definedName>
    <definedName name="HOJA1" localSheetId="2">#REF!</definedName>
    <definedName name="HOJA1" localSheetId="0">#REF!</definedName>
    <definedName name="HOJA1">#REF!</definedName>
    <definedName name="HOJA10" localSheetId="1">#REF!</definedName>
    <definedName name="HOJA10" localSheetId="2">#REF!</definedName>
    <definedName name="HOJA10" localSheetId="0">#REF!</definedName>
    <definedName name="HOJA10">#REF!</definedName>
    <definedName name="HOJA2" localSheetId="1">#REF!</definedName>
    <definedName name="HOJA2" localSheetId="2">#REF!</definedName>
    <definedName name="HOJA2" localSheetId="0">#REF!</definedName>
    <definedName name="HOJA2">#REF!</definedName>
    <definedName name="HOJA3" localSheetId="1">#REF!</definedName>
    <definedName name="HOJA3" localSheetId="0">#REF!</definedName>
    <definedName name="HOJA3">#REF!</definedName>
    <definedName name="HOJA7" localSheetId="1">#REF!</definedName>
    <definedName name="HOJA7" localSheetId="0">#REF!</definedName>
    <definedName name="HOJA7">#REF!</definedName>
    <definedName name="HOJA9" localSheetId="1">[8]Operativo!#REF!</definedName>
    <definedName name="HOJA9" localSheetId="0">[8]Operativo!#REF!</definedName>
    <definedName name="HOJA9">[8]Operativo!#REF!</definedName>
    <definedName name="home" localSheetId="1">#REF!</definedName>
    <definedName name="home" localSheetId="2">#REF!</definedName>
    <definedName name="home" localSheetId="0">#REF!</definedName>
    <definedName name="home">#REF!</definedName>
    <definedName name="i" localSheetId="1">#REF!</definedName>
    <definedName name="i" localSheetId="2">#REF!</definedName>
    <definedName name="i" localSheetId="0">#REF!</definedName>
    <definedName name="i">#REF!</definedName>
    <definedName name="Idioma" localSheetId="1">#REF!</definedName>
    <definedName name="Idioma" localSheetId="0">#REF!</definedName>
    <definedName name="Idioma">#REF!</definedName>
    <definedName name="IF" localSheetId="2">'[69]A. P. U.'!#REF!</definedName>
    <definedName name="IF" localSheetId="0">'[69]A. P. U.'!#REF!</definedName>
    <definedName name="IF">'[69]A. P. U.'!#REF!</definedName>
    <definedName name="Imp_1" localSheetId="1">[70]InvCorporativas!#REF!,[70]InvCorporativas!#REF!,[70]InvCorporativas!#REF!,[70]InvCorporativas!$B$2:$F$25,[70]InvCorporativas!$B$28:$F$52,[70]InvCorporativas!#REF!</definedName>
    <definedName name="Imp_1" localSheetId="2">[70]InvCorporativas!#REF!,[70]InvCorporativas!#REF!,[70]InvCorporativas!#REF!,[70]InvCorporativas!$B$2:$F$25,[70]InvCorporativas!$B$28:$F$52,[70]InvCorporativas!#REF!</definedName>
    <definedName name="Imp_1" localSheetId="0">[70]InvCorporativas!#REF!,[70]InvCorporativas!#REF!,[70]InvCorporativas!#REF!,[70]InvCorporativas!$B$2:$F$25,[70]InvCorporativas!$B$28:$F$52,[70]InvCorporativas!#REF!</definedName>
    <definedName name="Imp_1">[70]InvCorporativas!#REF!,[70]InvCorporativas!#REF!,[70]InvCorporativas!#REF!,[70]InvCorporativas!$B$2:$F$25,[70]InvCorporativas!$B$28:$F$52,[70]InvCorporativas!#REF!</definedName>
    <definedName name="Impacto" localSheetId="1">#REF!</definedName>
    <definedName name="Impacto" localSheetId="2">#REF!</definedName>
    <definedName name="Impacto" localSheetId="0">#REF!</definedName>
    <definedName name="Impacto">#REF!</definedName>
    <definedName name="IMPUESTOS">[52]ACTO!$B$640:$P$665,[52]ACTO!$R$640:$AF$665</definedName>
    <definedName name="IMPULSOS" localSheetId="1">#REF!</definedName>
    <definedName name="IMPULSOS" localSheetId="2">#REF!</definedName>
    <definedName name="IMPULSOS" localSheetId="0">#REF!</definedName>
    <definedName name="IMPULSOS">#REF!</definedName>
    <definedName name="index" localSheetId="1">#REF!</definedName>
    <definedName name="index" localSheetId="2">#REF!</definedName>
    <definedName name="index" localSheetId="0">#REF!</definedName>
    <definedName name="index">#REF!</definedName>
    <definedName name="Indic_Preoperativo" localSheetId="1">#REF!</definedName>
    <definedName name="Indic_Preoperativo" localSheetId="2">#REF!</definedName>
    <definedName name="Indic_Preoperativo" localSheetId="0">#REF!</definedName>
    <definedName name="Indic_Preoperativo">#REF!</definedName>
    <definedName name="Indica_Cap_Pago">'[30]Resumen y FC'!$A$114</definedName>
    <definedName name="Indica_Macro" localSheetId="1">#REF!</definedName>
    <definedName name="Indica_Macro" localSheetId="2">#REF!</definedName>
    <definedName name="Indica_Macro" localSheetId="0">#REF!</definedName>
    <definedName name="Indica_Macro">#REF!</definedName>
    <definedName name="Indicadores" localSheetId="1">#REF!</definedName>
    <definedName name="Indicadores" localSheetId="2">#REF!</definedName>
    <definedName name="Indicadores" localSheetId="0">#REF!</definedName>
    <definedName name="Indicadores">#REF!</definedName>
    <definedName name="Indice_Operativo" localSheetId="1">#REF!</definedName>
    <definedName name="Indice_Operativo" localSheetId="2">#REF!</definedName>
    <definedName name="Indice_Operativo" localSheetId="0">#REF!</definedName>
    <definedName name="Indice_Operativo">#REF!</definedName>
    <definedName name="Indice_Preoperativo" localSheetId="1">#REF!</definedName>
    <definedName name="Indice_Preoperativo" localSheetId="0">#REF!</definedName>
    <definedName name="Indice_Preoperativo">#REF!</definedName>
    <definedName name="Indices" localSheetId="1">#REF!</definedName>
    <definedName name="Indices" localSheetId="0">#REF!</definedName>
    <definedName name="Indices">#REF!</definedName>
    <definedName name="inf" localSheetId="1">#REF!</definedName>
    <definedName name="inf" localSheetId="2">#REF!</definedName>
    <definedName name="inf" localSheetId="0">#REF!</definedName>
    <definedName name="inf">#REF!</definedName>
    <definedName name="INFF" localSheetId="1">#REF!</definedName>
    <definedName name="INFF" localSheetId="2">#REF!</definedName>
    <definedName name="INFF" localSheetId="0">#REF!</definedName>
    <definedName name="INFF">#REF!</definedName>
    <definedName name="infi" localSheetId="1">#REF!</definedName>
    <definedName name="infi" localSheetId="2">#REF!</definedName>
    <definedName name="infi" localSheetId="0">#REF!</definedName>
    <definedName name="infi">#REF!</definedName>
    <definedName name="INGADMON" localSheetId="1">#REF!</definedName>
    <definedName name="INGADMON" localSheetId="0">#REF!</definedName>
    <definedName name="INGADMON">#REF!</definedName>
    <definedName name="Ingeniero" localSheetId="1">#REF!</definedName>
    <definedName name="Ingeniero" localSheetId="2">#REF!</definedName>
    <definedName name="Ingeniero" localSheetId="0">#REF!</definedName>
    <definedName name="Ingeniero">#REF!</definedName>
    <definedName name="INGRESOS" localSheetId="1">#REF!</definedName>
    <definedName name="INGRESOS" localSheetId="0">#REF!</definedName>
    <definedName name="INGRESOS">#REF!</definedName>
    <definedName name="IngresosMinimos" localSheetId="1">#REF!</definedName>
    <definedName name="IngresosMinimos" localSheetId="0">#REF!</definedName>
    <definedName name="IngresosMinimos">#REF!</definedName>
    <definedName name="Inicio" localSheetId="1">#REF!</definedName>
    <definedName name="Inicio" localSheetId="0">#REF!</definedName>
    <definedName name="Inicio">#REF!</definedName>
    <definedName name="INSU" localSheetId="2">[71]INSUMOS!$A$1:$E$65536</definedName>
    <definedName name="INSU">[72]INSUMOS!$A:$E</definedName>
    <definedName name="Int" localSheetId="1">#REF!</definedName>
    <definedName name="Int" localSheetId="2">#REF!</definedName>
    <definedName name="Int" localSheetId="0">#REF!</definedName>
    <definedName name="Int">#REF!</definedName>
    <definedName name="InTap" localSheetId="2">[6]Interc.tapones!$E$1:$E$65536</definedName>
    <definedName name="InTap">[2]Interc.tapones!$E:$E</definedName>
    <definedName name="Interest_Rate" localSheetId="1">#REF!</definedName>
    <definedName name="Interest_Rate" localSheetId="2">#REF!</definedName>
    <definedName name="Interest_Rate" localSheetId="0">#REF!</definedName>
    <definedName name="Interest_Rate">#REF!</definedName>
    <definedName name="IntVal" localSheetId="2">[6]Interc.válv.!$E$1:$E$65536</definedName>
    <definedName name="IntVal">[2]Interc.válv.!$E:$E</definedName>
    <definedName name="Inver">[10]Datos!$E$219:$Q$224</definedName>
    <definedName name="INVERSIONESF" localSheetId="1">#REF!</definedName>
    <definedName name="INVERSIONESF" localSheetId="2">#REF!</definedName>
    <definedName name="INVERSIONESF" localSheetId="0">#REF!</definedName>
    <definedName name="INVERSIONESF">#REF!</definedName>
    <definedName name="INVERSIONESP" localSheetId="1">#REF!</definedName>
    <definedName name="INVERSIONESP" localSheetId="2">#REF!</definedName>
    <definedName name="INVERSIONESP" localSheetId="0">#REF!</definedName>
    <definedName name="INVERSIONESP">#REF!</definedName>
    <definedName name="INVERSIONISTA" localSheetId="1">#REF!</definedName>
    <definedName name="INVERSIONISTA" localSheetId="2">#REF!</definedName>
    <definedName name="INVERSIONISTA" localSheetId="0">#REF!</definedName>
    <definedName name="INVERSIONISTA">#REF!</definedName>
    <definedName name="IPC_2011" localSheetId="1">#REF!</definedName>
    <definedName name="IPC_2011" localSheetId="0">#REF!</definedName>
    <definedName name="IPC_2011">#REF!</definedName>
    <definedName name="IPC_2012" localSheetId="1">#REF!</definedName>
    <definedName name="IPC_2012" localSheetId="0">#REF!</definedName>
    <definedName name="IPC_2012">#REF!</definedName>
    <definedName name="IPC_201201" localSheetId="1">#REF!</definedName>
    <definedName name="IPC_201201" localSheetId="0">#REF!</definedName>
    <definedName name="IPC_201201">#REF!</definedName>
    <definedName name="IPC_2013" localSheetId="1">#REF!</definedName>
    <definedName name="IPC_2013" localSheetId="0">#REF!</definedName>
    <definedName name="IPC_2013">#REF!</definedName>
    <definedName name="IPC_2014" localSheetId="1">#REF!</definedName>
    <definedName name="IPC_2014" localSheetId="0">#REF!</definedName>
    <definedName name="IPC_2014">#REF!</definedName>
    <definedName name="IPC_2015" localSheetId="1">#REF!</definedName>
    <definedName name="IPC_2015" localSheetId="0">#REF!</definedName>
    <definedName name="IPC_2015">#REF!</definedName>
    <definedName name="IPC_2016" localSheetId="1">#REF!</definedName>
    <definedName name="IPC_2016" localSheetId="0">#REF!</definedName>
    <definedName name="IPC_2016">#REF!</definedName>
    <definedName name="IPC_2017" localSheetId="1">#REF!</definedName>
    <definedName name="IPC_2017" localSheetId="0">#REF!</definedName>
    <definedName name="IPC_2017">#REF!</definedName>
    <definedName name="IPC_2018" localSheetId="1">#REF!</definedName>
    <definedName name="IPC_2018" localSheetId="0">#REF!</definedName>
    <definedName name="IPC_2018">#REF!</definedName>
    <definedName name="IPC_2019" localSheetId="1">#REF!</definedName>
    <definedName name="IPC_2019" localSheetId="0">#REF!</definedName>
    <definedName name="IPC_2019">#REF!</definedName>
    <definedName name="IPC_2020" localSheetId="1">#REF!</definedName>
    <definedName name="IPC_2020" localSheetId="0">#REF!</definedName>
    <definedName name="IPC_2020">#REF!</definedName>
    <definedName name="IPC_2021" localSheetId="1">#REF!</definedName>
    <definedName name="IPC_2021" localSheetId="0">#REF!</definedName>
    <definedName name="IPC_2021">#REF!</definedName>
    <definedName name="IPC_2022" localSheetId="1">#REF!</definedName>
    <definedName name="IPC_2022" localSheetId="0">#REF!</definedName>
    <definedName name="IPC_2022">#REF!</definedName>
    <definedName name="IPC_2023" localSheetId="1">#REF!</definedName>
    <definedName name="IPC_2023" localSheetId="0">#REF!</definedName>
    <definedName name="IPC_2023">#REF!</definedName>
    <definedName name="IPC_2024" localSheetId="1">#REF!</definedName>
    <definedName name="IPC_2024" localSheetId="0">#REF!</definedName>
    <definedName name="IPC_2024">#REF!</definedName>
    <definedName name="IPC_2025" localSheetId="1">#REF!</definedName>
    <definedName name="IPC_2025" localSheetId="0">#REF!</definedName>
    <definedName name="IPC_2025">#REF!</definedName>
    <definedName name="IPC_2026" localSheetId="1">#REF!</definedName>
    <definedName name="IPC_2026" localSheetId="0">#REF!</definedName>
    <definedName name="IPC_2026">#REF!</definedName>
    <definedName name="IPC_2027" localSheetId="1">#REF!</definedName>
    <definedName name="IPC_2027" localSheetId="0">#REF!</definedName>
    <definedName name="IPC_2027">#REF!</definedName>
    <definedName name="IPC_2028" localSheetId="1">#REF!</definedName>
    <definedName name="IPC_2028" localSheetId="0">#REF!</definedName>
    <definedName name="IPC_2028">#REF!</definedName>
    <definedName name="IPC_2029" localSheetId="1">#REF!</definedName>
    <definedName name="IPC_2029" localSheetId="0">#REF!</definedName>
    <definedName name="IPC_2029">#REF!</definedName>
    <definedName name="IPC_2030" localSheetId="1">#REF!</definedName>
    <definedName name="IPC_2030" localSheetId="0">#REF!</definedName>
    <definedName name="IPC_2030">#REF!</definedName>
    <definedName name="IPC_Acumulado">[73]Parametros!$G$12</definedName>
    <definedName name="ItemCodos" localSheetId="1">#REF!</definedName>
    <definedName name="ItemCodos" localSheetId="2">#REF!</definedName>
    <definedName name="ItemCodos" localSheetId="0">#REF!</definedName>
    <definedName name="ItemCodos">#REF!</definedName>
    <definedName name="j" localSheetId="1">#REF!</definedName>
    <definedName name="j" localSheetId="2">#REF!</definedName>
    <definedName name="j" localSheetId="0">#REF!</definedName>
    <definedName name="j">#REF!</definedName>
    <definedName name="jd" localSheetId="2">[1]REAJUSTESACTA1PROVI!#REF!</definedName>
    <definedName name="jd" localSheetId="0">[1]REAJUSTESACTA1PROVI!#REF!</definedName>
    <definedName name="jd">[1]REAJUSTESACTA1PROVI!#REF!</definedName>
    <definedName name="jjj" localSheetId="1">#REF!</definedName>
    <definedName name="JJJ" localSheetId="2">'[65]Base de Diseño'!#REF!</definedName>
    <definedName name="jjj" localSheetId="0">#REF!</definedName>
    <definedName name="jjj">#REF!</definedName>
    <definedName name="JulAgo">'[62]Jul-Ago'!$A$12:$H$29</definedName>
    <definedName name="JulAgo_C" localSheetId="2">'[74]Jul-Ago'!$A$30:$H$45</definedName>
    <definedName name="JulAgo_C">'[75]Jul-Ago'!$A$30:$H$45</definedName>
    <definedName name="KL" localSheetId="1">#REF!</definedName>
    <definedName name="KL" localSheetId="2">#REF!</definedName>
    <definedName name="KL" localSheetId="0">#REF!</definedName>
    <definedName name="KL">#REF!</definedName>
    <definedName name="KU" localSheetId="1">#REF!</definedName>
    <definedName name="KU" localSheetId="2">#REF!</definedName>
    <definedName name="KU" localSheetId="0">#REF!</definedName>
    <definedName name="KU">#REF!</definedName>
    <definedName name="Last_Row" localSheetId="1">IF(APU!Values_Entered,Header_Row+APU!Number_of_Payments,Header_Row)</definedName>
    <definedName name="Last_Row" localSheetId="2">IF('AU '!Values_Entered,Header_Row+'AU '!Number_of_Payments,Header_Row)</definedName>
    <definedName name="Last_Row" localSheetId="0">IF('CANTIDADES Y VALORES'!Values_Entered,Header_Row+'CANTIDADES Y VALORES'!Number_of_Payments,Header_Row)</definedName>
    <definedName name="Last_Row">IF(Values_Entered,Header_Row+Number_of_Payments,Header_Row)</definedName>
    <definedName name="Leader" localSheetId="1">#REF!</definedName>
    <definedName name="Leader" localSheetId="2">#REF!</definedName>
    <definedName name="Leader" localSheetId="0">#REF!</definedName>
    <definedName name="Leader">#REF!</definedName>
    <definedName name="LIBOR___SPREAD" localSheetId="1">#REF!</definedName>
    <definedName name="LIBOR___SPREAD" localSheetId="2">#REF!</definedName>
    <definedName name="LIBOR___SPREAD" localSheetId="0">#REF!</definedName>
    <definedName name="LIBOR___SPREAD">#REF!</definedName>
    <definedName name="LINA_SAO" localSheetId="2">'[76]Precios SAO Abril 12_11'!$B$5:$G$3921</definedName>
    <definedName name="LisaCodSAO" localSheetId="1">#REF!</definedName>
    <definedName name="LisaCodSAO" localSheetId="2">#REF!</definedName>
    <definedName name="LisaCodSAO" localSheetId="0">#REF!</definedName>
    <definedName name="LisaCodSAO">#REF!</definedName>
    <definedName name="Listacanti" localSheetId="1">#REF!</definedName>
    <definedName name="Listacanti" localSheetId="2">#REF!</definedName>
    <definedName name="Listacanti" localSheetId="0">#REF!</definedName>
    <definedName name="Listacanti">#REF!</definedName>
    <definedName name="ListaCantidad" localSheetId="1">#REF!</definedName>
    <definedName name="ListaCantidad" localSheetId="2">#REF!</definedName>
    <definedName name="ListaCantidad" localSheetId="0">#REF!</definedName>
    <definedName name="ListaCantidad">#REF!</definedName>
    <definedName name="LISTADO_OBRERO">'[77]Jornal día'!$A$4:$A$20</definedName>
    <definedName name="ListaItem" localSheetId="1">#REF!</definedName>
    <definedName name="ListaItem" localSheetId="2">#REF!</definedName>
    <definedName name="ListaItem" localSheetId="0">#REF!</definedName>
    <definedName name="ListaItem">#REF!</definedName>
    <definedName name="ListaUni" localSheetId="2">[78]TOTALES!$D$7:$D$654</definedName>
    <definedName name="ListaUni">[79]TOTALES!$D$7:$D$654</definedName>
    <definedName name="ll" localSheetId="1">DATE(YEAR(APU!Loan_Start),MONTH(APU!Loan_Start)+Payment_Number,DAY(APU!Loan_Start))</definedName>
    <definedName name="ll" localSheetId="2">DATE(YEAR('AU '!Loan_Start),MONTH('AU '!Loan_Start)+Payment_Number,DAY('AU '!Loan_Start))</definedName>
    <definedName name="ll" localSheetId="0">DATE(YEAR('CANTIDADES Y VALORES'!Loan_Start),MONTH('CANTIDADES Y VALORES'!Loan_Start)+Payment_Number,DAY('CANTIDADES Y VALORES'!Loan_Start))</definedName>
    <definedName name="ll">DATE(YEAR(Loan_Start),MONTH(Loan_Start)+Payment_Number,DAY(Loan_Start))</definedName>
    <definedName name="Loan_Amount" localSheetId="1">#REF!</definedName>
    <definedName name="Loan_Amount" localSheetId="2">#REF!</definedName>
    <definedName name="Loan_Amount" localSheetId="0">#REF!</definedName>
    <definedName name="Loan_Amount">#REF!</definedName>
    <definedName name="Loan_Start" localSheetId="1">#REF!</definedName>
    <definedName name="Loan_Start" localSheetId="2">#REF!</definedName>
    <definedName name="Loan_Start" localSheetId="0">#REF!</definedName>
    <definedName name="Loan_Start">#REF!</definedName>
    <definedName name="Loan_Years" localSheetId="1">#REF!</definedName>
    <definedName name="Loan_Years" localSheetId="2">#REF!</definedName>
    <definedName name="Loan_Years" localSheetId="0">#REF!</definedName>
    <definedName name="Loan_Years">#REF!</definedName>
    <definedName name="LOCALIZACION" localSheetId="1">#REF!</definedName>
    <definedName name="LOCALIZACION" localSheetId="2">#REF!</definedName>
    <definedName name="LOCALIZACION" localSheetId="0">#REF!</definedName>
    <definedName name="LOCALIZACION">#REF!</definedName>
    <definedName name="LONG" localSheetId="1">#REF!</definedName>
    <definedName name="LONG" localSheetId="2">#REF!</definedName>
    <definedName name="LONG" localSheetId="0">#REF!</definedName>
    <definedName name="LONG">#REF!</definedName>
    <definedName name="M" localSheetId="1">#REF!</definedName>
    <definedName name="M" localSheetId="2">#REF!</definedName>
    <definedName name="M" localSheetId="0">#REF!</definedName>
    <definedName name="M">#REF!</definedName>
    <definedName name="Ma" localSheetId="1">IF(APU!Values,Header_Row+APU!Number_of_Payments,Header_Row)</definedName>
    <definedName name="Ma" localSheetId="2">IF('AU '!Values,Header_Row+'AU '!Number_of_Payments,Header_Row)</definedName>
    <definedName name="Ma" localSheetId="0">IF('CANTIDADES Y VALORES'!Values,Header_Row+'CANTIDADES Y VALORES'!Number_of_Payments,Header_Row)</definedName>
    <definedName name="Ma">IF(Values,Header_Row+Number_of_Payments,Header_Row)</definedName>
    <definedName name="Macro2" localSheetId="2">[80]!Macro2</definedName>
    <definedName name="Macro2">[80]!Macro2</definedName>
    <definedName name="MAQUINAR">[34]Insum!$A$68:$H$98</definedName>
    <definedName name="Mar" localSheetId="2">[60]MAR!$A$12:$H$33</definedName>
    <definedName name="Mar">[61]MAR!$A$12:$H$33</definedName>
    <definedName name="Mar_C" localSheetId="2">[60]MAR!$A$35:$H$51</definedName>
    <definedName name="Mar_C">[61]MAR!$A$35:$H$51</definedName>
    <definedName name="MarAbr">'[62]Mar-Abr'!$A$12:$H$34</definedName>
    <definedName name="MATERIAL" localSheetId="1">#REF!</definedName>
    <definedName name="MATERIAL" localSheetId="2">#REF!</definedName>
    <definedName name="MATERIAL" localSheetId="0">#REF!</definedName>
    <definedName name="MATERIAL">#REF!</definedName>
    <definedName name="Materiales" localSheetId="1">#REF!</definedName>
    <definedName name="Materiales" localSheetId="2">#REF!</definedName>
    <definedName name="Materiales" localSheetId="0">#REF!</definedName>
    <definedName name="Materiales">#REF!</definedName>
    <definedName name="MaterialTub" localSheetId="1">#REF!</definedName>
    <definedName name="MaterialTub" localSheetId="2">#REF!</definedName>
    <definedName name="MaterialTub" localSheetId="0">#REF!</definedName>
    <definedName name="MaterialTub">#REF!</definedName>
    <definedName name="matriz_deuda" localSheetId="1">#REF!</definedName>
    <definedName name="matriz_deuda" localSheetId="0">#REF!</definedName>
    <definedName name="matriz_deuda">#REF!</definedName>
    <definedName name="Matriz_impuestos_FCL" localSheetId="1">#REF!</definedName>
    <definedName name="Matriz_impuestos_FCL" localSheetId="0">#REF!</definedName>
    <definedName name="Matriz_impuestos_FCL">#REF!</definedName>
    <definedName name="MATRIZ_OBRERO">'[77]Jornal día'!$A$4:$E$20</definedName>
    <definedName name="MayJun">'[62]May-Jun'!$A$12:$H$32</definedName>
    <definedName name="MayJun_C" localSheetId="2">'[74]May-Jun'!$A$33:$H$52</definedName>
    <definedName name="MayJun_C">'[75]May-Jun'!$A$33:$H$52</definedName>
    <definedName name="mes">[81]CALDAS!$R$7</definedName>
    <definedName name="MH_1" localSheetId="1">#REF!</definedName>
    <definedName name="MH_1" localSheetId="2">#REF!</definedName>
    <definedName name="MH_1" localSheetId="0">#REF!</definedName>
    <definedName name="MH_1">#REF!</definedName>
    <definedName name="MH_2" localSheetId="1">#REF!</definedName>
    <definedName name="MH_2" localSheetId="2">#REF!</definedName>
    <definedName name="MH_2" localSheetId="0">#REF!</definedName>
    <definedName name="MH_2">#REF!</definedName>
    <definedName name="MH_3" localSheetId="1">#REF!</definedName>
    <definedName name="MH_3" localSheetId="2">#REF!</definedName>
    <definedName name="MH_3" localSheetId="0">#REF!</definedName>
    <definedName name="MH_3">#REF!</definedName>
    <definedName name="MH_4" localSheetId="1">#REF!</definedName>
    <definedName name="MH_4" localSheetId="2">#REF!</definedName>
    <definedName name="MH_4" localSheetId="0">#REF!</definedName>
    <definedName name="MH_4">#REF!</definedName>
    <definedName name="MH_5" localSheetId="1">#REF!</definedName>
    <definedName name="MH_5" localSheetId="2">#REF!</definedName>
    <definedName name="MH_5" localSheetId="0">#REF!</definedName>
    <definedName name="MH_5">#REF!</definedName>
    <definedName name="mínimo" localSheetId="1">#REF!</definedName>
    <definedName name="mínimo" localSheetId="0">#REF!</definedName>
    <definedName name="mínimo">#REF!</definedName>
    <definedName name="Modificar_Deuda" localSheetId="1">'[8]Balan Final Preop'!#REF!</definedName>
    <definedName name="Modificar_Deuda" localSheetId="0">'[8]Balan Final Preop'!#REF!</definedName>
    <definedName name="Modificar_Deuda">'[8]Balan Final Preop'!#REF!</definedName>
    <definedName name="MovCli1">[10]Merca!$D$11:$P$13</definedName>
    <definedName name="MovCli10">[10]Merca!$D$83:$P$85</definedName>
    <definedName name="MovCli11">[10]Merca!$D$91:$P$93</definedName>
    <definedName name="MovCli12">[10]Merca!$D$99:$P$101</definedName>
    <definedName name="MovCli13">[10]Merca!$D$107:$P$109</definedName>
    <definedName name="MovCli14">[10]Merca!$D$115:$P$117</definedName>
    <definedName name="MovCli15">[10]Merca!$D$123:$P$125</definedName>
    <definedName name="MovCli2">[10]Merca!$D$19:$P$21</definedName>
    <definedName name="MovCli3">[10]Merca!$D$27:$P$29</definedName>
    <definedName name="MovCli4">[10]Merca!$D$35:$P$37</definedName>
    <definedName name="MovCli5">[10]Merca!$D$43:$P$45</definedName>
    <definedName name="MovCli6">[10]Merca!$D$51:$P$53</definedName>
    <definedName name="MovCli7">[10]Merca!$D$59:$P$61</definedName>
    <definedName name="MovCli8">[10]Merca!$D$67:$P$69</definedName>
    <definedName name="MovCli9">[10]Merca!$D$75:$P$77</definedName>
    <definedName name="N_" localSheetId="1">#REF!</definedName>
    <definedName name="N_" localSheetId="2">#REF!</definedName>
    <definedName name="N_" localSheetId="0">#REF!</definedName>
    <definedName name="N_">#REF!</definedName>
    <definedName name="nana" localSheetId="1">#REF!</definedName>
    <definedName name="nana" localSheetId="2">#REF!</definedName>
    <definedName name="nana" localSheetId="0">#REF!</definedName>
    <definedName name="nana">#REF!</definedName>
    <definedName name="Niqui" localSheetId="1">#REF!</definedName>
    <definedName name="Niqui" localSheetId="2">#REF!</definedName>
    <definedName name="Niqui" localSheetId="0">#REF!</definedName>
    <definedName name="Niqui">#REF!</definedName>
    <definedName name="NO">[43]Model!$H$1</definedName>
    <definedName name="No.copias">'[35]FIRMAS y DATOS'!$N$1:$N$6</definedName>
    <definedName name="NoAplicable" localSheetId="1">#REF!</definedName>
    <definedName name="NoAplicable" localSheetId="2">#REF!</definedName>
    <definedName name="NoAplicable" localSheetId="0">#REF!</definedName>
    <definedName name="NoAplicable">#REF!</definedName>
    <definedName name="NoDepre">[10]Datos!$A$224</definedName>
    <definedName name="nombre" localSheetId="2">[82]Hoja1!$B$1:$B$65536</definedName>
    <definedName name="nombre">[36]Hoja1!$B$1:$B$65536</definedName>
    <definedName name="NOMCDEA">'[33]OCT-DIC'!$B$1:$B$1404</definedName>
    <definedName name="NOMCDEC">'[33]ENER-SEPT'!$B$1:$B$1494</definedName>
    <definedName name="Norte" localSheetId="1">#REF!</definedName>
    <definedName name="Norte" localSheetId="2">#REF!</definedName>
    <definedName name="Norte" localSheetId="0">#REF!</definedName>
    <definedName name="Norte">#REF!</definedName>
    <definedName name="NotAvailable" localSheetId="1">#REF!</definedName>
    <definedName name="NotAvailable" localSheetId="0">#REF!</definedName>
    <definedName name="NotAvailable">#REF!</definedName>
    <definedName name="NovDic">'[62]Nov-Dic'!$A$12:$H$34</definedName>
    <definedName name="Nudo_2725" localSheetId="1">#REF!</definedName>
    <definedName name="Nudo_2725" localSheetId="2">#REF!</definedName>
    <definedName name="Nudo_2725" localSheetId="0">#REF!</definedName>
    <definedName name="Nudo_2725">#REF!</definedName>
    <definedName name="nuev" localSheetId="1">DATE(YEAR(APU!N_),MONTH(APU!N_)+Payment_Number,DAY(APU!N_))</definedName>
    <definedName name="nuev" localSheetId="2">DATE(YEAR('AU '!N_),MONTH('AU '!N_)+Payment_Number,DAY('AU '!N_))</definedName>
    <definedName name="nuev" localSheetId="0">DATE(YEAR('CANTIDADES Y VALORES'!N_),MONTH('CANTIDADES Y VALORES'!N_)+Payment_Number,DAY('CANTIDADES Y VALORES'!N_))</definedName>
    <definedName name="nuev">DATE(YEAR(N_),MONTH(N_)+Payment_Number,DAY(N_))</definedName>
    <definedName name="Num_Pmt_Per_Year" localSheetId="1">#REF!</definedName>
    <definedName name="Num_Pmt_Per_Year" localSheetId="2">#REF!</definedName>
    <definedName name="Num_Pmt_Per_Year" localSheetId="0">#REF!</definedName>
    <definedName name="Num_Pmt_Per_Year">#REF!</definedName>
    <definedName name="Number_of_Payments" localSheetId="1">MATCH(0.01,APU!End_Bal,-1)+1</definedName>
    <definedName name="Number_of_Payments" localSheetId="2">MATCH(0.01,'AU '!End_Bal,-1)+1</definedName>
    <definedName name="Number_of_Payments" localSheetId="0">MATCH(0.01,'CANTIDADES Y VALORES'!End_Bal,-1)+1</definedName>
    <definedName name="Number_of_Payments">MATCH(0.01,End_Bal,-1)+1</definedName>
    <definedName name="OBRA" localSheetId="2">[3]Sábana!#REF!</definedName>
    <definedName name="OBRA" localSheetId="0">[3]Sábana!#REF!</definedName>
    <definedName name="OBRA">[3]Sábana!#REF!</definedName>
    <definedName name="OJO" localSheetId="1">#REF!</definedName>
    <definedName name="OJO" localSheetId="2">#REF!</definedName>
    <definedName name="OJO" localSheetId="0">#REF!</definedName>
    <definedName name="OJO">#REF!</definedName>
    <definedName name="OPF" localSheetId="1">#REF!</definedName>
    <definedName name="OPF" localSheetId="2">#REF!</definedName>
    <definedName name="OPF" localSheetId="0">#REF!</definedName>
    <definedName name="OPF">#REF!</definedName>
    <definedName name="OPP" localSheetId="1">#REF!</definedName>
    <definedName name="OPP" localSheetId="2">#REF!</definedName>
    <definedName name="OPP" localSheetId="0">#REF!</definedName>
    <definedName name="OPP">#REF!</definedName>
    <definedName name="OtroActyPas">'[19]Otros Act y Pas'!$D$4:$P$6,'[19]Otros Act y Pas'!$D$15:$P$17,'[19]Otros Act y Pas'!$D$26:$P$29,'[19]Otros Act y Pas'!$D$37:$P$39,'[19]Otros Act y Pas'!$D$46:$P$47</definedName>
    <definedName name="OtrosCos">[10]Datos!$D$197:$Q$197</definedName>
    <definedName name="OtrosIng">[10]Datos!$D$89:$Q$89</definedName>
    <definedName name="OU_1" localSheetId="1">#REF!</definedName>
    <definedName name="OU_1" localSheetId="2">#REF!</definedName>
    <definedName name="OU_1" localSheetId="0">#REF!</definedName>
    <definedName name="OU_1">#REF!</definedName>
    <definedName name="OU_2" localSheetId="1">#REF!</definedName>
    <definedName name="OU_2" localSheetId="2">#REF!</definedName>
    <definedName name="OU_2" localSheetId="0">#REF!</definedName>
    <definedName name="OU_2">#REF!</definedName>
    <definedName name="OU_3" localSheetId="1">#REF!</definedName>
    <definedName name="OU_3" localSheetId="2">#REF!</definedName>
    <definedName name="OU_3" localSheetId="0">#REF!</definedName>
    <definedName name="OU_3">#REF!</definedName>
    <definedName name="OU_4" localSheetId="1">#REF!</definedName>
    <definedName name="OU_4" localSheetId="2">#REF!</definedName>
    <definedName name="OU_4" localSheetId="0">#REF!</definedName>
    <definedName name="OU_4">#REF!</definedName>
    <definedName name="OU_5" localSheetId="1">#REF!</definedName>
    <definedName name="OU_5" localSheetId="2">#REF!</definedName>
    <definedName name="OU_5" localSheetId="0">#REF!</definedName>
    <definedName name="OU_5">#REF!</definedName>
    <definedName name="Override" localSheetId="1">#REF!</definedName>
    <definedName name="Override" localSheetId="0">#REF!</definedName>
    <definedName name="Override">#REF!</definedName>
    <definedName name="P" localSheetId="2">#REF!</definedName>
    <definedName name="p">[83]BALANCE!$A$108</definedName>
    <definedName name="P.PAGOS25">'[12]Flujo de Caja'!$X$63</definedName>
    <definedName name="p_yG_oper">[8]Operativo!#REF!</definedName>
    <definedName name="Paec1" localSheetId="2">[3]Sábana!#REF!</definedName>
    <definedName name="Paec1" localSheetId="0">[3]Sábana!#REF!</definedName>
    <definedName name="Paec1">[3]Sábana!#REF!</definedName>
    <definedName name="Paec2" localSheetId="2">[3]Sábana!#REF!</definedName>
    <definedName name="Paec2">[3]Sábana!#REF!</definedName>
    <definedName name="Paec3" localSheetId="2">[3]Sábana!#REF!</definedName>
    <definedName name="Paec3">[3]Sábana!#REF!</definedName>
    <definedName name="Pal_Workbook_GUID" hidden="1">"SRV5JTSEWQE97SUVXH2724TZ"</definedName>
    <definedName name="PARAMETROS" localSheetId="1">#REF!</definedName>
    <definedName name="PARAMETROS" localSheetId="2">#REF!</definedName>
    <definedName name="PARAMETROS" localSheetId="0">#REF!</definedName>
    <definedName name="PARAMETROS">#REF!</definedName>
    <definedName name="Patrim">[10]BGo!$E$22:$E$27</definedName>
    <definedName name="Pay_Date" localSheetId="1">#REF!</definedName>
    <definedName name="Pay_Date" localSheetId="2">#REF!</definedName>
    <definedName name="Pay_Date" localSheetId="0">#REF!</definedName>
    <definedName name="Pay_Date">#REF!</definedName>
    <definedName name="Pay_Num" localSheetId="1">#REF!</definedName>
    <definedName name="Pay_Num" localSheetId="2">#REF!</definedName>
    <definedName name="Pay_Num" localSheetId="0">#REF!</definedName>
    <definedName name="Pay_Num">#REF!</definedName>
    <definedName name="Payment_Date" localSheetId="1">DATE(YEAR(APU!Loan_Start),MONTH(APU!Loan_Start)+Payment_Number,DAY(APU!Loan_Start))</definedName>
    <definedName name="Payment_Date" localSheetId="2">DATE(YEAR('AU '!Loan_Start),MONTH('AU '!Loan_Start)+Payment_Number,DAY('AU '!Loan_Start))</definedName>
    <definedName name="Payment_Date" localSheetId="0">DATE(YEAR('CANTIDADES Y VALORES'!Loan_Start),MONTH('CANTIDADES Y VALORES'!Loan_Start)+Payment_Number,DAY('CANTIDADES Y VALORES'!Loan_Start))</definedName>
    <definedName name="Payment_Date">DATE(YEAR(Loan_Start),MONTH(Loan_Start)+Payment_Number,DAY(Loan_Start))</definedName>
    <definedName name="Pcorr">[10]BGo!$E$9:$E$11</definedName>
    <definedName name="Pér1" localSheetId="2">[3]Sábana!#REF!</definedName>
    <definedName name="Pér1" localSheetId="0">[3]Sábana!#REF!</definedName>
    <definedName name="Pér1">[3]Sábana!#REF!</definedName>
    <definedName name="PERFIL_DEL_TRAMO" localSheetId="1">#REF!</definedName>
    <definedName name="PERFIL_DEL_TRAMO" localSheetId="2">#REF!</definedName>
    <definedName name="PERFIL_DEL_TRAMO" localSheetId="0">#REF!</definedName>
    <definedName name="PERFIL_DEL_TRAMO">#REF!</definedName>
    <definedName name="PERSON1" localSheetId="1">#REF!</definedName>
    <definedName name="PERSON1" localSheetId="0">#REF!</definedName>
    <definedName name="PERSON1">#REF!</definedName>
    <definedName name="PG">'[30]Resumen y FC'!$A$6</definedName>
    <definedName name="PIPE_1" localSheetId="1">#REF!</definedName>
    <definedName name="PIPE_1" localSheetId="2">#REF!</definedName>
    <definedName name="PIPE_1" localSheetId="0">#REF!</definedName>
    <definedName name="PIPE_1">#REF!</definedName>
    <definedName name="PIPE_2" localSheetId="1">#REF!</definedName>
    <definedName name="PIPE_2" localSheetId="2">#REF!</definedName>
    <definedName name="PIPE_2" localSheetId="0">#REF!</definedName>
    <definedName name="PIPE_2">#REF!</definedName>
    <definedName name="PIPE_3" localSheetId="1">#REF!</definedName>
    <definedName name="PIPE_3" localSheetId="2">#REF!</definedName>
    <definedName name="PIPE_3" localSheetId="0">#REF!</definedName>
    <definedName name="PIPE_3">#REF!</definedName>
    <definedName name="PIPE_4" localSheetId="1">#REF!</definedName>
    <definedName name="PIPE_4" localSheetId="2">#REF!</definedName>
    <definedName name="PIPE_4" localSheetId="0">#REF!</definedName>
    <definedName name="PIPE_4">#REF!</definedName>
    <definedName name="PIPE_5" localSheetId="1">#REF!</definedName>
    <definedName name="PIPE_5" localSheetId="2">#REF!</definedName>
    <definedName name="PIPE_5" localSheetId="0">#REF!</definedName>
    <definedName name="PIPE_5">#REF!</definedName>
    <definedName name="PLANDEINVERSIONES" localSheetId="1">#REF!</definedName>
    <definedName name="PLANDEINVERSIONES" localSheetId="0">#REF!</definedName>
    <definedName name="PLANDEINVERSIONES">#REF!</definedName>
    <definedName name="planfures" localSheetId="1">#REF!</definedName>
    <definedName name="planfures" localSheetId="0">#REF!</definedName>
    <definedName name="planfures">#REF!</definedName>
    <definedName name="Plazo" localSheetId="1">#REF!</definedName>
    <definedName name="Plazo" localSheetId="2">#REF!</definedName>
    <definedName name="Plazo" localSheetId="0">#REF!</definedName>
    <definedName name="Plazo">#REF!</definedName>
    <definedName name="Plp">[10]BGo!$E$15:$E$16</definedName>
    <definedName name="PMIAGUAS" localSheetId="1">#REF!</definedName>
    <definedName name="PMIAGUAS" localSheetId="2">#REF!</definedName>
    <definedName name="PMIAGUAS" localSheetId="0">#REF!</definedName>
    <definedName name="PMIAGUAS">#REF!</definedName>
    <definedName name="PMICORPO" localSheetId="1">#REF!,#REF!,#REF!</definedName>
    <definedName name="PMICORPO" localSheetId="2">#REF!,#REF!,#REF!</definedName>
    <definedName name="PMICORPO" localSheetId="0">#REF!,#REF!,#REF!</definedName>
    <definedName name="PMICORPO">#REF!,#REF!,#REF!</definedName>
    <definedName name="PoliComer">[10]Datos!$E$208:$I$212</definedName>
    <definedName name="Polynomial" localSheetId="1">#REF!</definedName>
    <definedName name="Polynomial" localSheetId="2">#REF!</definedName>
    <definedName name="Polynomial" localSheetId="0">#REF!</definedName>
    <definedName name="Polynomial">#REF!</definedName>
    <definedName name="PoMede" localSheetId="1">#REF!</definedName>
    <definedName name="PoMede" localSheetId="2">#REF!</definedName>
    <definedName name="PoMede" localSheetId="0">#REF!</definedName>
    <definedName name="PoMede">#REF!</definedName>
    <definedName name="Ppto" localSheetId="1">#REF!</definedName>
    <definedName name="Ppto" localSheetId="2">#REF!</definedName>
    <definedName name="Ppto" localSheetId="0">#REF!</definedName>
    <definedName name="Ppto">#REF!</definedName>
    <definedName name="pptobarbosa">[81]BARBOSA!$Q$8:$AD$70</definedName>
    <definedName name="pptocalbar">[81]CALBARBOSA!$Q$2:$AD$69</definedName>
    <definedName name="pptocaldas">[81]CALDAS!$Q$8:$AD$70</definedName>
    <definedName name="PPtoNorte" localSheetId="1">#REF!</definedName>
    <definedName name="PPtoNorte" localSheetId="2">#REF!</definedName>
    <definedName name="PPtoNorte" localSheetId="0">#REF!</definedName>
    <definedName name="PPtoNorte">#REF!</definedName>
    <definedName name="PRE_17" localSheetId="1">#REF!</definedName>
    <definedName name="PRE_17" localSheetId="0">#REF!</definedName>
    <definedName name="PRE_17">#REF!</definedName>
    <definedName name="PRE_18" localSheetId="1">#REF!</definedName>
    <definedName name="PRE_18" localSheetId="0">#REF!</definedName>
    <definedName name="PRE_18">#REF!</definedName>
    <definedName name="PRE_19" localSheetId="1">#REF!</definedName>
    <definedName name="PRE_19" localSheetId="0">#REF!</definedName>
    <definedName name="PRE_19">#REF!</definedName>
    <definedName name="PRE_22" localSheetId="1">'[8]Balan Final Preop'!#REF!</definedName>
    <definedName name="PRE_22" localSheetId="0">'[8]Balan Final Preop'!#REF!</definedName>
    <definedName name="PRE_22">'[8]Balan Final Preop'!#REF!</definedName>
    <definedName name="PRE_23" localSheetId="1">#REF!</definedName>
    <definedName name="PRE_23" localSheetId="2">#REF!</definedName>
    <definedName name="PRE_23" localSheetId="0">#REF!</definedName>
    <definedName name="PRE_23">#REF!</definedName>
    <definedName name="PRE_24" localSheetId="1">#REF!</definedName>
    <definedName name="PRE_24" localSheetId="2">#REF!</definedName>
    <definedName name="PRE_24" localSheetId="0">#REF!</definedName>
    <definedName name="PRE_24">#REF!</definedName>
    <definedName name="precio" localSheetId="2">#REF!</definedName>
    <definedName name="Precio">[30]Simulacion!$C$14</definedName>
    <definedName name="precio2" localSheetId="1">#REF!</definedName>
    <definedName name="precio2" localSheetId="2">#REF!</definedName>
    <definedName name="precio2" localSheetId="0">#REF!</definedName>
    <definedName name="precio2">#REF!</definedName>
    <definedName name="PrecioS" localSheetId="1">#REF!</definedName>
    <definedName name="PrecioS" localSheetId="2">#REF!</definedName>
    <definedName name="PrecioS" localSheetId="0">#REF!</definedName>
    <definedName name="PrecioS">#REF!</definedName>
    <definedName name="PREOPF" localSheetId="1">#REF!</definedName>
    <definedName name="PREOPF" localSheetId="0">#REF!</definedName>
    <definedName name="PREOPF">#REF!</definedName>
    <definedName name="PREOPP" localSheetId="1">#REF!</definedName>
    <definedName name="PREOPP" localSheetId="0">#REF!</definedName>
    <definedName name="PREOPP">#REF!</definedName>
    <definedName name="PRES.AGRI" localSheetId="1">#REF!</definedName>
    <definedName name="PRES.AGRI" localSheetId="2">#REF!</definedName>
    <definedName name="PRES.AGRI" localSheetId="0">#REF!</definedName>
    <definedName name="PRES.AGRI">#REF!</definedName>
    <definedName name="Princ" localSheetId="1">#REF!</definedName>
    <definedName name="Princ" localSheetId="0">#REF!</definedName>
    <definedName name="Princ">#REF!</definedName>
    <definedName name="PRINT_AREA_MI" localSheetId="1">#REF!</definedName>
    <definedName name="PRINT_AREA_MI" localSheetId="2">#REF!</definedName>
    <definedName name="PRINT_AREA_MI" localSheetId="0">#REF!</definedName>
    <definedName name="PRINT_AREA_MI">#REF!</definedName>
    <definedName name="Print_Area_Reset" localSheetId="1">OFFSET(APU!Full_Print,0,0,APU!Last_Row)</definedName>
    <definedName name="Print_Area_Reset" localSheetId="2">OFFSET(Full_Print,0,0,'AU '!Last_Row)</definedName>
    <definedName name="Print_Area_Reset" localSheetId="0">OFFSET('CANTIDADES Y VALORES'!Full_Print,0,0,'CANTIDADES Y VALORES'!Last_Row)</definedName>
    <definedName name="Print_Area_Reset">OFFSET(Full_Print,0,0,Last_Row)</definedName>
    <definedName name="PRINTMN">[52]ACTO!$A$206:$P$293,[52]ACTO!$A$296:$P$406,[52]ACTO!$A$410:$O$520,[52]ACTO!$A$523:$P$638</definedName>
    <definedName name="Prob">[84]Listas!$D$37:$D$41</definedName>
    <definedName name="Probabilidad">[37]Listas!$D$52:$D$56</definedName>
    <definedName name="PROF" localSheetId="1">#REF!</definedName>
    <definedName name="PROF" localSheetId="2">#REF!</definedName>
    <definedName name="PROF" localSheetId="0">#REF!</definedName>
    <definedName name="PROF">#REF!</definedName>
    <definedName name="Proponente" localSheetId="1">#REF!</definedName>
    <definedName name="Proponente" localSheetId="0">#REF!</definedName>
    <definedName name="Proponente">#REF!</definedName>
    <definedName name="PYGOP" localSheetId="1">#REF!</definedName>
    <definedName name="PYGOP" localSheetId="0">#REF!</definedName>
    <definedName name="PYGOP">#REF!</definedName>
    <definedName name="PYGPREOP" localSheetId="1">#REF!</definedName>
    <definedName name="PYGPREOP" localSheetId="0">#REF!</definedName>
    <definedName name="PYGPREOP">#REF!</definedName>
    <definedName name="Q" localSheetId="1">[16]DG!#REF!</definedName>
    <definedName name="Q" localSheetId="2">#REF!</definedName>
    <definedName name="Q" localSheetId="0">[16]DG!#REF!</definedName>
    <definedName name="Q">[16]DG!#REF!</definedName>
    <definedName name="qsqw" localSheetId="1">#REF!</definedName>
    <definedName name="qsqw" localSheetId="2">#REF!</definedName>
    <definedName name="qsqw" localSheetId="0">#REF!</definedName>
    <definedName name="qsqw">#REF!</definedName>
    <definedName name="QWE" localSheetId="1">#REF!</definedName>
    <definedName name="QWE" localSheetId="2">#REF!</definedName>
    <definedName name="QWE" localSheetId="0">#REF!</definedName>
    <definedName name="QWE">#REF!</definedName>
    <definedName name="rango1">[37]Listas!$FA$529</definedName>
    <definedName name="rango10">[37]Listas!$FJ$529</definedName>
    <definedName name="rango11">[37]Listas!$FK$529</definedName>
    <definedName name="rango12">[37]Listas!$FL$529</definedName>
    <definedName name="rango13">[37]Listas!$FM$529:$FM$531</definedName>
    <definedName name="rango14">[37]Listas!$FN$529</definedName>
    <definedName name="rango15">[37]Listas!$FO$529</definedName>
    <definedName name="rango16">[37]Listas!$FP$529</definedName>
    <definedName name="rango17">[37]Listas!$FQ$529</definedName>
    <definedName name="rango18">[37]Listas!$FR$529:$FR$533</definedName>
    <definedName name="rango19">[37]Listas!$FS$529</definedName>
    <definedName name="rango2">[37]Listas!$FB$529</definedName>
    <definedName name="rango20">[37]Listas!$FT$529</definedName>
    <definedName name="rango21">[37]Listas!$FU$529</definedName>
    <definedName name="rango22">[37]Listas!$FV$529</definedName>
    <definedName name="rango23">[37]Listas!$FW$529</definedName>
    <definedName name="rango24">[37]Listas!$FX$529</definedName>
    <definedName name="rango25">[37]Listas!$FY$529</definedName>
    <definedName name="rango3">[37]Listas!$FC$529</definedName>
    <definedName name="rango4">[37]Listas!$FD$529</definedName>
    <definedName name="rango5">[37]Listas!$FE$529</definedName>
    <definedName name="rango6">[37]Listas!$FF$529</definedName>
    <definedName name="rango7">[37]Listas!$FG$529</definedName>
    <definedName name="rango8">[37]Listas!$FH$529</definedName>
    <definedName name="rango9">[37]Listas!$FI$529</definedName>
    <definedName name="rell" localSheetId="1">#REF!</definedName>
    <definedName name="rell" localSheetId="2">#REF!</definedName>
    <definedName name="rell" localSheetId="0">#REF!</definedName>
    <definedName name="rell">#REF!</definedName>
    <definedName name="Reprelegal" localSheetId="2">'[35]FIRMAS y DATOS'!$B$1:$B$65536</definedName>
    <definedName name="Reprelegal">'[35]FIRMAS y DATOS'!$B:$B</definedName>
    <definedName name="RESTIR">[8]PRINCIPALpf!#REF!</definedName>
    <definedName name="RESU" localSheetId="1">#REF!</definedName>
    <definedName name="RESU" localSheetId="2">#REF!</definedName>
    <definedName name="RESU" localSheetId="0">#REF!</definedName>
    <definedName name="RESU">#REF!</definedName>
    <definedName name="resumen" localSheetId="1">#REF!</definedName>
    <definedName name="resumen" localSheetId="0">#REF!</definedName>
    <definedName name="resumen">#REF!</definedName>
    <definedName name="RESUMENTIR" localSheetId="2">[8]PRINCIPALpf!#REF!</definedName>
    <definedName name="RESUMENTIR" localSheetId="0">[8]PRINCIPALpf!#REF!</definedName>
    <definedName name="RESUMENTIR">[8]PRINCIPALpf!#REF!</definedName>
    <definedName name="RET" localSheetId="1">#REF!</definedName>
    <definedName name="RET" localSheetId="2">#REF!</definedName>
    <definedName name="RET" localSheetId="0">#REF!</definedName>
    <definedName name="RET">#REF!</definedName>
    <definedName name="retr" localSheetId="1">#REF!</definedName>
    <definedName name="retr" localSheetId="2">#REF!</definedName>
    <definedName name="retr" localSheetId="0">#REF!</definedName>
    <definedName name="retr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taciones">'[30]E F'!$A$150:$B$183</definedName>
    <definedName name="RT" localSheetId="1">#REF!</definedName>
    <definedName name="RT" localSheetId="2">#REF!</definedName>
    <definedName name="RT" localSheetId="0">#REF!</definedName>
    <definedName name="RT">#REF!</definedName>
    <definedName name="S" localSheetId="2">[15]DG!#REF!</definedName>
    <definedName name="S" localSheetId="0">[16]DG!#REF!</definedName>
    <definedName name="S">[16]DG!#REF!</definedName>
    <definedName name="Sabaneta">'[24]SABANETA 3335'!$B$7:$L$475</definedName>
    <definedName name="SAO" localSheetId="2">'[76]PRECIO SAO'!$A$4:$E$4479</definedName>
    <definedName name="SAO">'[85]PRECIO SAO'!$A$4:$E$4479</definedName>
    <definedName name="SAOG7" localSheetId="1">#REF!</definedName>
    <definedName name="SAOG7" localSheetId="2">#REF!</definedName>
    <definedName name="SAOG7" localSheetId="0">#REF!</definedName>
    <definedName name="SAOG7">#REF!</definedName>
    <definedName name="SAOG7OCTUBRE" localSheetId="1">#REF!</definedName>
    <definedName name="SAOG7OCTUBRE" localSheetId="2">#REF!</definedName>
    <definedName name="SAOG7OCTUBRE" localSheetId="0">#REF!</definedName>
    <definedName name="SAOG7OCTUBRE">#REF!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SepOct">'[62]Sep-Oct'!$A$12:$H$30</definedName>
    <definedName name="SepOct_C" localSheetId="2">'[74]Sep-Oct'!$A$31:$H$45</definedName>
    <definedName name="SepOct_C">'[75]Sep-Oct'!$A$31:$H$45</definedName>
    <definedName name="SHARED_FORMULA_21">#N/A</definedName>
    <definedName name="solver_adj" localSheetId="2" hidden="1">'AU '!$G$37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'AU '!$G$47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Strike" localSheetId="1">#REF!</definedName>
    <definedName name="Strike" localSheetId="2">#REF!</definedName>
    <definedName name="Strike" localSheetId="0">#REF!</definedName>
    <definedName name="Strike">#REF!</definedName>
    <definedName name="Sum" localSheetId="2">'[86]Tabla 1.1'!#REF!</definedName>
    <definedName name="sum" localSheetId="0">'[86]Tabla 1.1'!#REF!</definedName>
    <definedName name="sum">'[86]Tabla 1.1'!#REF!</definedName>
    <definedName name="supues">[11]SUPUESTOS!$A$14:$J$106</definedName>
    <definedName name="T6GY6GY" localSheetId="2">'[86]Tabla 1.1'!#REF!</definedName>
    <definedName name="T6GY6GY" localSheetId="0">'[86]Tabla 1.1'!#REF!</definedName>
    <definedName name="T6GY6GY">'[86]Tabla 1.1'!#REF!</definedName>
    <definedName name="TabBL">'[51]L codos'!$A$3:$V$10</definedName>
    <definedName name="TabCIM">[65]Hoja2!$A$5:$I$38</definedName>
    <definedName name="Tabla" localSheetId="1">#REF!</definedName>
    <definedName name="Tabla" localSheetId="2">#REF!</definedName>
    <definedName name="Tabla" localSheetId="0">#REF!</definedName>
    <definedName name="Tabla">#REF!</definedName>
    <definedName name="Tabla_asignación" localSheetId="1">#REF!</definedName>
    <definedName name="Tabla_asignación" localSheetId="0">#REF!</definedName>
    <definedName name="Tabla_asignación">#REF!</definedName>
    <definedName name="Tabla_Recursos" localSheetId="1">#REF!</definedName>
    <definedName name="Tabla_Recursos" localSheetId="0">#REF!</definedName>
    <definedName name="Tabla_Recursos">#REF!</definedName>
    <definedName name="Tabla_Tareas" localSheetId="1">#REF!</definedName>
    <definedName name="Tabla_Tareas" localSheetId="0">#REF!</definedName>
    <definedName name="Tabla_Tareas">#REF!</definedName>
    <definedName name="TARIFAS" localSheetId="1">#REF!</definedName>
    <definedName name="TARIFAS" localSheetId="0">#REF!</definedName>
    <definedName name="TARIFAS">#REF!</definedName>
    <definedName name="tasa">[87]datos!$B$7</definedName>
    <definedName name="Tasas">[10]Gral!$C$22:$Q$26</definedName>
    <definedName name="Teléfono" localSheetId="2">'[35]FIRMAS y DATOS'!$C$1:$C$65536</definedName>
    <definedName name="Teléfono">'[35]FIRMAS y DATOS'!$C:$C</definedName>
    <definedName name="TemasEstrategicos">'[88]Temas estratégicos'!$A$2:$A$7</definedName>
    <definedName name="TIR" localSheetId="2">[8]Operativo!#REF!</definedName>
    <definedName name="TIR" localSheetId="0">[8]Operativo!#REF!</definedName>
    <definedName name="TIR">[8]Operativo!#REF!</definedName>
    <definedName name="_xlnm.Print_Titles">#N/A</definedName>
    <definedName name="TollEquipment" localSheetId="1">#REF!</definedName>
    <definedName name="TollEquipment" localSheetId="2">#REF!</definedName>
    <definedName name="TollEquipment" localSheetId="0">#REF!</definedName>
    <definedName name="TollEquipment">#REF!</definedName>
    <definedName name="TopEncargado" localSheetId="1">#REF!</definedName>
    <definedName name="TopEncargado" localSheetId="2">#REF!</definedName>
    <definedName name="TopEncargado" localSheetId="0">#REF!</definedName>
    <definedName name="TopEncargado">#REF!</definedName>
    <definedName name="Tot_Act01" localSheetId="1">#REF!</definedName>
    <definedName name="Tot_Act01" localSheetId="2">#REF!</definedName>
    <definedName name="Tot_Act01" localSheetId="0">#REF!</definedName>
    <definedName name="Tot_Act01">#REF!</definedName>
    <definedName name="Tot_Act02" localSheetId="1">#REF!</definedName>
    <definedName name="Tot_Act02" localSheetId="2">#REF!</definedName>
    <definedName name="Tot_Act02" localSheetId="0">#REF!</definedName>
    <definedName name="Tot_Act02">#REF!</definedName>
    <definedName name="Tot_Act03" localSheetId="1">#REF!</definedName>
    <definedName name="Tot_Act03" localSheetId="2">#REF!</definedName>
    <definedName name="Tot_Act03" localSheetId="0">#REF!</definedName>
    <definedName name="Tot_Act03">#REF!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 localSheetId="0">Scheduled_Payment+Extra_Payment</definedName>
    <definedName name="Total_Payment">Scheduled_Payment+Extra_Payment</definedName>
    <definedName name="TotalOpti" localSheetId="1">#REF!</definedName>
    <definedName name="TotalOpti" localSheetId="2">#REF!</definedName>
    <definedName name="TotalOpti" localSheetId="0">#REF!</definedName>
    <definedName name="TotalOpti">#REF!</definedName>
    <definedName name="TOTALOPTIM" localSheetId="2">[89]Hoja2!$E$11:$E$704</definedName>
    <definedName name="TOTALOPTIM">[90]Hoja2!$E$11:$E$704</definedName>
    <definedName name="TOTALOPTIMIZACION" localSheetId="2">[89]Hoja2!$E$11:$E$704</definedName>
    <definedName name="TOTALOPTIMIZACION">[90]Hoja2!$E$11:$E$704</definedName>
    <definedName name="TOTALREPOS" localSheetId="2">[89]Hoja2!$E$11:$E$704</definedName>
    <definedName name="TOTALREPOS">[90]Hoja2!$E$11:$E$704</definedName>
    <definedName name="TOTALREPOSICION" localSheetId="2">[89]Hoja2!$E$11:$E$704</definedName>
    <definedName name="TOTALREPOSICION">[90]Hoja2!$E$11:$E$704</definedName>
    <definedName name="Tramo3" localSheetId="1">#REF!</definedName>
    <definedName name="Tramo3" localSheetId="2">#REF!</definedName>
    <definedName name="Tramo3" localSheetId="0">#REF!</definedName>
    <definedName name="Tramo3">#REF!</definedName>
    <definedName name="Tramo4" localSheetId="1">#REF!</definedName>
    <definedName name="Tramo4" localSheetId="2">#REF!</definedName>
    <definedName name="Tramo4" localSheetId="0">#REF!</definedName>
    <definedName name="Tramo4">#REF!</definedName>
    <definedName name="TRM_FIN_TRIMESTRE" localSheetId="1">#REF!</definedName>
    <definedName name="TRM_FIN_TRIMESTRE" localSheetId="2">#REF!</definedName>
    <definedName name="TRM_FIN_TRIMESTRE" localSheetId="0">#REF!</definedName>
    <definedName name="TRM_FIN_TRIMESTRE">#REF!</definedName>
    <definedName name="TRM25sep97" localSheetId="1">#REF!</definedName>
    <definedName name="TRM25sep97" localSheetId="0">#REF!</definedName>
    <definedName name="TRM25sep97">#REF!</definedName>
    <definedName name="TRMHis">[28]Parámetros!$B$61</definedName>
    <definedName name="U_Z" localSheetId="1">#REF!</definedName>
    <definedName name="U_Z" localSheetId="2">#REF!</definedName>
    <definedName name="U_Z" localSheetId="0">#REF!</definedName>
    <definedName name="U_Z">#REF!</definedName>
    <definedName name="Ubicación" localSheetId="1">#REF!</definedName>
    <definedName name="Ubicación" localSheetId="0">#REF!</definedName>
    <definedName name="Ubicación">#REF!</definedName>
    <definedName name="UNION_Z" localSheetId="1">#REF!</definedName>
    <definedName name="UNION_Z" localSheetId="2">#REF!</definedName>
    <definedName name="UNION_Z" localSheetId="0">#REF!</definedName>
    <definedName name="UNION_Z">#REF!</definedName>
    <definedName name="UNITARIO">[91]Unitarios!$A$3:$D$13</definedName>
    <definedName name="Unitarios" localSheetId="1">#REF!</definedName>
    <definedName name="Unitarios" localSheetId="2">#REF!</definedName>
    <definedName name="Unitarios" localSheetId="0">#REF!</definedName>
    <definedName name="Unitarios">#REF!</definedName>
    <definedName name="UPACHis">[28]Parámetros!$B$63</definedName>
    <definedName name="US">'[12]Flujo de Caja'!$L$9</definedName>
    <definedName name="US...">'[12]Flujo de Caja'!$O$9</definedName>
    <definedName name="US.5027">'[12]Flujo de Caja'!$L$9</definedName>
    <definedName name="US.AVIANCA">'[12]Flujo de Caja'!$L$62</definedName>
    <definedName name="USAVIANCA">'[12]Flujo de Caja'!$L$62</definedName>
    <definedName name="USUARIOS" localSheetId="1">#REF!</definedName>
    <definedName name="USUARIOS" localSheetId="2">#REF!</definedName>
    <definedName name="USUARIOS" localSheetId="0">#REF!</definedName>
    <definedName name="USUARIOS">#REF!</definedName>
    <definedName name="UsuariosAcueducto" localSheetId="1">#REF!</definedName>
    <definedName name="UsuariosAcueducto" localSheetId="2">#REF!</definedName>
    <definedName name="UsuariosAcueducto" localSheetId="0">#REF!</definedName>
    <definedName name="UsuariosAcueducto">#REF!</definedName>
    <definedName name="Valorepm1" localSheetId="1">[3]Sábana!$I$17:$I$115,[3]Sábana!#REF!,[3]Sábana!#REF!</definedName>
    <definedName name="Valorepm1" localSheetId="2">[3]Sábana!$I$17:$I$115,[3]Sábana!#REF!,[3]Sábana!#REF!</definedName>
    <definedName name="Valorepm1" localSheetId="0">[3]Sábana!$I$17:$I$115,[3]Sábana!#REF!,[3]Sábana!#REF!</definedName>
    <definedName name="Valorepm1">[3]Sábana!$I$17:$I$115,[3]Sábana!#REF!,[3]Sábana!#REF!</definedName>
    <definedName name="Values" localSheetId="1">IF(APU!Loan_Amount*APU!Interest_Rate*APU!Loan_Years*APU!Loan_Start&gt;0,1,0)</definedName>
    <definedName name="Values" localSheetId="2">IF('AU '!Loan_Amount*'AU '!Interest_Rate*'AU '!Loan_Years*'AU '!Loan_Start&gt;0,1,0)</definedName>
    <definedName name="Values" localSheetId="0">IF('CANTIDADES Y VALORES'!Loan_Amount*'CANTIDADES Y VALORES'!Interest_Rate*'CANTIDADES Y VALORES'!Loan_Years*'CANTIDADES Y VALORES'!Loan_Start&gt;0,1,0)</definedName>
    <definedName name="Values">IF(Loan_Amount*Interest_Rate*Loan_Years*Loan_Start&gt;0,1,0)</definedName>
    <definedName name="Values_Entered" localSheetId="1">IF(APU!Loan_Amount*APU!Interest_Rate*APU!Loan_Years*APU!Loan_Start&gt;0,1,0)</definedName>
    <definedName name="Values_Entered" localSheetId="2">IF('AU '!Loan_Amount*'AU '!Interest_Rate*'AU '!Loan_Years*'AU '!Loan_Start&gt;0,1,0)</definedName>
    <definedName name="Values_Entered" localSheetId="0">IF('CANTIDADES Y VALORES'!Loan_Amount*'CANTIDADES Y VALORES'!Interest_Rate*'CANTIDADES Y VALORES'!Loan_Years*'CANTIDADES Y VALORES'!Loan_Start&gt;0,1,0)</definedName>
    <definedName name="Values_Entered">IF(Loan_Amount*Interest_Rate*Loan_Years*Loan_Start&gt;0,1,0)</definedName>
    <definedName name="Var" localSheetId="2">[6]Varios.!$E$1:$E$65536</definedName>
    <definedName name="Var">[2]Varios.!$E:$E</definedName>
    <definedName name="veinte" localSheetId="1">#REF!</definedName>
    <definedName name="veinte" localSheetId="2">#REF!</definedName>
    <definedName name="veinte" localSheetId="0">#REF!</definedName>
    <definedName name="veinte">#REF!</definedName>
    <definedName name="VidUtiD">[10]Datos!$E$225:$Q$229</definedName>
    <definedName name="VidUtiIni">[19]BGo!$E$40,[19]BGo!$E$44,[19]BGo!$E$48,[19]BGo!$E$52,[19]BGo!$E$56</definedName>
    <definedName name="VidUtiRem">[19]BGo!$E$41,[19]BGo!$E$45,[19]BGo!$E$49,[19]BGo!$E$53,[19]BGo!$E$57</definedName>
    <definedName name="VidUtiT">[10]Datos!$A$225:$A$229</definedName>
    <definedName name="viscosidad" localSheetId="1">#REF!</definedName>
    <definedName name="viscosidad" localSheetId="2">#REF!</definedName>
    <definedName name="viscosidad" localSheetId="0">#REF!</definedName>
    <definedName name="viscosidad">#REF!</definedName>
    <definedName name="W" localSheetId="1">#REF!</definedName>
    <definedName name="W" localSheetId="0">#REF!</definedName>
    <definedName name="W">#REF!</definedName>
    <definedName name="WWWW" localSheetId="1">'[86]Tabla 1.1'!#REF!</definedName>
    <definedName name="WWWW" localSheetId="0">'[86]Tabla 1.1'!#REF!</definedName>
    <definedName name="WWWW">'[86]Tabla 1.1'!#REF!</definedName>
    <definedName name="WWWWW" localSheetId="1">#REF!</definedName>
    <definedName name="WWWWW" localSheetId="0">#REF!</definedName>
    <definedName name="WW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3" l="1"/>
  <c r="H8" i="3" s="1"/>
  <c r="H13" i="3"/>
  <c r="H16" i="3"/>
  <c r="H17" i="3" s="1"/>
  <c r="H22" i="3"/>
  <c r="G80" i="2"/>
  <c r="H23" i="3" l="1"/>
</calcChain>
</file>

<file path=xl/sharedStrings.xml><?xml version="1.0" encoding="utf-8"?>
<sst xmlns="http://schemas.openxmlformats.org/spreadsheetml/2006/main" count="293" uniqueCount="218">
  <si>
    <t>CANTIDADES Y VALORES UNITARIOS</t>
  </si>
  <si>
    <t>Ítem</t>
  </si>
  <si>
    <t xml:space="preserve">Norma </t>
  </si>
  <si>
    <t>Descripción</t>
  </si>
  <si>
    <t>Cantidad</t>
  </si>
  <si>
    <t>Unidad de Medida</t>
  </si>
  <si>
    <t>VALOR
UNITARIO</t>
  </si>
  <si>
    <t xml:space="preserve">VALOR
TOTAL </t>
  </si>
  <si>
    <t>OBRA</t>
  </si>
  <si>
    <t>I</t>
  </si>
  <si>
    <t>EXCAVACIONES</t>
  </si>
  <si>
    <t>NC-MN-OC03-01</t>
  </si>
  <si>
    <t>Excavación manual en cualquier grado de humedad en material común (&lt;2m), incluye manejo de agua  y retiro de material sobrante</t>
  </si>
  <si>
    <t>m3</t>
  </si>
  <si>
    <t>Excavación manual en cualquier grado de humedad en material común (2&lt;H&lt;4m), incluye manejo de agua  y retiro de material sobrante</t>
  </si>
  <si>
    <t>NC-MN-OC03-02</t>
  </si>
  <si>
    <t>Estructuras temporales de contención (Entibados)</t>
  </si>
  <si>
    <t>m2</t>
  </si>
  <si>
    <t>II</t>
  </si>
  <si>
    <t>DEMOLICIONES</t>
  </si>
  <si>
    <t>NC-MN-OC02-01
NC-MN-OC01-04 
NC-MN-OC01-02</t>
  </si>
  <si>
    <t>Corte, demolición y retiro de pavimento, incluye limpieza y aseo.</t>
  </si>
  <si>
    <t>Corte y Demolición de andenes en cualquier material (Simple o reforzado)  incluye retiro, limpieza y aseo.</t>
  </si>
  <si>
    <t>III</t>
  </si>
  <si>
    <t xml:space="preserve">RELLENOS </t>
  </si>
  <si>
    <t>NC-MN-OC04-01</t>
  </si>
  <si>
    <t>Relleno apisonado con material de préstamo, incluye ensayos de densidad (proctor 95%)</t>
  </si>
  <si>
    <t>IV</t>
  </si>
  <si>
    <t>CONCRETO</t>
  </si>
  <si>
    <t>NC-MN-OC08-03</t>
  </si>
  <si>
    <t>Construcción de andenes en concreto de 3000 psi, e= 12cm</t>
  </si>
  <si>
    <t xml:space="preserve">NC-AS-IL01-02
NC-MN-OC07-01 </t>
  </si>
  <si>
    <t>Construcción de losa superior en concreto de 3500 psi in situ  para cajas de macromedidores, (Incluye todos los elementos para su correcta elaboración e instalación)(Ver plano)</t>
  </si>
  <si>
    <t>Concreto reforzado de 3000 psi in situ, para cajas de macromedidores paredes, piso y anclajes para tuberia. (Incluye todos los elementos para su correcta elaboración e instalación)(Ver plano)</t>
  </si>
  <si>
    <t>V</t>
  </si>
  <si>
    <t>INSTALACIÓN Y RETIRO</t>
  </si>
  <si>
    <t xml:space="preserve"> ET-AS-ME07-01
ESPECIFICACIÓN 709-01</t>
  </si>
  <si>
    <t>Instalación demedidor de Chorro único, esfera semi-seca con anillo anti-fraude y tapa orientable 360°; válvula antirretorno, calibre DN15 – 1/2"; 30ºC; Q3 - 2,5m³/h.</t>
  </si>
  <si>
    <t>UN</t>
  </si>
  <si>
    <t>NC-AS-IL01-23</t>
  </si>
  <si>
    <t>instalación de caja polimérica para contador domiciliario.</t>
  </si>
  <si>
    <t>EPM NC-MN-OC08-15</t>
  </si>
  <si>
    <t>Instalación de Escalera en tubería de acero al carbón 1020 de Ø 1 1/2" paara acceso a la caja del macromedidor (Incluye soportes)</t>
  </si>
  <si>
    <t xml:space="preserve">NC-MN-OC01-04
NC-MN-OC02-01 
NC-MN-OC03-01 </t>
  </si>
  <si>
    <t xml:space="preserve">Retiro de caja polimérica, incluye transporte a sitio de dispocisión final. </t>
  </si>
  <si>
    <t xml:space="preserve">Retiro de contador domiciliario,   incluye transporte a sitio de dispocisión final. </t>
  </si>
  <si>
    <t>VI</t>
  </si>
  <si>
    <t>MACROMEDIDORES Y ACCESORIOS</t>
  </si>
  <si>
    <t>NC-AS-IL01-02
ET-AS-ME07-02; ESPECIFICACIÓN
709-01</t>
  </si>
  <si>
    <t>Instalación de Macromedidor Ultrasónico con lectura remota de 3". Incluye todos sus accesorios para su correcto funcionamiento.</t>
  </si>
  <si>
    <t xml:space="preserve">Instalación de Macromedidor Ultrasónico con lectura remota de 6". Incluye todos sus accesorios para su correcto funcionamiento </t>
  </si>
  <si>
    <t>Instalación de Macromedidor Ultrasónico con lectura remota de 8". Incluye todos sus accesorios para su correcto funcionamiento.</t>
  </si>
  <si>
    <t>Instalación de Macromedidor electromagnetico para agua cruda con lectura remota de 12" Incluye todos sus accesorios para su correcto funcionamiento.</t>
  </si>
  <si>
    <t>VII</t>
  </si>
  <si>
    <t>REPARACIÓN DE ANDENES</t>
  </si>
  <si>
    <t>7.1</t>
  </si>
  <si>
    <t>NC-MN-OC02-01
NC-MN-OC08-03</t>
  </si>
  <si>
    <t>Reparación de andenes en cualquier acabado.</t>
  </si>
  <si>
    <t xml:space="preserve">SUBTOTAL </t>
  </si>
  <si>
    <t>Administración</t>
  </si>
  <si>
    <t>Utilidad</t>
  </si>
  <si>
    <t xml:space="preserve">TOTAL </t>
  </si>
  <si>
    <t>SUMINISTRO</t>
  </si>
  <si>
    <t>VIII</t>
  </si>
  <si>
    <t>MICROMEDIDORES Y ACCESORIOS</t>
  </si>
  <si>
    <t>Suministro de medidor de Chorro único, esfera semi-seca con anillo anti-fraude y tapa orientable 360°; válvula antirretorno, calibre DN15 – 1/2"; 30ºC; Q3 - 2,5m³/h; Resistente a la corrosión y con material virgen; certificado. Incluye juego de accesorios (racors metálicos con rosca, arandela de caucho de nitrilo y acetato)</t>
  </si>
  <si>
    <t>Unidad</t>
  </si>
  <si>
    <t>Suministro de registro de control de 1/2" x 1/2"  azul roscada con inserto metálico DZR interior corto Referencia 3164 para medidor de acueducto</t>
  </si>
  <si>
    <t>Suministro de Registro de Corte Antifraude verde con salida roscada e inserto DZR metálico interior de 1/2" para manguera de PE 16mm para medidor de acueducto referencia 3159</t>
  </si>
  <si>
    <t>Suministro de caja polimérica para contador domiciliario antifraude con el tornillo debajo de la tapa Dimensión de la caja longitud 50cm, ancho 35cm, y alto 20 cm.</t>
  </si>
  <si>
    <t>IX</t>
  </si>
  <si>
    <t>Suministro de Macromedidor Ultrasónico con con brida y lectura remota de 3"</t>
  </si>
  <si>
    <t>9,1,1</t>
  </si>
  <si>
    <t>Suministro de Unión de transición para PVC-HD Ø 3"</t>
  </si>
  <si>
    <t>9,1,2</t>
  </si>
  <si>
    <t>Suministro de Valvula mariposa tipo wafer con volante de Ø 3"</t>
  </si>
  <si>
    <t>9,1,3</t>
  </si>
  <si>
    <t>Suministro de Valvula ventosa ANSI 150 de doble acción Ø 3"</t>
  </si>
  <si>
    <t>9,1,4</t>
  </si>
  <si>
    <t>Suministro de Niple Ø 3" BXB L= 0,92m (Incluye pintura)</t>
  </si>
  <si>
    <t>9,1,5</t>
  </si>
  <si>
    <t>Suministro de Unión de desmontaje autoportante de Ø 3"</t>
  </si>
  <si>
    <t>9,1,6</t>
  </si>
  <si>
    <t>Suministro de Niple Ø 3" BXE L= 0,30m (Incluye pintura)</t>
  </si>
  <si>
    <t>9,1,7</t>
  </si>
  <si>
    <t>Suministro de Niple Ø 3" BXE L= 1,50m con pasa muro (Incluye pintura)</t>
  </si>
  <si>
    <t>Suministro de Macromedidor Ultrasónico con con brida y lectura remota de 6"</t>
  </si>
  <si>
    <t>9,2,1</t>
  </si>
  <si>
    <t>Suministro de Unión de transición para PVC-HD Ø 6"</t>
  </si>
  <si>
    <t>9,2,2</t>
  </si>
  <si>
    <t>Suministro de Valvula mariposa tipo wafer con volante de Ø 6"</t>
  </si>
  <si>
    <t>9,2,3</t>
  </si>
  <si>
    <t>Suministro de Valvula ventosa ANSI 150 de doble acción Ø 6"</t>
  </si>
  <si>
    <t>9,2,4</t>
  </si>
  <si>
    <t>Suministro de Niple Ø 6" BXB L= 0,92m U(Incluye pintura)</t>
  </si>
  <si>
    <t>9,2,5</t>
  </si>
  <si>
    <t>Suministro de Unión de desmontanje autoportante de Ø 6"</t>
  </si>
  <si>
    <t>9,2,6</t>
  </si>
  <si>
    <t>Suministro de Niple Ø 6" BXE L= 0,30m (Incluye pintura)</t>
  </si>
  <si>
    <t>9,2,7</t>
  </si>
  <si>
    <t>Suministro de Niple Ø 6" BXE L= 1,50m con pasa muro (Incluye pintura)</t>
  </si>
  <si>
    <t>Suministro de Macromedidor Ultrasónico con lectura remota de 8"</t>
  </si>
  <si>
    <t>9,3,1</t>
  </si>
  <si>
    <t>Suministro de Unión de transición para PVC-HD Ø 8"</t>
  </si>
  <si>
    <t>9,3,2</t>
  </si>
  <si>
    <t>Suministro de Valvula mariposa tipo wafer con volante de Ø 8"</t>
  </si>
  <si>
    <t>9,3,3</t>
  </si>
  <si>
    <t>Suministro de Valvula ventosa ANSI 150 de doble acción Ø 8"</t>
  </si>
  <si>
    <t>9,3,4</t>
  </si>
  <si>
    <t>Suministro de Niple Ø 8" BXB L= 0,92m (Incvluye pintura)</t>
  </si>
  <si>
    <t>9,3,5</t>
  </si>
  <si>
    <t>Suministro de Unión de desmontanje autoportante de Ø 8"</t>
  </si>
  <si>
    <t>9,3,6</t>
  </si>
  <si>
    <t>Suministro de Niple Ø 8" BXE L= 0,30m (Incluye pintura)</t>
  </si>
  <si>
    <t>9,3,7</t>
  </si>
  <si>
    <t>Suministro de Niple Ø 8" BXE L= 1,50m con pasa muro (Incluye pintura)</t>
  </si>
  <si>
    <t>Suministro de Suministro Macromedidor electromagnetico para agua cruda con lectura remota de 12"</t>
  </si>
  <si>
    <t>9,4,1</t>
  </si>
  <si>
    <t>Suministro de Unión de transición para PVC-HD Ø 12"</t>
  </si>
  <si>
    <t>9,4,2</t>
  </si>
  <si>
    <t>Suministro de Valvula mariposa tipo wafer con volante de Ø 12"</t>
  </si>
  <si>
    <t>9,4,3</t>
  </si>
  <si>
    <t>Suministro de Valvula ventosa ANSI 150 de doble acción Ø 12"</t>
  </si>
  <si>
    <t>9,4,4</t>
  </si>
  <si>
    <t>Suministro de Niple Ø 12" BXB L= 0,92m (Incluye pintura)</t>
  </si>
  <si>
    <t>9,4,5</t>
  </si>
  <si>
    <t>Suministro de Unión de desmontanje autoportante de Ø 12"</t>
  </si>
  <si>
    <t>9,4,6</t>
  </si>
  <si>
    <t>Suministro de Niple Ø 12" BXE L= 0,30m (Incluye pintura)</t>
  </si>
  <si>
    <t>9,4,7</t>
  </si>
  <si>
    <t>Suministro de Niple Ø 12" BXE L= 1,50m con pasa muro (Incluye pintura)</t>
  </si>
  <si>
    <t>9,4,8</t>
  </si>
  <si>
    <t>Suministro de Tapa metálica de seguridad para acceso a la caja del macromedidor</t>
  </si>
  <si>
    <t>9,4,9</t>
  </si>
  <si>
    <t xml:space="preserve">Suministro de Tapa tipo chorote metálica </t>
  </si>
  <si>
    <t>9,4,10</t>
  </si>
  <si>
    <t>Suministro de Escalera en tubería de acero al carbón 1020 de Ø 1 1/2" paara acceso a la caja del macromedidor (Incluye soportes)</t>
  </si>
  <si>
    <t>Suministro de Cheque Antirretorno De Aguas Residuales Pcp de Ø 6"</t>
  </si>
  <si>
    <t>Suministro de Tubería novafort de Ø 6"</t>
  </si>
  <si>
    <t>ML</t>
  </si>
  <si>
    <t>SUBTOTAL</t>
  </si>
  <si>
    <t>IVA</t>
  </si>
  <si>
    <t>NOMBRE DEL REPRESENTANTE LEGAL O PERSONA NATURAL:</t>
  </si>
  <si>
    <t>FIRMA:</t>
  </si>
  <si>
    <t>FECHA:</t>
  </si>
  <si>
    <t>TOTAL COSTO DIRECTO</t>
  </si>
  <si>
    <t>VALOR UNITARIO</t>
  </si>
  <si>
    <t>RENDIMIENTO</t>
  </si>
  <si>
    <t>JORNAL TOTAL</t>
  </si>
  <si>
    <t>PRESTACIONES</t>
  </si>
  <si>
    <t>JORNAL</t>
  </si>
  <si>
    <t>TRABAJADOR</t>
  </si>
  <si>
    <t>MANO DE OBRA</t>
  </si>
  <si>
    <t>4</t>
  </si>
  <si>
    <t>TARIFA</t>
  </si>
  <si>
    <t>1*2</t>
  </si>
  <si>
    <t>DISTANCIA (2)</t>
  </si>
  <si>
    <t>CANTIDAD (1)</t>
  </si>
  <si>
    <t>UNIDAD</t>
  </si>
  <si>
    <t>MATERIAL</t>
  </si>
  <si>
    <t>TRANSPORTES</t>
  </si>
  <si>
    <t>3</t>
  </si>
  <si>
    <t>TARIFA/HORA</t>
  </si>
  <si>
    <t>TIPO</t>
  </si>
  <si>
    <t>DESCRIPCIÓN</t>
  </si>
  <si>
    <t>HERRAMIENTAS Y EQUIPOS</t>
  </si>
  <si>
    <t>2</t>
  </si>
  <si>
    <t>PRECIO UNITARIO</t>
  </si>
  <si>
    <t>CANTIDAD</t>
  </si>
  <si>
    <t>MATERIALES</t>
  </si>
  <si>
    <t>1</t>
  </si>
  <si>
    <t>ITEM</t>
  </si>
  <si>
    <t xml:space="preserve">FORMATO PARA ANALISIS DE PRECIO UNITARIO </t>
  </si>
  <si>
    <t>FORMATO PARA GASTOS GENERALES, ADMINISTRACIÓN Y UTILIDAD</t>
  </si>
  <si>
    <t>Cantidad (Tiempo)</t>
  </si>
  <si>
    <t xml:space="preserve">Valor </t>
  </si>
  <si>
    <t>Rendimiento</t>
  </si>
  <si>
    <t xml:space="preserve">Subtotal </t>
  </si>
  <si>
    <t>Porcentaje (%)</t>
  </si>
  <si>
    <t>1.</t>
  </si>
  <si>
    <t>ADMINISTRACIÓN</t>
  </si>
  <si>
    <t xml:space="preserve"> </t>
  </si>
  <si>
    <t>1.1</t>
  </si>
  <si>
    <t xml:space="preserve">Costos del proceso de contratación </t>
  </si>
  <si>
    <t>1.1.1</t>
  </si>
  <si>
    <t>1.1.2</t>
  </si>
  <si>
    <t>1.3</t>
  </si>
  <si>
    <t xml:space="preserve">Impuestos </t>
  </si>
  <si>
    <t>1.3.1</t>
  </si>
  <si>
    <t>1.3.2</t>
  </si>
  <si>
    <t>1.4</t>
  </si>
  <si>
    <t>Personal de admon del contrato</t>
  </si>
  <si>
    <t>Prestaciones sociales</t>
  </si>
  <si>
    <t>1.4.1</t>
  </si>
  <si>
    <t>1.4.2</t>
  </si>
  <si>
    <t>1.5</t>
  </si>
  <si>
    <t>Otros gastos</t>
  </si>
  <si>
    <t>1.5.1</t>
  </si>
  <si>
    <t>1.5.2</t>
  </si>
  <si>
    <t>1.6</t>
  </si>
  <si>
    <t>Papeleria.</t>
  </si>
  <si>
    <t>1.6.1</t>
  </si>
  <si>
    <t>1.6.2</t>
  </si>
  <si>
    <t>1.7</t>
  </si>
  <si>
    <t>Señalización (Nueva y reflectiva)</t>
  </si>
  <si>
    <t>1.7.1</t>
  </si>
  <si>
    <t>1.7.2</t>
  </si>
  <si>
    <t>1.8</t>
  </si>
  <si>
    <t>Salud ocupacional</t>
  </si>
  <si>
    <t>1.8.1</t>
  </si>
  <si>
    <t>1.8.2</t>
  </si>
  <si>
    <t>Subtotal</t>
  </si>
  <si>
    <t>UTILIDAD</t>
  </si>
  <si>
    <t>2.1</t>
  </si>
  <si>
    <t>Utilidad del contratista</t>
  </si>
  <si>
    <t>TOTAL AU</t>
  </si>
  <si>
    <t>VALOR NETO CONTRATO</t>
  </si>
  <si>
    <t>PLAZO DEL CONTRATO (Días calendarios)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</si>
</sst>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4" formatCode="_-&quot;$&quot;\ * #,##0.00_-;\-&quot;$&quot;\ * #,##0.00_-;_-&quot;$&quot;\ * &quot;-&quot;??_-;_-@_-"/>
    <numFmt numFmtId="164" formatCode="_ * #,##0.00_ ;_ * \-#,##0.00_ ;_ * &quot;-&quot;??_ ;_ @_ "/>
    <numFmt numFmtId="165" formatCode="_(* #,##0.0_);_(* \(#,##0.0\);_(* &quot;-&quot;??_);_(@_)"/>
    <numFmt numFmtId="166" formatCode="_-&quot;$&quot;\ * #,##0_-;\-&quot;$&quot;\ * #,##0_-;_-&quot;$&quot;\ * &quot;-&quot;??_-;_-@_-"/>
    <numFmt numFmtId="167" formatCode="_(* #,##0_);_(* \(#,##0\);_(* &quot;-&quot;??_);_(@_)"/>
    <numFmt numFmtId="168" formatCode="_-* #,##0.0_-;\-* #,##0.0_-;_-* &quot;-&quot;?_-;_-@_-"/>
    <numFmt numFmtId="169" formatCode="&quot;$&quot;\ #,##0.00"/>
    <numFmt numFmtId="170" formatCode="_(&quot;$&quot;\ * #,##0.00_);_(&quot;$&quot;\ * \(#,##0.00\);_(&quot;$&quot;\ * &quot;-&quot;??_);_(@_)"/>
    <numFmt numFmtId="171" formatCode="_-* #,##0.00_-;\-* #,##0.00_-;_-* &quot;-&quot;_-;_-@_-"/>
    <numFmt numFmtId="172" formatCode="_(&quot;$&quot;\ * #,##0_);_(&quot;$&quot;\ * \(#,##0\);_(&quot;$&quot;\ * &quot;-&quot;_);_(@_)"/>
    <numFmt numFmtId="173" formatCode="_(&quot;$&quot;\ * #,##0_);_(&quot;$&quot;\ * \(#,##0\);_(&quot;$&quot;\ * &quot;-&quot;??_);_(@_)"/>
    <numFmt numFmtId="174" formatCode="_(* #,##0.000_);_(* \(#,##0.000\);_(* &quot;-&quot;???_);_(@_)"/>
    <numFmt numFmtId="175" formatCode="_-* #,##0.000_-;\-* #,##0.000_-;_-* &quot;-&quot;_-;_-@_-"/>
    <numFmt numFmtId="176" formatCode="0.0000"/>
    <numFmt numFmtId="177" formatCode="0.0"/>
    <numFmt numFmtId="178" formatCode="_(* #,##0.00_);_(* \(#,##0.00\);_(* &quot;-&quot;??_);_(@_)"/>
    <numFmt numFmtId="179" formatCode="_ * #,##0.0_ ;_ * \-#,##0.0_ ;_ * &quot;-&quot;??_ ;_ @_ "/>
  </numFmts>
  <fonts count="2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Helv"/>
    </font>
    <font>
      <b/>
      <sz val="8"/>
      <name val="Arial Narrow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7" fillId="0" borderId="0"/>
    <xf numFmtId="17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justify" vertical="center" wrapText="1"/>
    </xf>
    <xf numFmtId="165" fontId="8" fillId="0" borderId="2" xfId="5" applyNumberFormat="1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4" fontId="8" fillId="3" borderId="2" xfId="3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center" vertical="center"/>
    </xf>
    <xf numFmtId="1" fontId="8" fillId="0" borderId="2" xfId="5" applyNumberFormat="1" applyFont="1" applyFill="1" applyBorder="1" applyAlignment="1">
      <alignment horizontal="center" vertical="center" wrapText="1"/>
    </xf>
    <xf numFmtId="167" fontId="8" fillId="0" borderId="2" xfId="5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4" fontId="4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166" fontId="4" fillId="0" borderId="2" xfId="0" applyNumberFormat="1" applyFont="1" applyBorder="1"/>
    <xf numFmtId="166" fontId="5" fillId="0" borderId="2" xfId="0" applyNumberFormat="1" applyFont="1" applyBorder="1"/>
    <xf numFmtId="0" fontId="4" fillId="0" borderId="2" xfId="0" applyFont="1" applyBorder="1" applyAlignment="1">
      <alignment horizontal="right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/>
    <xf numFmtId="169" fontId="10" fillId="0" borderId="6" xfId="0" applyNumberFormat="1" applyFont="1" applyBorder="1" applyAlignment="1">
      <alignment vertical="center"/>
    </xf>
    <xf numFmtId="170" fontId="12" fillId="0" borderId="10" xfId="6" applyFont="1" applyFill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70" fontId="14" fillId="0" borderId="10" xfId="6" applyFont="1" applyFill="1" applyBorder="1" applyAlignment="1">
      <alignment vertical="center"/>
    </xf>
    <xf numFmtId="171" fontId="14" fillId="0" borderId="2" xfId="7" applyNumberFormat="1" applyFont="1" applyFill="1" applyBorder="1" applyAlignment="1">
      <alignment horizontal="right" vertical="center" wrapText="1"/>
    </xf>
    <xf numFmtId="172" fontId="14" fillId="0" borderId="2" xfId="8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44" fontId="14" fillId="0" borderId="2" xfId="1" applyFont="1" applyFill="1" applyBorder="1" applyAlignment="1">
      <alignment vertical="center" wrapText="1"/>
    </xf>
    <xf numFmtId="44" fontId="14" fillId="0" borderId="10" xfId="1" applyFont="1" applyFill="1" applyBorder="1" applyAlignment="1">
      <alignment vertical="center"/>
    </xf>
    <xf numFmtId="173" fontId="14" fillId="0" borderId="2" xfId="6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/>
    </xf>
    <xf numFmtId="170" fontId="12" fillId="0" borderId="10" xfId="6" applyFont="1" applyFill="1" applyBorder="1" applyAlignment="1">
      <alignment horizontal="center" vertical="center"/>
    </xf>
    <xf numFmtId="174" fontId="14" fillId="0" borderId="10" xfId="0" applyNumberFormat="1" applyFont="1" applyBorder="1"/>
    <xf numFmtId="175" fontId="14" fillId="0" borderId="2" xfId="7" applyNumberFormat="1" applyFont="1" applyFill="1" applyBorder="1" applyAlignment="1">
      <alignment vertical="center" wrapText="1"/>
    </xf>
    <xf numFmtId="170" fontId="14" fillId="0" borderId="2" xfId="6" applyFont="1" applyFill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9" fontId="14" fillId="0" borderId="2" xfId="2" applyFont="1" applyFill="1" applyBorder="1" applyAlignment="1">
      <alignment horizontal="center" vertical="center" wrapText="1"/>
    </xf>
    <xf numFmtId="44" fontId="14" fillId="0" borderId="10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4" fontId="14" fillId="0" borderId="2" xfId="1" applyFont="1" applyFill="1" applyBorder="1" applyAlignment="1">
      <alignment horizontal="center" vertical="center"/>
    </xf>
    <xf numFmtId="173" fontId="14" fillId="0" borderId="10" xfId="6" applyNumberFormat="1" applyFont="1" applyFill="1" applyBorder="1" applyAlignment="1">
      <alignment vertical="center"/>
    </xf>
    <xf numFmtId="169" fontId="14" fillId="0" borderId="2" xfId="0" applyNumberFormat="1" applyFont="1" applyBorder="1" applyAlignment="1">
      <alignment horizontal="center" vertical="center" wrapText="1"/>
    </xf>
    <xf numFmtId="2" fontId="14" fillId="0" borderId="2" xfId="6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19" fillId="3" borderId="0" xfId="9" applyFont="1" applyFill="1" applyAlignment="1">
      <alignment vertical="center"/>
    </xf>
    <xf numFmtId="0" fontId="18" fillId="3" borderId="13" xfId="9" applyFont="1" applyFill="1" applyBorder="1" applyAlignment="1">
      <alignment vertical="center"/>
    </xf>
    <xf numFmtId="0" fontId="18" fillId="3" borderId="12" xfId="9" applyFont="1" applyFill="1" applyBorder="1" applyAlignment="1">
      <alignment vertical="center"/>
    </xf>
    <xf numFmtId="0" fontId="18" fillId="3" borderId="22" xfId="9" applyFont="1" applyFill="1" applyBorder="1" applyAlignment="1">
      <alignment horizontal="center" vertical="center" wrapText="1"/>
    </xf>
    <xf numFmtId="173" fontId="18" fillId="3" borderId="22" xfId="10" applyNumberFormat="1" applyFont="1" applyFill="1" applyBorder="1" applyAlignment="1">
      <alignment horizontal="center" vertical="center" wrapText="1"/>
    </xf>
    <xf numFmtId="0" fontId="18" fillId="3" borderId="23" xfId="9" applyFont="1" applyFill="1" applyBorder="1" applyAlignment="1">
      <alignment horizontal="center" vertical="center" wrapText="1"/>
    </xf>
    <xf numFmtId="0" fontId="18" fillId="3" borderId="24" xfId="9" applyFont="1" applyFill="1" applyBorder="1" applyAlignment="1">
      <alignment horizontal="left" vertical="center"/>
    </xf>
    <xf numFmtId="0" fontId="18" fillId="3" borderId="25" xfId="9" applyFont="1" applyFill="1" applyBorder="1" applyAlignment="1">
      <alignment horizontal="left" vertical="center"/>
    </xf>
    <xf numFmtId="0" fontId="18" fillId="3" borderId="25" xfId="9" applyFont="1" applyFill="1" applyBorder="1" applyAlignment="1">
      <alignment horizontal="center" vertical="center"/>
    </xf>
    <xf numFmtId="0" fontId="19" fillId="3" borderId="25" xfId="9" applyFont="1" applyFill="1" applyBorder="1" applyAlignment="1">
      <alignment horizontal="center" vertical="center"/>
    </xf>
    <xf numFmtId="173" fontId="18" fillId="3" borderId="25" xfId="10" applyNumberFormat="1" applyFont="1" applyFill="1" applyBorder="1" applyAlignment="1">
      <alignment horizontal="center" vertical="center"/>
    </xf>
    <xf numFmtId="0" fontId="19" fillId="3" borderId="26" xfId="9" applyFont="1" applyFill="1" applyBorder="1" applyAlignment="1">
      <alignment vertical="center"/>
    </xf>
    <xf numFmtId="0" fontId="18" fillId="3" borderId="14" xfId="9" applyFont="1" applyFill="1" applyBorder="1" applyAlignment="1">
      <alignment horizontal="left" vertical="center"/>
    </xf>
    <xf numFmtId="0" fontId="18" fillId="3" borderId="2" xfId="9" applyFont="1" applyFill="1" applyBorder="1" applyAlignment="1">
      <alignment horizontal="left" vertical="center"/>
    </xf>
    <xf numFmtId="173" fontId="18" fillId="3" borderId="2" xfId="10" applyNumberFormat="1" applyFont="1" applyFill="1" applyBorder="1" applyAlignment="1">
      <alignment horizontal="right" vertical="center"/>
    </xf>
    <xf numFmtId="10" fontId="18" fillId="3" borderId="10" xfId="11" applyNumberFormat="1" applyFont="1" applyFill="1" applyBorder="1" applyAlignment="1">
      <alignment horizontal="center" vertical="center"/>
    </xf>
    <xf numFmtId="0" fontId="19" fillId="3" borderId="2" xfId="9" applyFont="1" applyFill="1" applyBorder="1" applyAlignment="1">
      <alignment vertical="center"/>
    </xf>
    <xf numFmtId="1" fontId="19" fillId="3" borderId="2" xfId="9" applyNumberFormat="1" applyFont="1" applyFill="1" applyBorder="1" applyAlignment="1">
      <alignment horizontal="center" vertical="center"/>
    </xf>
    <xf numFmtId="166" fontId="19" fillId="3" borderId="2" xfId="1" applyNumberFormat="1" applyFont="1" applyFill="1" applyBorder="1" applyAlignment="1">
      <alignment horizontal="right" vertical="center"/>
    </xf>
    <xf numFmtId="176" fontId="19" fillId="0" borderId="2" xfId="9" applyNumberFormat="1" applyFont="1" applyBorder="1" applyAlignment="1">
      <alignment horizontal="center" vertical="center"/>
    </xf>
    <xf numFmtId="173" fontId="19" fillId="3" borderId="2" xfId="10" applyNumberFormat="1" applyFont="1" applyFill="1" applyBorder="1" applyAlignment="1">
      <alignment horizontal="right" vertical="center"/>
    </xf>
    <xf numFmtId="10" fontId="19" fillId="3" borderId="10" xfId="11" applyNumberFormat="1" applyFont="1" applyFill="1" applyBorder="1" applyAlignment="1">
      <alignment horizontal="center" vertical="center"/>
    </xf>
    <xf numFmtId="166" fontId="19" fillId="3" borderId="2" xfId="1" applyNumberFormat="1" applyFont="1" applyFill="1" applyBorder="1" applyAlignment="1">
      <alignment horizontal="center" vertical="center"/>
    </xf>
    <xf numFmtId="176" fontId="19" fillId="3" borderId="2" xfId="9" applyNumberFormat="1" applyFont="1" applyFill="1" applyBorder="1" applyAlignment="1">
      <alignment horizontal="center" vertical="center"/>
    </xf>
    <xf numFmtId="0" fontId="19" fillId="0" borderId="2" xfId="9" applyFont="1" applyBorder="1" applyAlignment="1">
      <alignment vertical="center"/>
    </xf>
    <xf numFmtId="2" fontId="19" fillId="3" borderId="2" xfId="9" applyNumberFormat="1" applyFont="1" applyFill="1" applyBorder="1" applyAlignment="1">
      <alignment horizontal="center" vertical="center"/>
    </xf>
    <xf numFmtId="9" fontId="19" fillId="3" borderId="2" xfId="9" applyNumberFormat="1" applyFont="1" applyFill="1" applyBorder="1" applyAlignment="1">
      <alignment horizontal="center" vertical="center"/>
    </xf>
    <xf numFmtId="0" fontId="19" fillId="3" borderId="2" xfId="9" applyFont="1" applyFill="1" applyBorder="1" applyAlignment="1">
      <alignment horizontal="left" vertical="center"/>
    </xf>
    <xf numFmtId="0" fontId="19" fillId="3" borderId="0" xfId="9" applyFont="1" applyFill="1" applyAlignment="1">
      <alignment horizontal="left" vertical="center"/>
    </xf>
    <xf numFmtId="173" fontId="18" fillId="3" borderId="2" xfId="9" applyNumberFormat="1" applyFont="1" applyFill="1" applyBorder="1" applyAlignment="1">
      <alignment vertical="center"/>
    </xf>
    <xf numFmtId="177" fontId="19" fillId="3" borderId="2" xfId="9" applyNumberFormat="1" applyFont="1" applyFill="1" applyBorder="1" applyAlignment="1">
      <alignment horizontal="center" vertical="center"/>
    </xf>
    <xf numFmtId="0" fontId="19" fillId="3" borderId="27" xfId="9" applyFont="1" applyFill="1" applyBorder="1" applyAlignment="1">
      <alignment vertical="center"/>
    </xf>
    <xf numFmtId="173" fontId="18" fillId="3" borderId="22" xfId="10" applyNumberFormat="1" applyFont="1" applyFill="1" applyBorder="1" applyAlignment="1">
      <alignment horizontal="right" vertical="center"/>
    </xf>
    <xf numFmtId="10" fontId="18" fillId="3" borderId="23" xfId="11" applyNumberFormat="1" applyFont="1" applyFill="1" applyBorder="1" applyAlignment="1">
      <alignment horizontal="center" vertical="center"/>
    </xf>
    <xf numFmtId="173" fontId="18" fillId="3" borderId="25" xfId="10" applyNumberFormat="1" applyFont="1" applyFill="1" applyBorder="1" applyAlignment="1">
      <alignment horizontal="right" vertical="center"/>
    </xf>
    <xf numFmtId="10" fontId="19" fillId="3" borderId="26" xfId="11" applyNumberFormat="1" applyFont="1" applyFill="1" applyBorder="1" applyAlignment="1">
      <alignment horizontal="center" vertical="center"/>
    </xf>
    <xf numFmtId="0" fontId="18" fillId="3" borderId="28" xfId="9" applyFont="1" applyFill="1" applyBorder="1" applyAlignment="1">
      <alignment horizontal="left" vertical="center"/>
    </xf>
    <xf numFmtId="177" fontId="19" fillId="3" borderId="30" xfId="9" applyNumberFormat="1" applyFont="1" applyFill="1" applyBorder="1" applyAlignment="1">
      <alignment horizontal="center" vertical="center"/>
    </xf>
    <xf numFmtId="173" fontId="18" fillId="3" borderId="30" xfId="10" applyNumberFormat="1" applyFont="1" applyFill="1" applyBorder="1" applyAlignment="1">
      <alignment horizontal="right" vertical="center"/>
    </xf>
    <xf numFmtId="10" fontId="18" fillId="3" borderId="6" xfId="11" applyNumberFormat="1" applyFont="1" applyFill="1" applyBorder="1" applyAlignment="1">
      <alignment horizontal="center" vertical="center"/>
    </xf>
    <xf numFmtId="0" fontId="18" fillId="3" borderId="16" xfId="9" applyFont="1" applyFill="1" applyBorder="1" applyAlignment="1">
      <alignment horizontal="left" vertical="center"/>
    </xf>
    <xf numFmtId="1" fontId="18" fillId="3" borderId="0" xfId="9" applyNumberFormat="1" applyFont="1" applyFill="1" applyAlignment="1">
      <alignment horizontal="center" vertical="center"/>
    </xf>
    <xf numFmtId="1" fontId="19" fillId="3" borderId="0" xfId="9" applyNumberFormat="1" applyFont="1" applyFill="1" applyAlignment="1">
      <alignment horizontal="right" vertical="center"/>
    </xf>
    <xf numFmtId="1" fontId="19" fillId="3" borderId="0" xfId="9" applyNumberFormat="1" applyFont="1" applyFill="1" applyAlignment="1">
      <alignment horizontal="center" vertical="center"/>
    </xf>
    <xf numFmtId="173" fontId="18" fillId="3" borderId="0" xfId="10" applyNumberFormat="1" applyFont="1" applyFill="1" applyBorder="1" applyAlignment="1">
      <alignment horizontal="right" vertical="center"/>
    </xf>
    <xf numFmtId="10" fontId="18" fillId="3" borderId="15" xfId="11" applyNumberFormat="1" applyFont="1" applyFill="1" applyBorder="1" applyAlignment="1">
      <alignment horizontal="center" vertical="center"/>
    </xf>
    <xf numFmtId="173" fontId="18" fillId="3" borderId="32" xfId="9" applyNumberFormat="1" applyFont="1" applyFill="1" applyBorder="1" applyAlignment="1">
      <alignment vertical="center"/>
    </xf>
    <xf numFmtId="10" fontId="18" fillId="3" borderId="33" xfId="11" applyNumberFormat="1" applyFont="1" applyFill="1" applyBorder="1" applyAlignment="1">
      <alignment horizontal="center" vertical="center"/>
    </xf>
    <xf numFmtId="0" fontId="18" fillId="3" borderId="0" xfId="9" applyFont="1" applyFill="1" applyAlignment="1">
      <alignment horizontal="left" vertical="center"/>
    </xf>
    <xf numFmtId="173" fontId="18" fillId="3" borderId="0" xfId="10" applyNumberFormat="1" applyFont="1" applyFill="1" applyAlignment="1">
      <alignment horizontal="right" vertical="center"/>
    </xf>
    <xf numFmtId="1" fontId="19" fillId="3" borderId="0" xfId="11" applyNumberFormat="1" applyFont="1" applyFill="1" applyAlignment="1">
      <alignment horizontal="center" vertical="center"/>
    </xf>
    <xf numFmtId="179" fontId="18" fillId="3" borderId="2" xfId="12" applyNumberFormat="1" applyFont="1" applyFill="1" applyBorder="1" applyAlignment="1">
      <alignment vertical="center" wrapText="1"/>
    </xf>
    <xf numFmtId="21" fontId="18" fillId="3" borderId="3" xfId="9" applyNumberFormat="1" applyFont="1" applyFill="1" applyBorder="1" applyAlignment="1">
      <alignment vertical="center"/>
    </xf>
    <xf numFmtId="0" fontId="19" fillId="3" borderId="3" xfId="9" applyFont="1" applyFill="1" applyBorder="1" applyAlignment="1">
      <alignment vertical="center"/>
    </xf>
    <xf numFmtId="0" fontId="19" fillId="3" borderId="4" xfId="9" applyFont="1" applyFill="1" applyBorder="1" applyAlignment="1">
      <alignment vertical="center"/>
    </xf>
    <xf numFmtId="1" fontId="18" fillId="3" borderId="4" xfId="10" applyNumberFormat="1" applyFont="1" applyFill="1" applyBorder="1" applyAlignment="1">
      <alignment horizontal="right" vertical="center"/>
    </xf>
    <xf numFmtId="0" fontId="19" fillId="3" borderId="5" xfId="9" applyFont="1" applyFill="1" applyBorder="1" applyAlignment="1">
      <alignment vertical="center"/>
    </xf>
    <xf numFmtId="0" fontId="18" fillId="3" borderId="0" xfId="9" applyFont="1" applyFill="1" applyAlignment="1">
      <alignment vertical="center"/>
    </xf>
    <xf numFmtId="0" fontId="19" fillId="3" borderId="0" xfId="9" applyFont="1" applyFill="1" applyAlignment="1">
      <alignment horizontal="center" vertical="center"/>
    </xf>
    <xf numFmtId="173" fontId="18" fillId="3" borderId="0" xfId="10" applyNumberFormat="1" applyFont="1" applyFill="1" applyAlignment="1">
      <alignment horizontal="center" vertical="center"/>
    </xf>
    <xf numFmtId="21" fontId="18" fillId="3" borderId="0" xfId="9" applyNumberFormat="1" applyFont="1" applyFill="1" applyAlignment="1">
      <alignment vertical="center"/>
    </xf>
    <xf numFmtId="4" fontId="18" fillId="3" borderId="0" xfId="9" applyNumberFormat="1" applyFont="1" applyFill="1" applyAlignment="1">
      <alignment horizontal="center" vertical="center"/>
    </xf>
    <xf numFmtId="0" fontId="19" fillId="3" borderId="0" xfId="9" applyFont="1" applyFill="1" applyAlignment="1">
      <alignment horizontal="right" vertical="center"/>
    </xf>
    <xf numFmtId="173" fontId="18" fillId="3" borderId="0" xfId="10" applyNumberFormat="1" applyFont="1" applyFill="1" applyAlignment="1">
      <alignment vertical="center"/>
    </xf>
    <xf numFmtId="173" fontId="19" fillId="3" borderId="0" xfId="9" applyNumberFormat="1" applyFont="1" applyFill="1" applyAlignment="1">
      <alignment vertical="center"/>
    </xf>
    <xf numFmtId="170" fontId="19" fillId="3" borderId="0" xfId="10" applyFont="1" applyFill="1" applyAlignment="1">
      <alignment vertical="center"/>
    </xf>
    <xf numFmtId="173" fontId="19" fillId="3" borderId="0" xfId="1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1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18" fillId="3" borderId="31" xfId="9" applyFont="1" applyFill="1" applyBorder="1" applyAlignment="1">
      <alignment horizontal="center" vertical="center"/>
    </xf>
    <xf numFmtId="0" fontId="18" fillId="3" borderId="32" xfId="9" applyFont="1" applyFill="1" applyBorder="1" applyAlignment="1">
      <alignment horizontal="center" vertical="center"/>
    </xf>
    <xf numFmtId="21" fontId="18" fillId="3" borderId="34" xfId="9" applyNumberFormat="1" applyFont="1" applyFill="1" applyBorder="1" applyAlignment="1">
      <alignment horizontal="left" vertical="center"/>
    </xf>
    <xf numFmtId="21" fontId="18" fillId="3" borderId="0" xfId="9" applyNumberFormat="1" applyFont="1" applyFill="1" applyAlignment="1">
      <alignment horizontal="left" vertical="center"/>
    </xf>
    <xf numFmtId="21" fontId="18" fillId="3" borderId="35" xfId="9" applyNumberFormat="1" applyFont="1" applyFill="1" applyBorder="1" applyAlignment="1">
      <alignment horizontal="left" vertical="center"/>
    </xf>
    <xf numFmtId="0" fontId="18" fillId="3" borderId="4" xfId="9" applyFont="1" applyFill="1" applyBorder="1" applyAlignment="1">
      <alignment horizontal="center" vertical="center"/>
    </xf>
    <xf numFmtId="0" fontId="18" fillId="3" borderId="2" xfId="9" applyFont="1" applyFill="1" applyBorder="1" applyAlignment="1">
      <alignment horizontal="left" vertical="center"/>
    </xf>
    <xf numFmtId="0" fontId="18" fillId="3" borderId="22" xfId="9" applyFont="1" applyFill="1" applyBorder="1" applyAlignment="1">
      <alignment horizontal="left" vertical="center"/>
    </xf>
    <xf numFmtId="0" fontId="18" fillId="3" borderId="25" xfId="9" applyFont="1" applyFill="1" applyBorder="1" applyAlignment="1">
      <alignment horizontal="left" vertical="center"/>
    </xf>
    <xf numFmtId="0" fontId="19" fillId="3" borderId="29" xfId="9" applyFont="1" applyFill="1" applyBorder="1" applyAlignment="1">
      <alignment horizontal="left" vertical="center"/>
    </xf>
    <xf numFmtId="0" fontId="19" fillId="3" borderId="8" xfId="9" applyFont="1" applyFill="1" applyBorder="1" applyAlignment="1">
      <alignment horizontal="left" vertical="center"/>
    </xf>
    <xf numFmtId="0" fontId="19" fillId="3" borderId="7" xfId="9" applyFont="1" applyFill="1" applyBorder="1" applyAlignment="1">
      <alignment horizontal="left" vertical="center"/>
    </xf>
    <xf numFmtId="0" fontId="18" fillId="3" borderId="20" xfId="9" applyFont="1" applyFill="1" applyBorder="1" applyAlignment="1">
      <alignment horizontal="center" vertical="center" wrapText="1"/>
    </xf>
    <xf numFmtId="0" fontId="18" fillId="3" borderId="1" xfId="9" applyFont="1" applyFill="1" applyBorder="1" applyAlignment="1">
      <alignment horizontal="center" vertical="center" wrapText="1"/>
    </xf>
    <xf numFmtId="0" fontId="18" fillId="3" borderId="21" xfId="9" applyFont="1" applyFill="1" applyBorder="1" applyAlignment="1">
      <alignment horizontal="center" vertical="center" wrapText="1"/>
    </xf>
    <xf numFmtId="0" fontId="19" fillId="3" borderId="2" xfId="9" applyFont="1" applyFill="1" applyBorder="1" applyAlignment="1">
      <alignment horizontal="right" vertical="center"/>
    </xf>
  </cellXfs>
  <cellStyles count="13">
    <cellStyle name="Millares [0] 3" xfId="7" xr:uid="{9D0F35E9-95B4-4CFD-B1BC-2A50990747DC}"/>
    <cellStyle name="Millares 2 2" xfId="5" xr:uid="{64D773FC-BC59-42B1-B51D-CA7F07A4C76F}"/>
    <cellStyle name="Millares 2 4 17 2" xfId="12" xr:uid="{5B104A2C-C237-4039-B700-94A46D51B80C}"/>
    <cellStyle name="Moneda" xfId="1" builtinId="4"/>
    <cellStyle name="Moneda [0] 2" xfId="8" xr:uid="{C9C59499-F080-4756-9571-9DD2BF0B0F93}"/>
    <cellStyle name="Moneda 11" xfId="10" xr:uid="{167C5689-485F-40C0-9B09-44E5B8EB0D29}"/>
    <cellStyle name="Moneda 2" xfId="6" xr:uid="{ED3AE799-995A-41C4-B817-52D17B6D9EDE}"/>
    <cellStyle name="Normal" xfId="0" builtinId="0"/>
    <cellStyle name="Normal 2 2 2" xfId="3" xr:uid="{3601B1FD-9468-402F-B954-A2A3B07D8BD4}"/>
    <cellStyle name="Normal 54 2" xfId="4" xr:uid="{C9570EE1-486F-42B6-81E7-5CC22BE68A99}"/>
    <cellStyle name="Normal_CALCULO DEL AIU" xfId="9" xr:uid="{E0A5D638-EF1C-4174-B5EC-8D996F8DA38B}"/>
    <cellStyle name="Porcentaje" xfId="2" builtinId="5"/>
    <cellStyle name="Porcentual 2 3 2" xfId="11" xr:uid="{661DF2FB-8DC4-44D1-A6BD-A4B0BD7B5B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theme" Target="theme/theme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Texto 3">
          <a:extLst>
            <a:ext uri="{FF2B5EF4-FFF2-40B4-BE49-F238E27FC236}">
              <a16:creationId xmlns:a16="http://schemas.microsoft.com/office/drawing/2014/main" id="{50D3A75B-BF51-4EAE-85EB-77D2F15E723D}"/>
            </a:ext>
          </a:extLst>
        </xdr:cNvPr>
        <xdr:cNvSpPr txBox="1">
          <a:spLocks noChangeArrowheads="1"/>
        </xdr:cNvSpPr>
      </xdr:nvSpPr>
      <xdr:spPr bwMode="auto">
        <a:xfrm>
          <a:off x="651510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Helv"/>
            </a:rPr>
            <a:t>COSTO TOTAL DIARIO</a:t>
          </a:r>
        </a:p>
        <a:p>
          <a:pPr algn="ctr" rtl="0">
            <a:defRPr sz="1000"/>
          </a:pPr>
          <a:endParaRPr lang="es-CO" sz="800" b="0" i="0" u="none" strike="noStrike" baseline="0">
            <a:solidFill>
              <a:srgbClr val="000000"/>
            </a:solidFill>
            <a:latin typeface="Helv"/>
          </a:endParaRPr>
        </a:p>
        <a:p>
          <a:pPr algn="ctr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Helv"/>
            </a:rPr>
            <a:t>(</a:t>
          </a:r>
          <a:r>
            <a:rPr lang="es-CO" sz="600" b="0" i="0" u="none" strike="noStrike" baseline="0">
              <a:solidFill>
                <a:srgbClr val="000000"/>
              </a:solidFill>
              <a:latin typeface="Helv"/>
            </a:rPr>
            <a:t>SALARIO BASICO DIARIO MAS PRESTACIONES SOCIALES)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" name="Texto 10">
          <a:extLst>
            <a:ext uri="{FF2B5EF4-FFF2-40B4-BE49-F238E27FC236}">
              <a16:creationId xmlns:a16="http://schemas.microsoft.com/office/drawing/2014/main" id="{BADA0AF7-1CAC-4E64-9367-D23C19D6E94A}"/>
            </a:ext>
          </a:extLst>
        </xdr:cNvPr>
        <xdr:cNvSpPr txBox="1">
          <a:spLocks noChangeArrowheads="1"/>
        </xdr:cNvSpPr>
      </xdr:nvSpPr>
      <xdr:spPr bwMode="auto">
        <a:xfrm>
          <a:off x="651510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Helv"/>
            </a:rPr>
            <a:t>FIRMA</a:t>
          </a:r>
        </a:p>
        <a:p>
          <a:pPr algn="ctr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Helv"/>
            </a:rPr>
            <a:t>INTERVENTORA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" name="Texto 12">
          <a:extLst>
            <a:ext uri="{FF2B5EF4-FFF2-40B4-BE49-F238E27FC236}">
              <a16:creationId xmlns:a16="http://schemas.microsoft.com/office/drawing/2014/main" id="{C4A39F77-A5FA-4919-98AE-E2A65D3DE956}"/>
            </a:ext>
          </a:extLst>
        </xdr:cNvPr>
        <xdr:cNvSpPr txBox="1">
          <a:spLocks noChangeArrowheads="1"/>
        </xdr:cNvSpPr>
      </xdr:nvSpPr>
      <xdr:spPr bwMode="auto">
        <a:xfrm>
          <a:off x="651510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CO" sz="600" b="0" i="0" u="none" strike="noStrike" baseline="0">
              <a:solidFill>
                <a:srgbClr val="000000"/>
              </a:solidFill>
              <a:latin typeface="Helv"/>
            </a:rPr>
            <a:t>FECHA DE</a:t>
          </a:r>
        </a:p>
        <a:p>
          <a:pPr algn="ctr" rtl="0">
            <a:defRPr sz="1000"/>
          </a:pPr>
          <a:r>
            <a:rPr lang="es-CO" sz="600" b="0" i="0" u="none" strike="noStrike" baseline="0">
              <a:solidFill>
                <a:srgbClr val="000000"/>
              </a:solidFill>
              <a:latin typeface="Helv"/>
            </a:rPr>
            <a:t>INICIO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" name="Texto 14">
          <a:extLst>
            <a:ext uri="{FF2B5EF4-FFF2-40B4-BE49-F238E27FC236}">
              <a16:creationId xmlns:a16="http://schemas.microsoft.com/office/drawing/2014/main" id="{C1160377-1A8B-4956-9549-385CFD38E879}"/>
            </a:ext>
          </a:extLst>
        </xdr:cNvPr>
        <xdr:cNvSpPr txBox="1">
          <a:spLocks noChangeArrowheads="1"/>
        </xdr:cNvSpPr>
      </xdr:nvSpPr>
      <xdr:spPr bwMode="auto">
        <a:xfrm>
          <a:off x="651510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CO" sz="600" b="0" i="0" u="none" strike="noStrike" baseline="0">
              <a:solidFill>
                <a:srgbClr val="000000"/>
              </a:solidFill>
              <a:latin typeface="Helv"/>
            </a:rPr>
            <a:t>AJUSTE DE CESANTIAS POR AUMENTO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" name="Texto 15">
          <a:extLst>
            <a:ext uri="{FF2B5EF4-FFF2-40B4-BE49-F238E27FC236}">
              <a16:creationId xmlns:a16="http://schemas.microsoft.com/office/drawing/2014/main" id="{E21434EB-5ECF-49C9-9ACB-4E260502C496}"/>
            </a:ext>
          </a:extLst>
        </xdr:cNvPr>
        <xdr:cNvSpPr txBox="1">
          <a:spLocks noChangeArrowheads="1"/>
        </xdr:cNvSpPr>
      </xdr:nvSpPr>
      <xdr:spPr bwMode="auto">
        <a:xfrm>
          <a:off x="651510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CO" sz="600" b="0" i="0" u="none" strike="noStrike" baseline="0">
              <a:solidFill>
                <a:srgbClr val="000000"/>
              </a:solidFill>
              <a:latin typeface="Helv"/>
            </a:rPr>
            <a:t>TOTAL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" name="Texto 16">
          <a:extLst>
            <a:ext uri="{FF2B5EF4-FFF2-40B4-BE49-F238E27FC236}">
              <a16:creationId xmlns:a16="http://schemas.microsoft.com/office/drawing/2014/main" id="{C9F39930-FF42-40D8-9FDB-A9C9E8FFBD13}"/>
            </a:ext>
          </a:extLst>
        </xdr:cNvPr>
        <xdr:cNvSpPr txBox="1">
          <a:spLocks noChangeArrowheads="1"/>
        </xdr:cNvSpPr>
      </xdr:nvSpPr>
      <xdr:spPr bwMode="auto">
        <a:xfrm>
          <a:off x="651510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CO" sz="1400" b="0" i="0" u="none" strike="noStrike" baseline="0">
              <a:solidFill>
                <a:srgbClr val="000000"/>
              </a:solidFill>
              <a:latin typeface="Helv"/>
            </a:rPr>
            <a:t>*</a:t>
          </a:r>
          <a:endParaRPr lang="es-CO" sz="600" b="0" i="0" u="none" strike="noStrike" baseline="0">
            <a:solidFill>
              <a:srgbClr val="000000"/>
            </a:solidFill>
            <a:latin typeface="Helv"/>
          </a:endParaRPr>
        </a:p>
        <a:p>
          <a:pPr algn="ctr" rtl="0">
            <a:defRPr sz="1000"/>
          </a:pPr>
          <a:r>
            <a:rPr lang="es-CO" sz="600" b="0" i="0" u="none" strike="noStrike" baseline="0">
              <a:solidFill>
                <a:srgbClr val="000000"/>
              </a:solidFill>
              <a:latin typeface="Helv"/>
            </a:rPr>
            <a:t>OTROS</a:t>
          </a:r>
        </a:p>
      </xdr:txBody>
    </xdr:sp>
    <xdr:clientData/>
  </xdr:twoCellAnchor>
  <xdr:twoCellAnchor>
    <xdr:from>
      <xdr:col>5</xdr:col>
      <xdr:colOff>371475</xdr:colOff>
      <xdr:row>6</xdr:row>
      <xdr:rowOff>0</xdr:rowOff>
    </xdr:from>
    <xdr:to>
      <xdr:col>5</xdr:col>
      <xdr:colOff>57150</xdr:colOff>
      <xdr:row>6</xdr:row>
      <xdr:rowOff>0</xdr:rowOff>
    </xdr:to>
    <xdr:sp macro="" textlink="">
      <xdr:nvSpPr>
        <xdr:cNvPr id="8" name="Texto 18">
          <a:extLst>
            <a:ext uri="{FF2B5EF4-FFF2-40B4-BE49-F238E27FC236}">
              <a16:creationId xmlns:a16="http://schemas.microsoft.com/office/drawing/2014/main" id="{EA69E904-0225-471F-B670-91A7681D168E}"/>
            </a:ext>
          </a:extLst>
        </xdr:cNvPr>
        <xdr:cNvSpPr txBox="1">
          <a:spLocks noChangeArrowheads="1"/>
        </xdr:cNvSpPr>
      </xdr:nvSpPr>
      <xdr:spPr bwMode="auto">
        <a:xfrm>
          <a:off x="4619625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CO" sz="1400" b="0" i="0" u="none" strike="noStrike" baseline="0">
              <a:solidFill>
                <a:srgbClr val="000000"/>
              </a:solidFill>
              <a:latin typeface="MS Sans Serif"/>
            </a:rPr>
            <a:t>*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" name="Texto 19">
          <a:extLst>
            <a:ext uri="{FF2B5EF4-FFF2-40B4-BE49-F238E27FC236}">
              <a16:creationId xmlns:a16="http://schemas.microsoft.com/office/drawing/2014/main" id="{8AEE4E29-6C75-4FFE-80DC-C6DED9EB4217}"/>
            </a:ext>
          </a:extLst>
        </xdr:cNvPr>
        <xdr:cNvSpPr txBox="1">
          <a:spLocks noChangeArrowheads="1"/>
        </xdr:cNvSpPr>
      </xdr:nvSpPr>
      <xdr:spPr bwMode="auto">
        <a:xfrm>
          <a:off x="651510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CO" sz="600" b="0" i="0" u="none" strike="noStrike" baseline="0">
              <a:solidFill>
                <a:srgbClr val="000000"/>
              </a:solidFill>
              <a:latin typeface="Helv"/>
            </a:rPr>
            <a:t>FECHA DE TERMINACION</a:t>
          </a:r>
        </a:p>
      </xdr:txBody>
    </xdr:sp>
    <xdr:clientData/>
  </xdr:twoCellAnchor>
  <xdr:twoCellAnchor>
    <xdr:from>
      <xdr:col>3</xdr:col>
      <xdr:colOff>142875</xdr:colOff>
      <xdr:row>2</xdr:row>
      <xdr:rowOff>0</xdr:rowOff>
    </xdr:from>
    <xdr:to>
      <xdr:col>6</xdr:col>
      <xdr:colOff>771525</xdr:colOff>
      <xdr:row>2</xdr:row>
      <xdr:rowOff>0</xdr:rowOff>
    </xdr:to>
    <xdr:sp macro="" textlink="">
      <xdr:nvSpPr>
        <xdr:cNvPr id="10" name="Texto 25">
          <a:extLst>
            <a:ext uri="{FF2B5EF4-FFF2-40B4-BE49-F238E27FC236}">
              <a16:creationId xmlns:a16="http://schemas.microsoft.com/office/drawing/2014/main" id="{F1B9A585-48DD-49B9-860B-D18610DEA794}"/>
            </a:ext>
          </a:extLst>
        </xdr:cNvPr>
        <xdr:cNvSpPr txBox="1">
          <a:spLocks noChangeArrowheads="1"/>
        </xdr:cNvSpPr>
      </xdr:nvSpPr>
      <xdr:spPr bwMode="auto">
        <a:xfrm>
          <a:off x="3305175" y="857250"/>
          <a:ext cx="2314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GASTOS GENERALES, ADMINISTRACIÓN, UTILIDAD, IMPREVISTOS, IMPACTO COMUNITARIO Y OTROS</a:t>
          </a:r>
        </a:p>
      </xdr:txBody>
    </xdr:sp>
    <xdr:clientData/>
  </xdr:twoCellAnchor>
  <xdr:twoCellAnchor>
    <xdr:from>
      <xdr:col>6</xdr:col>
      <xdr:colOff>857250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1" name="Texto 26">
          <a:extLst>
            <a:ext uri="{FF2B5EF4-FFF2-40B4-BE49-F238E27FC236}">
              <a16:creationId xmlns:a16="http://schemas.microsoft.com/office/drawing/2014/main" id="{771B2E7B-A806-4C49-9482-74DBD8EAAF36}"/>
            </a:ext>
          </a:extLst>
        </xdr:cNvPr>
        <xdr:cNvSpPr txBox="1">
          <a:spLocks noChangeArrowheads="1"/>
        </xdr:cNvSpPr>
      </xdr:nvSpPr>
      <xdr:spPr bwMode="auto">
        <a:xfrm>
          <a:off x="5619750" y="857250"/>
          <a:ext cx="895350" cy="0"/>
        </a:xfrm>
        <a:prstGeom prst="rect">
          <a:avLst/>
        </a:prstGeom>
        <a:pattFill prst="pct25">
          <a:fgClr>
            <a:srgbClr val="C0C0C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108000" rIns="0" bIns="46800" anchor="ctr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FORMULARIO</a:t>
          </a: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  <a:p>
          <a:pPr algn="ctr" rtl="0">
            <a:defRPr sz="1000"/>
          </a:pPr>
          <a:endParaRPr lang="es-C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NTRATO5\REAJUSTE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_gr01\aguas\1910%20Area%20Finanzas%20Aguas\Nuevos%20negocios\En%20estudio\Mpios%20del%20Valle%20de%20aburr&#225;\MEP%20Caldas%20tarifas%20EP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ucila1\AEROCALI\version%20definitiva\visita%2024%20abril-2001\aerocali-BASE%20CFC-capitalizaciones%20periodicas-AEROCALI-6.5%25-RESUM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0111\trabajo\trabajo\Inversiones\Hotel%20Belfort\Archivo%20Zip\MODELO%20BELFORT%2019%20ene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1910%20U%20Finanzas%20Aguas\Normatividad\Costo\Documents%20and%20Settings\jechevev\Configuraci&#243;n%20local\Archivos%20temporales%20de%20Internet\OLK8A\activos%20ar%20a%20dic%20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vb0107\Luis%20Eduardo%20Ni&#241;o\Documents%20and%20Settings\vb015213.CORFICOLOMBIANA\Mis%20documentos\RICARDO%20LARA\INVERSIONES\LEHNER\MODELO\Modelo%20-%20Oct-15Prueba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CES%202000\2do%20BLCEJUNIO%2020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LANCES%202000\2do%20BLCEJUNIO%20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ndra\ESTADOS%20FROS%20ONE%20WORLD\ESTADOS%20CONTABLES%20A%20JUNIO%202000\BALANCE%20JUNIO%20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ndra\ESTADOS%20FROS%20ONE%20WORLD\ESTADOS%20CONTABLES%20A%20JUNIO%202000\BALANCE%20JUNIO%2020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MEP%20Plantilla%20(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HLOPEZA\CANTIDADES%20GERONA\Documents%20and%20Settings\swilches\Configuraci&#243;n%20local\Archivos%20temporales%20de%20Internet\OLK6\formulario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ndra\ESTADOS%20FROS%20ONE%20WORLD\ESTADOS%20CONTABLES%20A%20JUNIO%202000\PYG%20JUNIO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ndra\ESTADOS%20FROS%20ONE%20WORLD\ESTADOS%20CONTABLES%20A%20JUNIO%202000\PYG%20JUNIO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FBDB5EC\PTAR%20BELLO%20simulaci&#243;n-%20marzo%20ultima%20benefici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windows\TEMP\ADMINISTRATIVA\BAAN\lista%20de%20precios%20definitiva%20sep16-9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6\d\Archivos%20viejos%20del%20disco%20D\Nuevos%20procesos\Proceso%20de%20Contrataci&#243;n%20009360\1-Elaboraci&#243;n%20Pliego\Formatos%20Elaboraci&#243;n%20Pliego\Cantidades%20de%20obra\Cantidades%20Zona%20Sur-Parras-Ajizal-Sabanet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etrio.Chavez\AppData\Local\Microsoft\Windows\Temporary%20Internet%20Files\Content.Outlook\JNPJ6XCC\Documents%20and%20Settings\proyecto55\Mis%20documentos\PEDRAZ_AA_D_IN_01_A_5_Dise&#241;o%20Alcantarillado%20pob%20futu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royecto55\Mis%20documentos\PEDRAZ_AA_D_IN_01_A_5_Dise&#241;o%20Alcantarillado%20pob%20futur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1910%20U%20Finanzas%20Aguas\Normatividad\Costo\Documents%20and%20Settings\jechevev\Configuraci&#243;n%20local\Archivos%20temporales%20de%20Internet\OLK8A\met%20actual\costo-metod%20actual%20mayo%201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vb0107\Luis%20Eduardo%20Ni&#241;o\Documents%20and%20Settings\vb015213.CORFICOLOMBIANA\Mis%20documentos\RICARDO%20LARA\VALORACION\Modelo%20SIV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0600\0610%20E%20Estados%20Contables\ESTADOS%20CONTABLES%20A&#209;O%202003\ESTADOS%20CONTABLES%20-%20%20DICIEMBR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los%20Ramirez\A-PROYECTOS-A&#209;OS-ANTERIORES\2004\CONDUCCIONES-2004\SOCORRO\LICITACION-2004\FORMATOS\AIU-2004\SOCORRO-AIU-JULIO-20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vb0107\Luis%20Eduardo%20Ni&#241;o\Documents%20and%20Settings\vb015213.CORFICOLOMBIANA\Mis%20documentos\RICARDO%20LARA\INVERSIONES\UNIPALMA\MODELO\Valor_Unipalma_Dic2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psvr\PRIVADO\Indicadores\Indicadores\Marcela%20U\INDICADORES%20COYUNTURA\2001\Marzo\Sectorial\Marcela%20U\INDICADORES%20COYUNTURA\2000\Abril\Sectorial\Cuadros%20Cap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Documents%20and%20Settings\jramiret\Configuraci&#243;n%20local\Archivos%20temporales%20de%20Internet\OLK119\Formularios%20%20009350%20corr%20abril%2029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_gr01\Aguas\TEMP\Plantilla%20Formatos%20n&#250;mero%201y%2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UNITARI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chivos%20viejos%20del%20disco%20D\modelos\Formatos\FOR-205.%20%20Certificado%20venta%20pliegos.xlt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lance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LIDAD%202018%20UV%20MAYO%202018\DPI%202018\Matriz%20de%20Riesgos%20-%20DPI%20revisado%2015-03-2018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neDrive%20-%20Empresas%20Publicas%20de%20Medellin\GestionHumana\SST\SST\Matriz%20de%20riesgos\SST-RIE-01%20Matriz%20de%20Peligros%20y%20Riesgos%20V5%2023%20nov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rsiones\MOVE-20%201_0%20INVERSIONES%20CON%20BENEFICI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los%20Ramirez\A-PROYECTOS-A&#209;OS-ANTERIORES\2004\CONDUCCIONES-2004\SOCORRO\LICITACION-2004\FORMATOS\AIU-2004\SOCORRO-AIU-JULIO-20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rsiones\MOVE-20%201_0%20INVERSIONES%20CON%20BENEFICI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9\d\PROYECTOS\CORANTIOQUIA\VENECIA\1.%20DIAGNOSTICO\ALCANTARILLADO\VENECI_AA_D_IN_01%20A%204.2%20RCH%20Alcantarillad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ola\Mis%20documentos\Mis%20documentos\CONSULTORIA\EN%20EJECUCION\CARS\CORANTIOQUIA\PMAA%20PUEBLORRICO%202005\DISE&#209;O\Memorias\Alcantarillado\GUIA%20DISE&#209;O\ALCANTARILLADO%20LIBORINA\HOJA%20ALCANTARILLADO%20LIBORINA%20CON%20ALIVIADERO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0114\Luis%20Eduardo%20Ni&#241;o\WINDOWS\TEMP\gobmar01B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%20viejos%20del%20disco%20D\USERS\CD-PUBLI\Cambio%20tapas%20y%20medidores\Cuadros%20CD-00236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perep\AppData\Local\Microsoft\Windows\Temporary%20Internet%20Files\Content.Outlook\DFDBUE5Y\Familia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psvr\PRIVADO\Indicadores\Marcela%20U\INDICADORES%20COYUNTURA\2001\Marzo\Sectorial\Marcela%20U\INDICADORES%20COYUNTURA\2000\Abril\Sectorial\Cuadros%20Cap%2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itacora.epm.com.co/Users/pbustosg/AppData/Local/Microsoft/Windows/Temporary%20Internet%20Files/Content.Outlook/Z4A8KZC7/Tabla%20din&#225;mica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ola\Mis%20documentos\CLAUDIA\DISE&#209;O%20ALCANTARILLADO%20LIBORINA%2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8_Ayura\PRODUCTOS_FINALES\178-00-IDC-01-0\20TAB0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rlos%20Ramirez\A-PROYECTOS-A&#209;OS-ANTERIORES\2004\CONDUCCIONES-2004\SOCORRO\LICITACION-2004\FORMATOS\AIU-2004\SOCORRO-AIU-JULIO-2004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Mis%20documentos\Datos\K1\03%20Grupo%2005\02%20Dise&#241;os\01%20Ahorcado\02%20Memorias\02%20Hojas\Cantidades%20de%20Obra\02%20VILLAHERMOSA.Chalo\01%20Dis_AC_VH_02111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6\d\PROYECTOS\Segovia1\ANTEPROYECTO\Anclajes-segovia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_gr01\aguas\1910%20Area%20Finanzas%20Aguas\Planeaci&#243;n%20y%20gestion%20financiera\Proyecciones%20financieras\2000\Archivos%20de%20calculo\Proyeccion%20Act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5%20-%20Riesgos%20de%20Proyectos\04%20-%20Proyectos%20de%20&#225;reas%20de%20Negocio\2016\Marco%20Polo%20EDEQ\Plantilla%20analisis%20riesgo%20P.%20Marco%20Polo%20Final%20EDEQ%20v2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etrio.Chavez\AppData\Local\Microsoft\Windows\Temporary%20Internet%20Files\Content.Outlook\JNPJ6XCC\Tenerife%20-%20Alcantarillado%20-%20PDA\RESIDENTE%20CONST%20SADEP\formularios\A.P.U.%20BAS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nerife%20-%20Alcantarillado%20-%20PDA\RESIDENTE%20CONST%20SADEP\formularios\A.P.U.%20BAS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910%20U%20Finanzas%20Aguas\Nuevos%20negocios\En%20estudio\Armenia\Escenario%20Base\MOVE%2030%201_0%20EPM%20QUINDIO%2026-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7198710\Reportes%20Con%20EEPPM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1000\1910%20Area%20Finanzas%20Aguas\Ejecuci&#243;n%202003\Inversiones\Diciembre%20invers%20pillar%202003.xls" TargetMode="External"/></Relationships>
</file>

<file path=xl/externalLinks/_rels/externalLink5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UXFINANCIERA\Users\Users\hparram\AppData\Local\Microsoft\Windows\Temporary%20Internet%20Files\Content.Outlook\LSHQ32S2\Documents%20and%20Settings\ncarvajg\Configuraci&#243;n%20local\Archivos%20temporales%20de%20Internet\OLK98\Reportes%20Con%20EEPPM.xls?07198710" TargetMode="External"/><Relationship Id="rId1" Type="http://schemas.openxmlformats.org/officeDocument/2006/relationships/externalLinkPath" Target="file:///\\07198710\Reportes%20Con%20EEPP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HLOPEZA\CANTIDADES%20GERONA\Documents%20and%20Settings\swilches\Configuraci&#243;n%20local\Archivos%20temporales%20de%20Internet\OLK6\formulario%20bas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Estad.%20Da&#241;os\Rendimientos_Sur%2003-00(JC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Estad.%20Da&#241;os\Rendimientos_Sur%2003-00(JC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NVPROG\SIS-DA&#209;OS\Acueducto\2000\Sur\Rendimientos_Sur%2012-99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guasdelatrato.com/Documents%20and%20Settings/Tatyana/Configuraci&#243;n%20local/Archivos%20temporales%20de%20Internet/Content.IE5/VRDBK6V1/Mapa%20de%20Riesgos%20Gesti&#243;n%20Humana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%20viejos%20del%20disco%20D\Nuevos%20procesos\Proceso%20de%20Contrataci&#243;n%20017803%20MMto2005\Autorizaci&#243;n%20de%20Inicio\Cantidades%20de%20obra%20017803-Mtto%20200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12\sanear\PROYECTOS\EEPPM_225985\Dise&#241;o\GPZC_%20703\CAMBIO%20DI&#193;METRO\v3\COCACO_A_D_IN_01%20A%20Anteproyecto%20Alcantarillad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OS%20DE%20RESULTADOS%202000\PYG%20JUNIO%202000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OS%20DE%20RESULTADOS%202000\PYG%20JUNIO%202000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beiro\unidad%20d\Documents%20and%20Settings\SANEAMBIENTE\GENERALES\MVMT\Dise&#241;o_ALL_AR_030328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AMV-3005-2005\ADMON%20GRUPO%203%202004%20-2005\PRESUPUESTOS\Analisis%20de%20Precios%20Unitarios%20ASTRI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8B3F5F1\SOCORRO-AIU-JULIO-200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1000\1910%20U%20Finanzas%20Aguas\Informes%20Entes\PGR\PGR%202007-2010\FORMATOS\Inversiones%20PGR%202007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CARMEN\3271%20Palmitas\3271%20G1%20Presupuestos%20de%20Pozos-Palmitas%20Central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RMEN\3271%20Palmitas\3271%20G1%20Presupuestos%20de%20Pozos-Palmitas%20Central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smontom\AppData\Local\Microsoft\Windows\Temporary%20Internet%20Files\Content.Outlook\JBIA56D3\londono\Prueba\2006\Interfaz%20de%20MAF%20EEPPM%20-%20Contable%20-%20Cuadro%20DINAMICO%20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Informes%20y%20tareas\Estad&#237;sticas%20Rendimientos\Sur\Rendimientos_Sur%20(EEPPM)%200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Informes%20y%20tareas\Estad&#237;sticas%20Rendimientos\Sur\Rendimientos_Sur%20(EEPPM)%200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etrio.Chavez\AppData\Local\Microsoft\Windows\Temporary%20Internet%20Files\Content.Outlook\JNPJ6XCC\BARBOSA\ETAPA%204%20BARBOSA\Presupuesto%20Barbosa%20Nov_10_Mzo17_2011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AAFE5\PRESUP%20(Reparado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HLOPEZA\GERONA\CANTIDADES%20REPOSICION\SUBCIRCUITO%207\REDES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HLOPEZA\GERONA\CANTIDADES%20REPOSICION\SUBCIRCUITO%207\REDES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FINANCIERA\Users\Users\hparram\AppData\Local\Microsoft\Windows\Temporary%20Internet%20Files\Content.Outlook\LSHQ32S2\Corporate\CLIENTES\Generadora%20Union\Modelo\MODELO%20DEFINITIVO\Modelo_FINAL_AMOYA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2A75C0B\P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FILE\grupos\PROFIN\ACUEDUCTO%20Y%20ALCANTARILLADO\SPFNACTO\PRY1ENT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ce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0111\trabajo\Mis%20documentos\CMI\INVERSIONES\Pizano\PIZANO_2000RestructuracionA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alacic\AppData\Local\Microsoft\Windows\INetCache\Content.Outlook\B2ILSEZ8\PRM-F1-General%20%2017-18%20(V2).xlsm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BOSA\ETAPA%204%20BARBOSA\Presupuesto%20Barbosa%20Nov_10_Mzo17_2011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MPARTIR\PLANOPERATIVO1754\INFORME\INFORME\Tablas%20y%20gr&#225;ficas%201750%2003-00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FINANCIERA\Users\Users\hparram\AppData\Local\Microsoft\Windows\Temporary%20Internet%20Files\Content.Outlook\LSHQ32S2\BOT\Res287-2005%20Tarifas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930%20P%20GETI\Productos\Fase%202%20-%20Desarrollo\Estrategia%20TI\GETI%20-%20Estrategia%20de%20TI%20(maestro)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etrio.Chavez\AppData\Local\Microsoft\Windows\Temporary%20Internet%20Files\Content.Outlook\JNPJ6XCC\WINNT\Profiles\mvelezs\Configuraci&#243;n%20local\Archivos%20temporales%20de%20Internet\OLK295\ConsolidadoSubcircuito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1910%20U%20Finanzas%20Aguas\Normatividad\Costo\Documents%20and%20Settings\jechevev\Configuraci&#243;n%20local\Archivos%20temporales%20de%20Internet\OLK8A\met%20actual\activos%20ar%20a%20dic%202003-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WINNT\Profiles\mvelezs\Configuraci&#243;n%20local\Archivos%20temporales%20de%20Internet\OLK295\ConsolidadoSubcircuito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Preobra\Modelo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te (6)"/>
      <sheetName val="Corte (5)"/>
      <sheetName val="Corte (4)"/>
      <sheetName val="Corte (3)"/>
      <sheetName val="Corte (2)"/>
      <sheetName val="Corte (1)"/>
      <sheetName val="Corte"/>
      <sheetName val="pagos"/>
      <sheetName val="%EJECUTADO"/>
      <sheetName val="RESUMENREAJUSTES"/>
      <sheetName val="REAJUSTESACTA1PROVI"/>
      <sheetName val="REAJUSTE DEFINITACTA1"/>
      <sheetName val="REAJUSTESDEFINITACTAS2 (2)"/>
      <sheetName val="REAJUSTESDEFINITIVOSACTA3"/>
      <sheetName val="REAJUSTESDEFINITIVOSACTA4"/>
      <sheetName val="REAJUSTESDEFINITIVOSACTA5"/>
      <sheetName val="Hoja2"/>
      <sheetName val="Hoja1"/>
      <sheetName val="Gráfico6"/>
      <sheetName val="Valores"/>
      <sheetName val="Grafico"/>
      <sheetName val="Módulo1"/>
      <sheetName val="REAJUSTESDEFINITACTAS3"/>
      <sheetName val="REAJUSTESDEFINITACTAS4"/>
      <sheetName val="REAJUSTESDEFINITACTAS5"/>
      <sheetName val="BASE"/>
      <sheetName val="Corte_(6)"/>
      <sheetName val="Corte_(5)"/>
      <sheetName val="Corte_(4)"/>
      <sheetName val="Corte_(3)"/>
      <sheetName val="Corte_(2)"/>
      <sheetName val="Corte_(1)"/>
      <sheetName val="REAJUSTE_DEFINITACTA1"/>
      <sheetName val="REAJUSTESDEFINITACTAS2_(2)"/>
      <sheetName val="Paral. 1"/>
      <sheetName val="Paral. 2"/>
      <sheetName val="Paral. 3"/>
      <sheetName val="Paral.4"/>
      <sheetName val="Coloc. e Interc. Tapones"/>
      <sheetName val="Cambio de Valv."/>
      <sheetName val="Interc de Hidr."/>
      <sheetName val="Interc.tapones"/>
      <sheetName val="Interc.válv."/>
      <sheetName val="Varios."/>
      <sheetName val="Acum"/>
      <sheetName val="RE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j"/>
      <sheetName val="costos"/>
      <sheetName val="entrada"/>
      <sheetName val="Menu"/>
      <sheetName val="Datos"/>
      <sheetName val="BGo"/>
      <sheetName val="Merca"/>
      <sheetName val="Gral"/>
      <sheetName val="Margen"/>
      <sheetName val="Inv"/>
      <sheetName val="Crédito"/>
      <sheetName val="BG"/>
      <sheetName val="FyU"/>
      <sheetName val="Caja"/>
      <sheetName val="ER"/>
      <sheetName val="CCPP"/>
      <sheetName val="FCL"/>
      <sheetName val="CE"/>
      <sheetName val="EVA"/>
      <sheetName val="Vr"/>
      <sheetName val="Indic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2002</v>
          </cell>
        </row>
        <row r="14">
          <cell r="A14" t="str">
            <v>ACUEDUCTO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A19" t="str">
            <v>AGUAS RESIDUALES</v>
          </cell>
        </row>
        <row r="21">
          <cell r="D21">
            <v>0</v>
          </cell>
          <cell r="E21">
            <v>96334.26636694021</v>
          </cell>
          <cell r="F21">
            <v>175110.23523310368</v>
          </cell>
          <cell r="G21">
            <v>188619.20869426569</v>
          </cell>
          <cell r="H21">
            <v>193235.61306512338</v>
          </cell>
          <cell r="I21">
            <v>207312.80367883734</v>
          </cell>
          <cell r="J21">
            <v>222874.83637816043</v>
          </cell>
          <cell r="K21">
            <v>258526.3298087263</v>
          </cell>
          <cell r="L21">
            <v>297146.4090800602</v>
          </cell>
          <cell r="M21">
            <v>319577.5172353891</v>
          </cell>
          <cell r="N21">
            <v>341743.27500346454</v>
          </cell>
          <cell r="O21">
            <v>366171.16751883953</v>
          </cell>
          <cell r="P21">
            <v>392349.52868874941</v>
          </cell>
          <cell r="Q21">
            <v>421438.3665175467</v>
          </cell>
        </row>
        <row r="22">
          <cell r="D22">
            <v>0</v>
          </cell>
          <cell r="E22">
            <v>693002.47692829755</v>
          </cell>
          <cell r="F22">
            <v>1291864.6690983365</v>
          </cell>
          <cell r="G22">
            <v>1424278.9377383708</v>
          </cell>
          <cell r="H22">
            <v>1553938.2974677957</v>
          </cell>
          <cell r="I22">
            <v>1659412.7138998276</v>
          </cell>
          <cell r="J22">
            <v>1770511.8651521918</v>
          </cell>
          <cell r="K22">
            <v>2070282.488850377</v>
          </cell>
          <cell r="L22">
            <v>2373157.7747915937</v>
          </cell>
          <cell r="M22">
            <v>2535573.3463412505</v>
          </cell>
          <cell r="N22">
            <v>2714027.0301069529</v>
          </cell>
          <cell r="O22">
            <v>2911197.4853383368</v>
          </cell>
          <cell r="P22">
            <v>3122760.4567531594</v>
          </cell>
          <cell r="Q22">
            <v>3358013.8575352398</v>
          </cell>
        </row>
        <row r="24">
          <cell r="A24" t="str">
            <v>Estratos 5 y 6</v>
          </cell>
        </row>
        <row r="29">
          <cell r="A29" t="str">
            <v>Comercial e Industrial</v>
          </cell>
        </row>
        <row r="186">
          <cell r="A186" t="str">
            <v>511000 - Recolección AR</v>
          </cell>
          <cell r="E186">
            <v>85160.346853979368</v>
          </cell>
          <cell r="F186">
            <v>155350.75974751695</v>
          </cell>
          <cell r="G186">
            <v>166531.97949762386</v>
          </cell>
          <cell r="H186">
            <v>178216.16430725163</v>
          </cell>
          <cell r="I186">
            <v>190654.85463694332</v>
          </cell>
          <cell r="J186">
            <v>203763.78481436259</v>
          </cell>
          <cell r="K186">
            <v>239159.88626525839</v>
          </cell>
          <cell r="L186">
            <v>274360.49712711404</v>
          </cell>
          <cell r="M186">
            <v>293597.12113271304</v>
          </cell>
          <cell r="N186">
            <v>315020.93182947405</v>
          </cell>
          <cell r="O186">
            <v>338062.57252034795</v>
          </cell>
          <cell r="P186">
            <v>362796.1583320233</v>
          </cell>
          <cell r="Q186">
            <v>389346.4360435367</v>
          </cell>
        </row>
        <row r="187">
          <cell r="A187" t="str">
            <v>512000 - Transporte AR</v>
          </cell>
          <cell r="E187">
            <v>38208.776385370729</v>
          </cell>
          <cell r="F187">
            <v>69701.012968724914</v>
          </cell>
          <cell r="G187">
            <v>74717.675546204307</v>
          </cell>
          <cell r="H187">
            <v>79960.002769247469</v>
          </cell>
          <cell r="I187">
            <v>85540.852952361238</v>
          </cell>
          <cell r="J187">
            <v>91422.418731552825</v>
          </cell>
          <cell r="K187">
            <v>107303.53917332541</v>
          </cell>
          <cell r="L187">
            <v>123096.9491198027</v>
          </cell>
          <cell r="M187">
            <v>131727.81891064174</v>
          </cell>
          <cell r="N187">
            <v>141340.01076371898</v>
          </cell>
          <cell r="O187">
            <v>151678.07218823655</v>
          </cell>
          <cell r="P187">
            <v>162775.25631675005</v>
          </cell>
          <cell r="Q187">
            <v>174687.53311604657</v>
          </cell>
        </row>
        <row r="188">
          <cell r="A188" t="str">
            <v>513000 - Tratamiento AR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208">
          <cell r="E208">
            <v>45</v>
          </cell>
          <cell r="F208">
            <v>45</v>
          </cell>
          <cell r="G208">
            <v>45</v>
          </cell>
          <cell r="H208">
            <v>45</v>
          </cell>
          <cell r="I208">
            <v>45</v>
          </cell>
        </row>
        <row r="209">
          <cell r="E209">
            <v>0.01</v>
          </cell>
          <cell r="F209">
            <v>0.01</v>
          </cell>
          <cell r="G209">
            <v>0.01</v>
          </cell>
          <cell r="H209">
            <v>5.0000000000000001E-3</v>
          </cell>
          <cell r="I209">
            <v>5.0000000000000001E-3</v>
          </cell>
        </row>
        <row r="210">
          <cell r="E210">
            <v>2</v>
          </cell>
          <cell r="F210">
            <v>2</v>
          </cell>
          <cell r="G210">
            <v>2</v>
          </cell>
          <cell r="H210">
            <v>2</v>
          </cell>
          <cell r="I210">
            <v>2</v>
          </cell>
        </row>
        <row r="211">
          <cell r="E211">
            <v>30</v>
          </cell>
          <cell r="F211">
            <v>30</v>
          </cell>
          <cell r="G211">
            <v>30</v>
          </cell>
          <cell r="H211">
            <v>30</v>
          </cell>
          <cell r="I211">
            <v>30</v>
          </cell>
        </row>
        <row r="212">
          <cell r="E212">
            <v>30</v>
          </cell>
          <cell r="F212">
            <v>30</v>
          </cell>
          <cell r="G212">
            <v>30</v>
          </cell>
          <cell r="H212">
            <v>30</v>
          </cell>
          <cell r="I212">
            <v>30</v>
          </cell>
        </row>
        <row r="219">
          <cell r="A219" t="str">
            <v xml:space="preserve">Interceptor Caldas </v>
          </cell>
          <cell r="E219">
            <v>1500000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Reposición de redes acuducto y alcantarillado</v>
          </cell>
          <cell r="E220">
            <v>0</v>
          </cell>
          <cell r="F220">
            <v>2500000</v>
          </cell>
          <cell r="G220">
            <v>2500000</v>
          </cell>
          <cell r="H220">
            <v>2500000</v>
          </cell>
          <cell r="I220">
            <v>2500000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Vida útil 1</v>
          </cell>
          <cell r="E225">
            <v>50</v>
          </cell>
          <cell r="F225">
            <v>50</v>
          </cell>
          <cell r="G225">
            <v>50</v>
          </cell>
          <cell r="H225">
            <v>50</v>
          </cell>
          <cell r="I225">
            <v>50</v>
          </cell>
          <cell r="J225">
            <v>50</v>
          </cell>
          <cell r="K225">
            <v>50</v>
          </cell>
          <cell r="L225">
            <v>50</v>
          </cell>
          <cell r="M225">
            <v>50</v>
          </cell>
          <cell r="N225">
            <v>50</v>
          </cell>
          <cell r="O225">
            <v>50</v>
          </cell>
          <cell r="P225">
            <v>50</v>
          </cell>
          <cell r="Q225">
            <v>50</v>
          </cell>
        </row>
        <row r="226">
          <cell r="A226" t="str">
            <v>Vida útil 2</v>
          </cell>
          <cell r="E226">
            <v>50</v>
          </cell>
          <cell r="F226">
            <v>50</v>
          </cell>
          <cell r="G226">
            <v>50</v>
          </cell>
          <cell r="H226">
            <v>50</v>
          </cell>
          <cell r="I226">
            <v>50</v>
          </cell>
          <cell r="J226">
            <v>50</v>
          </cell>
          <cell r="K226">
            <v>50</v>
          </cell>
          <cell r="L226">
            <v>50</v>
          </cell>
          <cell r="M226">
            <v>50</v>
          </cell>
          <cell r="N226">
            <v>50</v>
          </cell>
          <cell r="O226">
            <v>50</v>
          </cell>
          <cell r="P226">
            <v>50</v>
          </cell>
          <cell r="Q226">
            <v>50</v>
          </cell>
        </row>
        <row r="227">
          <cell r="A227" t="str">
            <v>Vida útil 3</v>
          </cell>
          <cell r="E227">
            <v>1</v>
          </cell>
          <cell r="F227">
            <v>1</v>
          </cell>
          <cell r="G227">
            <v>1</v>
          </cell>
          <cell r="H227">
            <v>1</v>
          </cell>
          <cell r="I227">
            <v>1</v>
          </cell>
          <cell r="J227">
            <v>1</v>
          </cell>
          <cell r="K227">
            <v>1</v>
          </cell>
          <cell r="L227">
            <v>1</v>
          </cell>
          <cell r="M227">
            <v>1</v>
          </cell>
          <cell r="N227">
            <v>1</v>
          </cell>
          <cell r="O227">
            <v>1</v>
          </cell>
          <cell r="P227">
            <v>1</v>
          </cell>
          <cell r="Q227">
            <v>1</v>
          </cell>
        </row>
        <row r="228">
          <cell r="A228" t="str">
            <v>Vida útil 4</v>
          </cell>
          <cell r="E228">
            <v>1</v>
          </cell>
          <cell r="F228">
            <v>1</v>
          </cell>
          <cell r="G228">
            <v>1</v>
          </cell>
          <cell r="H228">
            <v>1</v>
          </cell>
          <cell r="I228">
            <v>1</v>
          </cell>
          <cell r="J228">
            <v>1</v>
          </cell>
          <cell r="K228">
            <v>1</v>
          </cell>
          <cell r="L228">
            <v>1</v>
          </cell>
          <cell r="M228">
            <v>1</v>
          </cell>
          <cell r="N228">
            <v>1</v>
          </cell>
          <cell r="O228">
            <v>1</v>
          </cell>
          <cell r="P228">
            <v>1</v>
          </cell>
          <cell r="Q228">
            <v>1</v>
          </cell>
        </row>
        <row r="229">
          <cell r="A229" t="str">
            <v>Vida útil 5</v>
          </cell>
          <cell r="E229">
            <v>1</v>
          </cell>
          <cell r="F229">
            <v>1</v>
          </cell>
          <cell r="G229">
            <v>1</v>
          </cell>
          <cell r="H229">
            <v>1</v>
          </cell>
          <cell r="I229">
            <v>1</v>
          </cell>
          <cell r="J229">
            <v>1</v>
          </cell>
          <cell r="K229">
            <v>1</v>
          </cell>
          <cell r="L229">
            <v>1</v>
          </cell>
          <cell r="M229">
            <v>1</v>
          </cell>
          <cell r="N229">
            <v>1</v>
          </cell>
          <cell r="O229">
            <v>1</v>
          </cell>
          <cell r="P229">
            <v>1</v>
          </cell>
          <cell r="Q229">
            <v>1</v>
          </cell>
        </row>
      </sheetData>
      <sheetData sheetId="5" refreshError="1">
        <row r="15">
          <cell r="E15">
            <v>0</v>
          </cell>
        </row>
        <row r="22">
          <cell r="E22">
            <v>0</v>
          </cell>
        </row>
      </sheetData>
      <sheetData sheetId="6" refreshError="1">
        <row r="10">
          <cell r="D10">
            <v>1</v>
          </cell>
        </row>
        <row r="14">
          <cell r="D14">
            <v>1</v>
          </cell>
        </row>
        <row r="18">
          <cell r="D18">
            <v>1</v>
          </cell>
        </row>
        <row r="22">
          <cell r="D22">
            <v>1</v>
          </cell>
        </row>
        <row r="26">
          <cell r="D26">
            <v>1</v>
          </cell>
        </row>
        <row r="30">
          <cell r="D30">
            <v>1</v>
          </cell>
        </row>
        <row r="34">
          <cell r="D34">
            <v>1</v>
          </cell>
        </row>
        <row r="38">
          <cell r="D38">
            <v>1</v>
          </cell>
        </row>
        <row r="42">
          <cell r="D42">
            <v>1</v>
          </cell>
        </row>
        <row r="50">
          <cell r="D50">
            <v>1</v>
          </cell>
        </row>
        <row r="58">
          <cell r="D58">
            <v>1</v>
          </cell>
        </row>
        <row r="66">
          <cell r="D66">
            <v>1</v>
          </cell>
        </row>
        <row r="74">
          <cell r="D74">
            <v>1</v>
          </cell>
        </row>
        <row r="82">
          <cell r="D82">
            <v>1</v>
          </cell>
        </row>
        <row r="90">
          <cell r="D90">
            <v>1</v>
          </cell>
        </row>
        <row r="94">
          <cell r="D94">
            <v>1</v>
          </cell>
        </row>
        <row r="98">
          <cell r="D98">
            <v>1</v>
          </cell>
        </row>
        <row r="102">
          <cell r="D102">
            <v>1</v>
          </cell>
        </row>
        <row r="106">
          <cell r="D106">
            <v>1</v>
          </cell>
        </row>
        <row r="110">
          <cell r="D110">
            <v>1</v>
          </cell>
        </row>
        <row r="114">
          <cell r="D114">
            <v>1</v>
          </cell>
        </row>
        <row r="118">
          <cell r="D118">
            <v>1</v>
          </cell>
        </row>
        <row r="122">
          <cell r="D122">
            <v>1</v>
          </cell>
        </row>
        <row r="126">
          <cell r="D126">
            <v>1</v>
          </cell>
        </row>
        <row r="140">
          <cell r="D140">
            <v>1</v>
          </cell>
          <cell r="E140">
            <v>1</v>
          </cell>
          <cell r="F140">
            <v>1</v>
          </cell>
          <cell r="G140">
            <v>1</v>
          </cell>
          <cell r="H140">
            <v>1</v>
          </cell>
          <cell r="I140">
            <v>1</v>
          </cell>
          <cell r="J140">
            <v>1</v>
          </cell>
          <cell r="K140">
            <v>1</v>
          </cell>
          <cell r="L140">
            <v>1</v>
          </cell>
          <cell r="M140">
            <v>1</v>
          </cell>
          <cell r="N140">
            <v>1</v>
          </cell>
          <cell r="O140">
            <v>1</v>
          </cell>
          <cell r="P140">
            <v>1</v>
          </cell>
        </row>
        <row r="141">
          <cell r="D141">
            <v>1</v>
          </cell>
          <cell r="E141">
            <v>1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1</v>
          </cell>
          <cell r="M141">
            <v>1</v>
          </cell>
          <cell r="N141">
            <v>1</v>
          </cell>
          <cell r="O141">
            <v>1</v>
          </cell>
          <cell r="P141">
            <v>1</v>
          </cell>
        </row>
      </sheetData>
      <sheetData sheetId="7" refreshError="1">
        <row r="22">
          <cell r="C22">
            <v>0.17499999999999999</v>
          </cell>
          <cell r="D22">
            <v>0.16999999999999998</v>
          </cell>
          <cell r="E22">
            <v>0.16999999999999998</v>
          </cell>
          <cell r="F22">
            <v>0.16999999999999998</v>
          </cell>
          <cell r="G22">
            <v>0.16999999999999998</v>
          </cell>
          <cell r="H22">
            <v>0.16999999999999998</v>
          </cell>
          <cell r="I22">
            <v>0.16999999999999998</v>
          </cell>
          <cell r="J22">
            <v>0.16999999999999998</v>
          </cell>
          <cell r="K22">
            <v>0.16999999999999998</v>
          </cell>
          <cell r="L22">
            <v>0.16999999999999998</v>
          </cell>
          <cell r="M22">
            <v>0.16999999999999998</v>
          </cell>
          <cell r="N22">
            <v>0.16999999999999998</v>
          </cell>
          <cell r="O22">
            <v>0.16999999999999998</v>
          </cell>
          <cell r="P22">
            <v>0.16999999999999998</v>
          </cell>
          <cell r="Q22">
            <v>0.16999999999999998</v>
          </cell>
        </row>
        <row r="23"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5</v>
          </cell>
          <cell r="I23">
            <v>5</v>
          </cell>
          <cell r="J23">
            <v>5</v>
          </cell>
          <cell r="K23">
            <v>5</v>
          </cell>
          <cell r="L23">
            <v>5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5</v>
          </cell>
        </row>
        <row r="24">
          <cell r="C24">
            <v>2</v>
          </cell>
          <cell r="D24">
            <v>2</v>
          </cell>
          <cell r="E24">
            <v>2</v>
          </cell>
          <cell r="F24">
            <v>2</v>
          </cell>
          <cell r="G24">
            <v>2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2</v>
          </cell>
          <cell r="Q24">
            <v>2</v>
          </cell>
        </row>
        <row r="25">
          <cell r="C25">
            <v>0.155</v>
          </cell>
          <cell r="D25">
            <v>0.15</v>
          </cell>
          <cell r="E25">
            <v>0.15</v>
          </cell>
          <cell r="F25">
            <v>0.15</v>
          </cell>
          <cell r="G25">
            <v>0.15</v>
          </cell>
          <cell r="H25">
            <v>0.15</v>
          </cell>
          <cell r="I25">
            <v>0.15</v>
          </cell>
          <cell r="J25">
            <v>0.15</v>
          </cell>
          <cell r="K25">
            <v>0.15</v>
          </cell>
          <cell r="L25">
            <v>0.15</v>
          </cell>
          <cell r="M25">
            <v>0.15</v>
          </cell>
          <cell r="N25">
            <v>0.15</v>
          </cell>
          <cell r="O25">
            <v>0.15</v>
          </cell>
          <cell r="P25">
            <v>0.15</v>
          </cell>
          <cell r="Q25">
            <v>0.15</v>
          </cell>
        </row>
        <row r="26">
          <cell r="C26">
            <v>0.115</v>
          </cell>
          <cell r="D26">
            <v>0.11</v>
          </cell>
          <cell r="E26">
            <v>0.11</v>
          </cell>
          <cell r="F26">
            <v>0.11</v>
          </cell>
          <cell r="G26">
            <v>0.11</v>
          </cell>
          <cell r="H26">
            <v>0.11</v>
          </cell>
          <cell r="I26">
            <v>0.11</v>
          </cell>
          <cell r="J26">
            <v>0.11</v>
          </cell>
          <cell r="K26">
            <v>0.11</v>
          </cell>
          <cell r="L26">
            <v>0.11</v>
          </cell>
          <cell r="M26">
            <v>0.11</v>
          </cell>
          <cell r="N26">
            <v>0.11</v>
          </cell>
          <cell r="O26">
            <v>0.11</v>
          </cell>
          <cell r="P26">
            <v>0.11</v>
          </cell>
          <cell r="Q26">
            <v>0.11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4">
          <cell r="C14">
            <v>0</v>
          </cell>
          <cell r="D14">
            <v>4.4462120113585657</v>
          </cell>
          <cell r="E14">
            <v>7.4411216304467072</v>
          </cell>
          <cell r="F14">
            <v>10.602081605338327</v>
          </cell>
          <cell r="G14">
            <v>13.786004682079739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34">
          <cell r="C34">
            <v>0</v>
          </cell>
          <cell r="D34">
            <v>0</v>
          </cell>
          <cell r="E34">
            <v>0.6325879757500843</v>
          </cell>
          <cell r="F34">
            <v>0.98977789862874488</v>
          </cell>
          <cell r="G34">
            <v>1.0068151946652506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5abril"/>
      <sheetName val="24 ABRIL-2001"/>
      <sheetName val="13 MARZO"/>
      <sheetName val="19 enero"/>
      <sheetName val="PRESUPUESTO BÁSICA RES.2"/>
      <sheetName val="BÁSICA MEDICIONES2"/>
      <sheetName val="BÁSICA PRESUPUESTO2"/>
      <sheetName val="PRESUPUESTO BÁSICA RES.1"/>
      <sheetName val="BÁSICA MEDICIONES1"/>
      <sheetName val="BÁSICA PRESUPUESTO1"/>
      <sheetName val="Hoja2"/>
      <sheetName val="CREDITO"/>
      <sheetName val="P Y G - IMPUESTOS"/>
      <sheetName val="INVERSION-OPERACION"/>
      <sheetName val="BALANCE"/>
      <sheetName val="RESUMEN EMPRESA"/>
      <sheetName val="FLUJO RESUMIDO"/>
      <sheetName val="SUPUESTOS"/>
      <sheetName val="FLUJO DE CAJA"/>
      <sheetName val="ESCENARIOS"/>
      <sheetName val="INVERSIONES"/>
      <sheetName val="RENTABILIDAD"/>
      <sheetName val="Hoja4"/>
      <sheetName val="INVERS."/>
      <sheetName val="COMERCIALES"/>
      <sheetName val="GTOS OP."/>
      <sheetName val="TRAFICO"/>
      <sheetName val="TRAFICO AENA INICIAL"/>
      <sheetName val="TRA"/>
      <sheetName val="plan comercial"/>
      <sheetName val="INGRESOS"/>
      <sheetName val="CONTRAPRESTACION"/>
      <sheetName val="Gráfico1"/>
      <sheetName val="Hoja3"/>
      <sheetName val="RESUMEN"/>
      <sheetName val="VPN"/>
      <sheetName val="Graficas"/>
      <sheetName val="FCresum"/>
      <sheetName val="Cobertura"/>
      <sheetName val="Liquidez"/>
      <sheetName val="Márgenes"/>
      <sheetName val="Operaciones"/>
      <sheetName val="Pasajeros"/>
      <sheetName val="Contrap"/>
      <sheetName val="Inve"/>
      <sheetName val="Ingre"/>
      <sheetName val="DATOS"/>
      <sheetName val="Hoja1"/>
      <sheetName val="Módulo1"/>
      <sheetName val="Módul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4">
          <cell r="A14" t="str">
            <v>Comisión Fiducia</v>
          </cell>
          <cell r="F14">
            <v>0</v>
          </cell>
          <cell r="G14">
            <v>600000</v>
          </cell>
        </row>
        <row r="15">
          <cell r="A15" t="str">
            <v>Comisión Estructuración</v>
          </cell>
          <cell r="E15" t="str">
            <v>USD MM</v>
          </cell>
          <cell r="F15">
            <v>0</v>
          </cell>
        </row>
        <row r="16">
          <cell r="A16" t="str">
            <v>Comisión Manejo Exc. de Caja-sobre rendimientos</v>
          </cell>
          <cell r="F16">
            <v>0</v>
          </cell>
        </row>
        <row r="17">
          <cell r="A17" t="str">
            <v>Comisión Consecución Deuda</v>
          </cell>
          <cell r="F17">
            <v>1.4999999999999999E-2</v>
          </cell>
        </row>
        <row r="18">
          <cell r="A18" t="str">
            <v>Aportes Equity</v>
          </cell>
          <cell r="F18">
            <v>0</v>
          </cell>
        </row>
        <row r="19">
          <cell r="A19" t="str">
            <v>Aporte Equity Inicial</v>
          </cell>
          <cell r="C19">
            <v>11200</v>
          </cell>
          <cell r="D19">
            <v>0.35890410958904112</v>
          </cell>
          <cell r="E19" t="str">
            <v>$ MM</v>
          </cell>
          <cell r="F19">
            <v>3800</v>
          </cell>
          <cell r="G19" t="str">
            <v>millones</v>
          </cell>
          <cell r="H19">
            <v>36678</v>
          </cell>
        </row>
        <row r="20">
          <cell r="A20" t="str">
            <v>COMTRAPRESTACION A LA AEROCIVIL</v>
          </cell>
          <cell r="C20">
            <v>18000</v>
          </cell>
          <cell r="D20">
            <v>0.64109589041095894</v>
          </cell>
        </row>
        <row r="21">
          <cell r="C21">
            <v>29200</v>
          </cell>
        </row>
        <row r="23">
          <cell r="A23" t="str">
            <v>Costo Variable</v>
          </cell>
          <cell r="C23">
            <v>11200</v>
          </cell>
          <cell r="D23">
            <v>0.28000000000000003</v>
          </cell>
          <cell r="F23">
            <v>0.41</v>
          </cell>
          <cell r="H23">
            <v>81800</v>
          </cell>
          <cell r="I23">
            <v>0.70034246575342463</v>
          </cell>
          <cell r="J23">
            <v>81760</v>
          </cell>
        </row>
        <row r="24">
          <cell r="A24" t="str">
            <v>Costo Fijo USD MM</v>
          </cell>
          <cell r="C24">
            <v>28800</v>
          </cell>
          <cell r="D24">
            <v>0.72</v>
          </cell>
          <cell r="E24" t="str">
            <v>USD MM</v>
          </cell>
          <cell r="F24">
            <v>245</v>
          </cell>
          <cell r="H24">
            <v>35000</v>
          </cell>
          <cell r="I24">
            <v>0.29965753424657532</v>
          </cell>
          <cell r="J24">
            <v>35040</v>
          </cell>
        </row>
        <row r="25">
          <cell r="A25" t="str">
            <v>Costo Fijo $MM</v>
          </cell>
          <cell r="C25">
            <v>40000</v>
          </cell>
          <cell r="E25" t="str">
            <v>$ MM</v>
          </cell>
          <cell r="F25">
            <v>470</v>
          </cell>
          <cell r="H25">
            <v>116800</v>
          </cell>
        </row>
        <row r="26">
          <cell r="C26">
            <v>1</v>
          </cell>
          <cell r="D26">
            <v>0</v>
          </cell>
          <cell r="E26">
            <v>9.3896713615023469E-2</v>
          </cell>
          <cell r="F26">
            <v>0.89189189189189189</v>
          </cell>
          <cell r="G26">
            <v>0</v>
          </cell>
          <cell r="H26">
            <v>9.2198581560283682E-2</v>
          </cell>
          <cell r="I26">
            <v>0.5641025641025641</v>
          </cell>
          <cell r="J26">
            <v>0</v>
          </cell>
        </row>
        <row r="27">
          <cell r="B27" t="str">
            <v>APORTE CAPITAL</v>
          </cell>
        </row>
        <row r="28">
          <cell r="A28" t="str">
            <v>proporción equity</v>
          </cell>
          <cell r="B28" t="str">
            <v>NECESIDADES DE CRED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37043</v>
          </cell>
          <cell r="D29">
            <v>37288</v>
          </cell>
          <cell r="E29">
            <v>37653</v>
          </cell>
          <cell r="F29">
            <v>38018</v>
          </cell>
          <cell r="G29">
            <v>38384</v>
          </cell>
          <cell r="H29">
            <v>38749</v>
          </cell>
          <cell r="I29">
            <v>39114</v>
          </cell>
          <cell r="J29">
            <v>39479</v>
          </cell>
        </row>
        <row r="30">
          <cell r="A30" t="str">
            <v>Condiciones de Deuda</v>
          </cell>
          <cell r="C30">
            <v>9200</v>
          </cell>
          <cell r="D30">
            <v>9500</v>
          </cell>
          <cell r="E30">
            <v>21300</v>
          </cell>
          <cell r="F30">
            <v>11100</v>
          </cell>
          <cell r="G30">
            <v>4000</v>
          </cell>
          <cell r="H30">
            <v>14100</v>
          </cell>
          <cell r="I30">
            <v>15600</v>
          </cell>
          <cell r="J30">
            <v>7500</v>
          </cell>
        </row>
        <row r="31">
          <cell r="A31" t="str">
            <v>capitalización</v>
          </cell>
          <cell r="C31">
            <v>9200</v>
          </cell>
          <cell r="E31">
            <v>2000</v>
          </cell>
          <cell r="F31">
            <v>9900</v>
          </cell>
          <cell r="H31">
            <v>1300</v>
          </cell>
          <cell r="I31">
            <v>8800</v>
          </cell>
        </row>
        <row r="32">
          <cell r="A32" t="str">
            <v>Necesidad de crédito</v>
          </cell>
          <cell r="C32">
            <v>37043</v>
          </cell>
          <cell r="D32">
            <v>37288</v>
          </cell>
          <cell r="E32">
            <v>37653</v>
          </cell>
          <cell r="F32">
            <v>38018</v>
          </cell>
          <cell r="G32">
            <v>38384</v>
          </cell>
          <cell r="H32">
            <v>38749</v>
          </cell>
          <cell r="I32">
            <v>39114</v>
          </cell>
          <cell r="J32">
            <v>39479</v>
          </cell>
        </row>
        <row r="33">
          <cell r="C33" t="str">
            <v>CREDITO 1</v>
          </cell>
          <cell r="D33" t="str">
            <v>CREDITO 2</v>
          </cell>
          <cell r="E33" t="str">
            <v>CREDITO 3</v>
          </cell>
          <cell r="F33" t="str">
            <v>CREDITO 4</v>
          </cell>
          <cell r="G33" t="str">
            <v>CREDITO 5</v>
          </cell>
          <cell r="H33" t="str">
            <v>CREDITO 6</v>
          </cell>
          <cell r="I33" t="str">
            <v>CREDITO 7</v>
          </cell>
          <cell r="J33" t="str">
            <v>CREDITO 8</v>
          </cell>
        </row>
        <row r="34">
          <cell r="C34" t="str">
            <v>Col $</v>
          </cell>
          <cell r="D34" t="str">
            <v>Col $</v>
          </cell>
          <cell r="E34" t="str">
            <v>Col $</v>
          </cell>
          <cell r="F34" t="str">
            <v>Col $</v>
          </cell>
          <cell r="G34" t="str">
            <v>Col $</v>
          </cell>
          <cell r="H34" t="str">
            <v>Col $</v>
          </cell>
          <cell r="I34" t="str">
            <v>Col $</v>
          </cell>
          <cell r="J34" t="str">
            <v>Col $</v>
          </cell>
        </row>
        <row r="35">
          <cell r="A35" t="str">
            <v>Mes desembolso</v>
          </cell>
          <cell r="C35">
            <v>30</v>
          </cell>
          <cell r="D35">
            <v>38</v>
          </cell>
          <cell r="E35">
            <v>50</v>
          </cell>
          <cell r="F35">
            <v>62</v>
          </cell>
          <cell r="G35">
            <v>74</v>
          </cell>
          <cell r="H35">
            <v>86</v>
          </cell>
          <cell r="I35">
            <v>98</v>
          </cell>
          <cell r="J35">
            <v>110</v>
          </cell>
        </row>
        <row r="36">
          <cell r="A36" t="str">
            <v>Monto</v>
          </cell>
          <cell r="D36">
            <v>9500</v>
          </cell>
          <cell r="E36">
            <v>19300</v>
          </cell>
          <cell r="F36">
            <v>1200</v>
          </cell>
          <cell r="G36">
            <v>4000</v>
          </cell>
          <cell r="H36">
            <v>12800</v>
          </cell>
          <cell r="I36">
            <v>6800</v>
          </cell>
          <cell r="J36">
            <v>7500</v>
          </cell>
        </row>
        <row r="37">
          <cell r="A37" t="str">
            <v>Spread</v>
          </cell>
          <cell r="C37">
            <v>7.0000000000000007E-2</v>
          </cell>
          <cell r="D37">
            <v>7.0000000000000007E-2</v>
          </cell>
          <cell r="E37">
            <v>7.0000000000000007E-2</v>
          </cell>
          <cell r="F37">
            <v>7.0000000000000007E-2</v>
          </cell>
          <cell r="G37">
            <v>7.0000000000000007E-2</v>
          </cell>
          <cell r="H37">
            <v>7.0000000000000007E-2</v>
          </cell>
          <cell r="I37">
            <v>7.0000000000000007E-2</v>
          </cell>
          <cell r="J37">
            <v>7.0000000000000007E-2</v>
          </cell>
        </row>
        <row r="38">
          <cell r="A38" t="str">
            <v>Plazo: número de meses período de pago</v>
          </cell>
          <cell r="C38">
            <v>84</v>
          </cell>
          <cell r="D38">
            <v>84</v>
          </cell>
          <cell r="E38">
            <v>84</v>
          </cell>
          <cell r="F38">
            <v>84</v>
          </cell>
          <cell r="G38">
            <v>84</v>
          </cell>
          <cell r="H38">
            <v>84</v>
          </cell>
          <cell r="I38">
            <v>84</v>
          </cell>
          <cell r="J38">
            <v>84</v>
          </cell>
        </row>
        <row r="39">
          <cell r="A39" t="str">
            <v>Frecuencia Amortizaciones (meses)</v>
          </cell>
          <cell r="C39">
            <v>6</v>
          </cell>
          <cell r="D39">
            <v>6</v>
          </cell>
          <cell r="E39">
            <v>6</v>
          </cell>
          <cell r="F39">
            <v>6</v>
          </cell>
          <cell r="G39">
            <v>6</v>
          </cell>
          <cell r="H39">
            <v>6</v>
          </cell>
          <cell r="I39">
            <v>6</v>
          </cell>
          <cell r="J39">
            <v>6</v>
          </cell>
        </row>
        <row r="40">
          <cell r="A40" t="str">
            <v>Periodo de Gracia</v>
          </cell>
          <cell r="C40">
            <v>24</v>
          </cell>
          <cell r="D40">
            <v>24</v>
          </cell>
          <cell r="E40">
            <v>24</v>
          </cell>
          <cell r="F40">
            <v>24</v>
          </cell>
          <cell r="G40">
            <v>24</v>
          </cell>
          <cell r="H40">
            <v>24</v>
          </cell>
          <cell r="I40">
            <v>24</v>
          </cell>
          <cell r="J40">
            <v>24</v>
          </cell>
        </row>
        <row r="41">
          <cell r="A41" t="str">
            <v>Frecuencia pago intereses (meses)</v>
          </cell>
          <cell r="C41">
            <v>6</v>
          </cell>
          <cell r="D41">
            <v>6</v>
          </cell>
          <cell r="E41">
            <v>6</v>
          </cell>
          <cell r="F41">
            <v>6</v>
          </cell>
          <cell r="G41">
            <v>6</v>
          </cell>
          <cell r="H41">
            <v>6</v>
          </cell>
          <cell r="I41">
            <v>6</v>
          </cell>
          <cell r="J41">
            <v>6</v>
          </cell>
        </row>
        <row r="42">
          <cell r="A42" t="str">
            <v xml:space="preserve"> Mes primer pago interes a partir del desembolso</v>
          </cell>
          <cell r="C42">
            <v>6</v>
          </cell>
          <cell r="D42">
            <v>6</v>
          </cell>
          <cell r="E42">
            <v>6</v>
          </cell>
          <cell r="F42">
            <v>6</v>
          </cell>
          <cell r="G42">
            <v>6</v>
          </cell>
          <cell r="H42">
            <v>6</v>
          </cell>
          <cell r="I42">
            <v>6</v>
          </cell>
          <cell r="J42">
            <v>6</v>
          </cell>
        </row>
        <row r="43">
          <cell r="A43" t="str">
            <v>Modo de pago (Anticipado=-1,Vencido=1)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</row>
        <row r="44">
          <cell r="A44" t="str">
            <v>Prepago (Sí=1,No=0)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Mes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Control</v>
          </cell>
          <cell r="C46" t="str">
            <v>OK</v>
          </cell>
          <cell r="D46" t="str">
            <v>OK</v>
          </cell>
          <cell r="E46" t="str">
            <v>OK</v>
          </cell>
          <cell r="F46" t="str">
            <v>OK</v>
          </cell>
          <cell r="G46" t="str">
            <v>OK</v>
          </cell>
          <cell r="H46" t="str">
            <v>OK</v>
          </cell>
          <cell r="I46" t="str">
            <v>PILAS CHINO</v>
          </cell>
          <cell r="J46" t="str">
            <v>PILAS CHINO</v>
          </cell>
        </row>
        <row r="49">
          <cell r="A49" t="str">
            <v>INGRESOS PROYECTADOS EN  SMMLV</v>
          </cell>
          <cell r="C49" t="str">
            <v>% / ING. ESTIMADO</v>
          </cell>
          <cell r="D49">
            <v>0</v>
          </cell>
          <cell r="F49">
            <v>1999</v>
          </cell>
          <cell r="G49">
            <v>2000</v>
          </cell>
          <cell r="H49">
            <v>2001</v>
          </cell>
          <cell r="I49">
            <v>2002</v>
          </cell>
          <cell r="J49">
            <v>2003</v>
          </cell>
        </row>
        <row r="50">
          <cell r="A50" t="str">
            <v>Proyección Ingreso Estimado - Escenario #0</v>
          </cell>
          <cell r="C50">
            <v>1</v>
          </cell>
          <cell r="D50">
            <v>0</v>
          </cell>
          <cell r="F50">
            <v>1000</v>
          </cell>
          <cell r="G50">
            <v>1000</v>
          </cell>
          <cell r="H50">
            <v>1000</v>
          </cell>
          <cell r="I50">
            <v>1000</v>
          </cell>
          <cell r="J50">
            <v>1000</v>
          </cell>
        </row>
        <row r="51">
          <cell r="A51" t="str">
            <v>Escenario #1</v>
          </cell>
          <cell r="C51">
            <v>0.9</v>
          </cell>
          <cell r="D51">
            <v>0</v>
          </cell>
          <cell r="F51">
            <v>900</v>
          </cell>
          <cell r="G51">
            <v>900</v>
          </cell>
          <cell r="H51">
            <v>900</v>
          </cell>
          <cell r="I51">
            <v>900</v>
          </cell>
          <cell r="J51">
            <v>900</v>
          </cell>
        </row>
        <row r="52">
          <cell r="A52" t="str">
            <v>Escenario #2</v>
          </cell>
          <cell r="C52">
            <v>0.8</v>
          </cell>
          <cell r="D52">
            <v>0</v>
          </cell>
          <cell r="F52">
            <v>800</v>
          </cell>
          <cell r="G52">
            <v>800</v>
          </cell>
          <cell r="H52">
            <v>800</v>
          </cell>
          <cell r="I52">
            <v>800</v>
          </cell>
          <cell r="J52">
            <v>800</v>
          </cell>
        </row>
        <row r="53">
          <cell r="A53" t="str">
            <v>Escenario #3</v>
          </cell>
          <cell r="C53">
            <v>0.7</v>
          </cell>
          <cell r="D53">
            <v>0</v>
          </cell>
          <cell r="F53">
            <v>700</v>
          </cell>
          <cell r="G53">
            <v>700</v>
          </cell>
          <cell r="H53">
            <v>700</v>
          </cell>
          <cell r="I53">
            <v>700</v>
          </cell>
          <cell r="J53">
            <v>700</v>
          </cell>
        </row>
        <row r="54">
          <cell r="A54" t="str">
            <v>Escenario #4</v>
          </cell>
          <cell r="C54">
            <v>0.6</v>
          </cell>
          <cell r="D54">
            <v>0</v>
          </cell>
          <cell r="F54">
            <v>600</v>
          </cell>
          <cell r="G54">
            <v>600</v>
          </cell>
          <cell r="H54">
            <v>600</v>
          </cell>
          <cell r="I54">
            <v>600</v>
          </cell>
          <cell r="J54">
            <v>600</v>
          </cell>
        </row>
        <row r="55">
          <cell r="A55" t="str">
            <v>Escenario #5</v>
          </cell>
          <cell r="C55">
            <v>1</v>
          </cell>
          <cell r="D55">
            <v>0</v>
          </cell>
          <cell r="F55">
            <v>1000</v>
          </cell>
          <cell r="G55">
            <v>1000</v>
          </cell>
          <cell r="H55">
            <v>1000</v>
          </cell>
          <cell r="I55">
            <v>1000</v>
          </cell>
          <cell r="J55">
            <v>1000</v>
          </cell>
        </row>
        <row r="56">
          <cell r="A56" t="str">
            <v>Escenario # 6 - Real Certificado</v>
          </cell>
          <cell r="C56">
            <v>5946.6719999999996</v>
          </cell>
          <cell r="E56">
            <v>502974.87947221502</v>
          </cell>
          <cell r="F56">
            <v>25148.743973610755</v>
          </cell>
          <cell r="G56">
            <v>25148.743973610755</v>
          </cell>
          <cell r="H56">
            <v>25148.743973610755</v>
          </cell>
          <cell r="I56">
            <v>25148.743973610755</v>
          </cell>
          <cell r="J56">
            <v>25148.743973610755</v>
          </cell>
        </row>
        <row r="57">
          <cell r="C57" t="str">
            <v>Var. E1 vs. E6</v>
          </cell>
          <cell r="E57">
            <v>482974.87947221502</v>
          </cell>
          <cell r="F57">
            <v>24148.743973610755</v>
          </cell>
          <cell r="G57">
            <v>24148.743973610755</v>
          </cell>
          <cell r="H57">
            <v>24148.743973610755</v>
          </cell>
          <cell r="I57">
            <v>24148.743973610755</v>
          </cell>
          <cell r="J57">
            <v>24148.743973610755</v>
          </cell>
        </row>
        <row r="58">
          <cell r="A58" t="str">
            <v>Trabajar escenario #</v>
          </cell>
          <cell r="B58">
            <v>1</v>
          </cell>
          <cell r="F58" t="str">
            <v>Crecimiento % Y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A61" t="str">
            <v>APORTES DEL GOBIERNO</v>
          </cell>
          <cell r="D61">
            <v>1997</v>
          </cell>
          <cell r="E61">
            <v>1998</v>
          </cell>
          <cell r="F61">
            <v>1999</v>
          </cell>
          <cell r="G61">
            <v>36161</v>
          </cell>
          <cell r="H61">
            <v>36192</v>
          </cell>
          <cell r="I61">
            <v>36220</v>
          </cell>
          <cell r="J61">
            <v>36251</v>
          </cell>
        </row>
        <row r="62">
          <cell r="A62" t="str">
            <v>Mensuales</v>
          </cell>
          <cell r="G62">
            <v>1</v>
          </cell>
          <cell r="H62">
            <v>2</v>
          </cell>
          <cell r="I62">
            <v>3</v>
          </cell>
          <cell r="J62">
            <v>4</v>
          </cell>
        </row>
        <row r="64">
          <cell r="A64" t="str">
            <v>MM US$</v>
          </cell>
          <cell r="D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MM Col$</v>
          </cell>
          <cell r="D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</row>
        <row r="68">
          <cell r="A68" t="str">
            <v>Amortización de Ingresos Operacionales</v>
          </cell>
          <cell r="D68">
            <v>1997</v>
          </cell>
          <cell r="E68">
            <v>1998</v>
          </cell>
          <cell r="F68">
            <v>1999</v>
          </cell>
          <cell r="G68">
            <v>1999</v>
          </cell>
          <cell r="H68">
            <v>2000</v>
          </cell>
          <cell r="I68">
            <v>2001</v>
          </cell>
          <cell r="J68">
            <v>2002</v>
          </cell>
          <cell r="K68">
            <v>36281</v>
          </cell>
          <cell r="L68">
            <v>36312</v>
          </cell>
          <cell r="M68">
            <v>36342</v>
          </cell>
          <cell r="N68">
            <v>36373</v>
          </cell>
          <cell r="O68">
            <v>36404</v>
          </cell>
          <cell r="P68">
            <v>36434</v>
          </cell>
          <cell r="Q68">
            <v>36465</v>
          </cell>
          <cell r="R68">
            <v>36495</v>
          </cell>
          <cell r="S68">
            <v>36526</v>
          </cell>
          <cell r="T68">
            <v>36557</v>
          </cell>
          <cell r="U68">
            <v>36586</v>
          </cell>
          <cell r="V68">
            <v>36617</v>
          </cell>
          <cell r="W68">
            <v>36647</v>
          </cell>
          <cell r="X68">
            <v>36678</v>
          </cell>
          <cell r="Y68">
            <v>36708</v>
          </cell>
          <cell r="Z68">
            <v>36739</v>
          </cell>
          <cell r="AA68">
            <v>36770</v>
          </cell>
          <cell r="AB68">
            <v>36800</v>
          </cell>
          <cell r="AC68">
            <v>36831</v>
          </cell>
          <cell r="AD68">
            <v>36861</v>
          </cell>
          <cell r="AE68">
            <v>36892</v>
          </cell>
        </row>
        <row r="69">
          <cell r="A69" t="str">
            <v>Anuales</v>
          </cell>
          <cell r="D69">
            <v>0</v>
          </cell>
          <cell r="E69">
            <v>1</v>
          </cell>
          <cell r="F69">
            <v>2</v>
          </cell>
          <cell r="G69">
            <v>1</v>
          </cell>
          <cell r="H69">
            <v>2</v>
          </cell>
          <cell r="I69">
            <v>3</v>
          </cell>
          <cell r="J69">
            <v>4</v>
          </cell>
          <cell r="K69">
            <v>5</v>
          </cell>
          <cell r="L69">
            <v>6</v>
          </cell>
          <cell r="M69">
            <v>7</v>
          </cell>
          <cell r="N69">
            <v>8</v>
          </cell>
          <cell r="O69">
            <v>9</v>
          </cell>
          <cell r="P69">
            <v>10</v>
          </cell>
          <cell r="Q69">
            <v>11</v>
          </cell>
          <cell r="R69">
            <v>12</v>
          </cell>
          <cell r="S69">
            <v>13</v>
          </cell>
          <cell r="T69">
            <v>14</v>
          </cell>
          <cell r="U69">
            <v>15</v>
          </cell>
          <cell r="V69">
            <v>16</v>
          </cell>
          <cell r="W69">
            <v>17</v>
          </cell>
          <cell r="X69">
            <v>18</v>
          </cell>
          <cell r="Y69">
            <v>19</v>
          </cell>
          <cell r="Z69">
            <v>20</v>
          </cell>
          <cell r="AA69">
            <v>21</v>
          </cell>
          <cell r="AB69">
            <v>22</v>
          </cell>
          <cell r="AC69">
            <v>23</v>
          </cell>
          <cell r="AD69">
            <v>24</v>
          </cell>
          <cell r="AE69">
            <v>25</v>
          </cell>
        </row>
        <row r="71">
          <cell r="A71" t="str">
            <v>Porcentaje a Diferir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3">
          <cell r="A73" t="str">
            <v>SUPUESTOS MACROECONÓMICOS</v>
          </cell>
          <cell r="D73">
            <v>1997</v>
          </cell>
          <cell r="E73">
            <v>1998</v>
          </cell>
          <cell r="F73">
            <v>1999</v>
          </cell>
          <cell r="G73">
            <v>1999</v>
          </cell>
          <cell r="H73">
            <v>2000</v>
          </cell>
          <cell r="I73">
            <v>2001</v>
          </cell>
          <cell r="J73">
            <v>2002</v>
          </cell>
          <cell r="K73">
            <v>2003</v>
          </cell>
          <cell r="L73">
            <v>2004</v>
          </cell>
          <cell r="M73">
            <v>2005</v>
          </cell>
          <cell r="N73">
            <v>2006</v>
          </cell>
          <cell r="O73">
            <v>2007</v>
          </cell>
          <cell r="P73">
            <v>2008</v>
          </cell>
          <cell r="Q73">
            <v>2009</v>
          </cell>
          <cell r="R73">
            <v>2010</v>
          </cell>
          <cell r="S73">
            <v>2011</v>
          </cell>
          <cell r="T73">
            <v>2012</v>
          </cell>
          <cell r="U73">
            <v>2013</v>
          </cell>
          <cell r="V73">
            <v>2014</v>
          </cell>
          <cell r="W73">
            <v>2015</v>
          </cell>
          <cell r="X73">
            <v>2016</v>
          </cell>
          <cell r="Y73">
            <v>2017</v>
          </cell>
          <cell r="Z73">
            <v>2018</v>
          </cell>
          <cell r="AA73">
            <v>2019</v>
          </cell>
          <cell r="AB73">
            <v>2020</v>
          </cell>
          <cell r="AC73">
            <v>2021</v>
          </cell>
          <cell r="AD73">
            <v>2022</v>
          </cell>
          <cell r="AE73">
            <v>2023</v>
          </cell>
        </row>
        <row r="74">
          <cell r="A74" t="str">
            <v>Mensuales</v>
          </cell>
          <cell r="D74">
            <v>0</v>
          </cell>
          <cell r="E74">
            <v>1</v>
          </cell>
          <cell r="F74">
            <v>2</v>
          </cell>
          <cell r="G74">
            <v>3</v>
          </cell>
          <cell r="H74">
            <v>4</v>
          </cell>
          <cell r="I74">
            <v>5</v>
          </cell>
          <cell r="J74">
            <v>6</v>
          </cell>
          <cell r="K74">
            <v>7</v>
          </cell>
          <cell r="L74">
            <v>8</v>
          </cell>
          <cell r="M74">
            <v>9</v>
          </cell>
          <cell r="N74">
            <v>10</v>
          </cell>
          <cell r="O74">
            <v>11</v>
          </cell>
          <cell r="P74">
            <v>12</v>
          </cell>
          <cell r="Q74">
            <v>13</v>
          </cell>
          <cell r="R74">
            <v>14</v>
          </cell>
          <cell r="S74">
            <v>15</v>
          </cell>
          <cell r="T74">
            <v>16</v>
          </cell>
          <cell r="U74">
            <v>17</v>
          </cell>
          <cell r="V74">
            <v>18</v>
          </cell>
          <cell r="W74">
            <v>19</v>
          </cell>
          <cell r="X74">
            <v>20</v>
          </cell>
          <cell r="Y74">
            <v>21</v>
          </cell>
          <cell r="Z74">
            <v>22</v>
          </cell>
          <cell r="AA74">
            <v>23</v>
          </cell>
          <cell r="AB74">
            <v>24</v>
          </cell>
          <cell r="AC74">
            <v>25</v>
          </cell>
          <cell r="AD74">
            <v>26</v>
          </cell>
          <cell r="AE74">
            <v>27</v>
          </cell>
        </row>
        <row r="75">
          <cell r="D75">
            <v>0.17680000000000001</v>
          </cell>
          <cell r="E75">
            <v>0.19</v>
          </cell>
        </row>
        <row r="76">
          <cell r="A76" t="str">
            <v>Inflación Colombiana Estimada Año</v>
          </cell>
          <cell r="D76">
            <v>0.17722106300531215</v>
          </cell>
          <cell r="E76">
            <v>0.16650515801679466</v>
          </cell>
          <cell r="F76">
            <v>0.1</v>
          </cell>
          <cell r="G76">
            <v>9.2395085092786822E-2</v>
          </cell>
          <cell r="H76">
            <v>8.7499999999999994E-2</v>
          </cell>
          <cell r="I76">
            <v>0.08</v>
          </cell>
          <cell r="J76">
            <v>0.06</v>
          </cell>
          <cell r="K76">
            <v>0.06</v>
          </cell>
          <cell r="L76">
            <v>0.06</v>
          </cell>
          <cell r="M76">
            <v>0.06</v>
          </cell>
          <cell r="N76">
            <v>0.06</v>
          </cell>
          <cell r="O76">
            <v>0.06</v>
          </cell>
          <cell r="P76">
            <v>0.06</v>
          </cell>
          <cell r="Q76">
            <v>0.06</v>
          </cell>
          <cell r="R76">
            <v>0.06</v>
          </cell>
          <cell r="S76">
            <v>0.06</v>
          </cell>
          <cell r="T76">
            <v>0.06</v>
          </cell>
          <cell r="U76">
            <v>0.06</v>
          </cell>
          <cell r="V76">
            <v>0.05</v>
          </cell>
          <cell r="W76">
            <v>0.05</v>
          </cell>
          <cell r="X76">
            <v>0.05</v>
          </cell>
          <cell r="Y76">
            <v>0.05</v>
          </cell>
          <cell r="Z76">
            <v>0.05</v>
          </cell>
          <cell r="AA76">
            <v>0.05</v>
          </cell>
          <cell r="AB76">
            <v>0.05</v>
          </cell>
          <cell r="AC76">
            <v>0.05</v>
          </cell>
          <cell r="AD76">
            <v>0.05</v>
          </cell>
          <cell r="AE76">
            <v>0.05</v>
          </cell>
        </row>
        <row r="77">
          <cell r="A77" t="str">
            <v>Inflación Colombiana Acumulada Fin</v>
          </cell>
          <cell r="G77">
            <v>1.0923950850927868</v>
          </cell>
          <cell r="H77">
            <v>1.1879796550384056</v>
          </cell>
          <cell r="I77">
            <v>1.2830180274414782</v>
          </cell>
          <cell r="J77">
            <v>1.3599991090879671</v>
          </cell>
          <cell r="K77">
            <v>1.4415990556332452</v>
          </cell>
          <cell r="L77">
            <v>1.52809499897124</v>
          </cell>
          <cell r="M77">
            <v>1.6197806989095145</v>
          </cell>
          <cell r="N77">
            <v>1.7169675408440854</v>
          </cell>
          <cell r="O77">
            <v>1.8199855932947306</v>
          </cell>
          <cell r="P77">
            <v>1.9291847288924147</v>
          </cell>
          <cell r="Q77">
            <v>2.0449358126259596</v>
          </cell>
          <cell r="R77">
            <v>2.1676319613835173</v>
          </cell>
          <cell r="S77">
            <v>2.2976898790665286</v>
          </cell>
          <cell r="T77">
            <v>2.4355512718105206</v>
          </cell>
          <cell r="U77">
            <v>2.5816843481191518</v>
          </cell>
          <cell r="V77">
            <v>2.7107685655251097</v>
          </cell>
          <cell r="W77">
            <v>2.8463069938013654</v>
          </cell>
          <cell r="X77">
            <v>2.9886223434914339</v>
          </cell>
          <cell r="Y77">
            <v>3.1380534606660055</v>
          </cell>
          <cell r="Z77">
            <v>3.2949561336993058</v>
          </cell>
          <cell r="AA77">
            <v>3.4597039403842711</v>
          </cell>
          <cell r="AB77">
            <v>3.6326891374034846</v>
          </cell>
          <cell r="AC77">
            <v>3.8143235942736591</v>
          </cell>
          <cell r="AD77">
            <v>4.0050397739873418</v>
          </cell>
          <cell r="AE77">
            <v>4.2052917626867092</v>
          </cell>
        </row>
        <row r="78">
          <cell r="A78" t="str">
            <v>Inflación Estimada US</v>
          </cell>
          <cell r="D78">
            <v>2.75E-2</v>
          </cell>
          <cell r="E78">
            <v>2.75E-2</v>
          </cell>
          <cell r="F78">
            <v>2.75E-2</v>
          </cell>
          <cell r="G78">
            <v>2.75E-2</v>
          </cell>
          <cell r="H78">
            <v>2.75E-2</v>
          </cell>
          <cell r="I78">
            <v>2.75E-2</v>
          </cell>
          <cell r="J78">
            <v>2.75E-2</v>
          </cell>
          <cell r="K78">
            <v>2.75E-2</v>
          </cell>
          <cell r="L78">
            <v>2.75E-2</v>
          </cell>
          <cell r="M78">
            <v>2.75E-2</v>
          </cell>
          <cell r="N78">
            <v>2.75E-2</v>
          </cell>
          <cell r="O78">
            <v>2.75E-2</v>
          </cell>
          <cell r="P78">
            <v>2.75E-2</v>
          </cell>
          <cell r="Q78">
            <v>2.75E-2</v>
          </cell>
          <cell r="R78">
            <v>2.75E-2</v>
          </cell>
          <cell r="S78">
            <v>2.75E-2</v>
          </cell>
          <cell r="T78">
            <v>2.75E-2</v>
          </cell>
          <cell r="U78">
            <v>2.75E-2</v>
          </cell>
          <cell r="V78">
            <v>2.75E-2</v>
          </cell>
          <cell r="W78">
            <v>2.75E-2</v>
          </cell>
          <cell r="X78">
            <v>2.75E-2</v>
          </cell>
          <cell r="Y78">
            <v>2.75E-2</v>
          </cell>
          <cell r="Z78">
            <v>2.75E-2</v>
          </cell>
          <cell r="AA78">
            <v>2.75E-2</v>
          </cell>
          <cell r="AB78">
            <v>2.75E-2</v>
          </cell>
          <cell r="AC78">
            <v>2.75E-2</v>
          </cell>
          <cell r="AD78">
            <v>2.75E-2</v>
          </cell>
          <cell r="AE78">
            <v>2.75E-2</v>
          </cell>
        </row>
        <row r="79">
          <cell r="A79" t="str">
            <v>Inflación Estimada US Acumulada</v>
          </cell>
          <cell r="G79">
            <v>1.0275000000000001</v>
          </cell>
          <cell r="H79">
            <v>1.0275000000000001</v>
          </cell>
          <cell r="I79">
            <v>1.0275000000000001</v>
          </cell>
          <cell r="J79">
            <v>1.0275000000000001</v>
          </cell>
          <cell r="K79">
            <v>1.0275000000000001</v>
          </cell>
          <cell r="L79">
            <v>1.0275000000000001</v>
          </cell>
          <cell r="M79">
            <v>1.0275000000000001</v>
          </cell>
          <cell r="N79">
            <v>1.0275000000000001</v>
          </cell>
          <cell r="O79">
            <v>1.0275000000000001</v>
          </cell>
          <cell r="P79">
            <v>1.0275000000000001</v>
          </cell>
          <cell r="Q79">
            <v>1.0275000000000001</v>
          </cell>
          <cell r="R79">
            <v>1.0275000000000001</v>
          </cell>
          <cell r="S79">
            <v>1.0275000000000001</v>
          </cell>
          <cell r="T79">
            <v>1.0275000000000001</v>
          </cell>
          <cell r="U79">
            <v>1.0275000000000001</v>
          </cell>
          <cell r="V79">
            <v>1.0275000000000001</v>
          </cell>
          <cell r="W79">
            <v>1.0275000000000001</v>
          </cell>
          <cell r="X79">
            <v>1.0275000000000001</v>
          </cell>
          <cell r="Y79">
            <v>1.0275000000000001</v>
          </cell>
          <cell r="Z79">
            <v>1.0275000000000001</v>
          </cell>
          <cell r="AA79">
            <v>1.0275000000000001</v>
          </cell>
          <cell r="AB79">
            <v>1.0275000000000001</v>
          </cell>
          <cell r="AC79">
            <v>1.0275000000000001</v>
          </cell>
          <cell r="AD79">
            <v>1.0275000000000001</v>
          </cell>
          <cell r="AE79">
            <v>1.0275000000000001</v>
          </cell>
        </row>
        <row r="80">
          <cell r="A80" t="str">
            <v xml:space="preserve">Tasa de Devaluacion Estimada </v>
          </cell>
          <cell r="D80">
            <v>0.28033618460314313</v>
          </cell>
          <cell r="E80">
            <v>0.19798795882695663</v>
          </cell>
          <cell r="F80">
            <v>0.17055961070559614</v>
          </cell>
          <cell r="G80">
            <v>0.16315823366694585</v>
          </cell>
          <cell r="H80">
            <v>0.18959999999999999</v>
          </cell>
          <cell r="I80">
            <v>6.5000000000000002E-2</v>
          </cell>
          <cell r="J80">
            <v>3.1630170316301776E-2</v>
          </cell>
          <cell r="K80">
            <v>3.1630170316301776E-2</v>
          </cell>
          <cell r="L80">
            <v>3.1630170316301776E-2</v>
          </cell>
          <cell r="M80">
            <v>3.1630170316301776E-2</v>
          </cell>
          <cell r="N80">
            <v>3.1630170316301776E-2</v>
          </cell>
          <cell r="O80">
            <v>3.1630170316301776E-2</v>
          </cell>
          <cell r="P80">
            <v>3.1630170316301776E-2</v>
          </cell>
          <cell r="Q80">
            <v>3.1630170316301776E-2</v>
          </cell>
          <cell r="R80">
            <v>3.1630170316301776E-2</v>
          </cell>
          <cell r="S80">
            <v>3.1630170316301776E-2</v>
          </cell>
          <cell r="T80">
            <v>3.1630170316301776E-2</v>
          </cell>
          <cell r="U80">
            <v>3.1630170316301776E-2</v>
          </cell>
          <cell r="V80">
            <v>2.1897810218977964E-2</v>
          </cell>
          <cell r="W80">
            <v>2.1897810218977964E-2</v>
          </cell>
          <cell r="X80">
            <v>2.1897810218977964E-2</v>
          </cell>
          <cell r="Y80">
            <v>2.1897810218977964E-2</v>
          </cell>
          <cell r="Z80">
            <v>2.1897810218977964E-2</v>
          </cell>
          <cell r="AA80">
            <v>2.1897810218977964E-2</v>
          </cell>
          <cell r="AB80">
            <v>2.1897810218977964E-2</v>
          </cell>
          <cell r="AC80">
            <v>2.1897810218977964E-2</v>
          </cell>
          <cell r="AD80">
            <v>2.1897810218977964E-2</v>
          </cell>
          <cell r="AE80">
            <v>2.1897810218977964E-2</v>
          </cell>
        </row>
        <row r="81">
          <cell r="A81" t="str">
            <v>Tasa Cambio (Inicio)</v>
          </cell>
          <cell r="D81">
            <v>1005.4</v>
          </cell>
          <cell r="E81">
            <v>1287.25</v>
          </cell>
          <cell r="F81">
            <v>1542.11</v>
          </cell>
          <cell r="G81">
            <v>1873.77</v>
          </cell>
          <cell r="H81">
            <v>1873.77</v>
          </cell>
          <cell r="I81">
            <v>2229.1799999999998</v>
          </cell>
          <cell r="J81">
            <v>2374.0766999999983</v>
          </cell>
          <cell r="K81">
            <v>2449.1691503649622</v>
          </cell>
          <cell r="L81">
            <v>2526.6367877244384</v>
          </cell>
          <cell r="M81">
            <v>2606.5547396475968</v>
          </cell>
          <cell r="N81">
            <v>2689.0005100014127</v>
          </cell>
          <cell r="O81">
            <v>2774.0540541133805</v>
          </cell>
          <cell r="P81">
            <v>2861.7978563116139</v>
          </cell>
          <cell r="Q81">
            <v>2952.3170099175763</v>
          </cell>
          <cell r="R81">
            <v>3045.6992997689836</v>
          </cell>
          <cell r="S81">
            <v>3142.0352873529164</v>
          </cell>
          <cell r="T81">
            <v>3241.4183986317194</v>
          </cell>
          <cell r="U81">
            <v>3343.9450146468344</v>
          </cell>
          <cell r="V81">
            <v>3449.714564988461</v>
          </cell>
          <cell r="W81">
            <v>3525.2557598422218</v>
          </cell>
          <cell r="X81">
            <v>3602.4511414446042</v>
          </cell>
          <cell r="Y81">
            <v>3681.3369328630984</v>
          </cell>
          <cell r="Z81">
            <v>3761.9501503710476</v>
          </cell>
          <cell r="AA81">
            <v>3844.328620817128</v>
          </cell>
          <cell r="AB81">
            <v>3928.5109993751666</v>
          </cell>
          <cell r="AC81">
            <v>4014.5367876826508</v>
          </cell>
          <cell r="AD81">
            <v>0</v>
          </cell>
          <cell r="AE81">
            <v>0</v>
          </cell>
        </row>
        <row r="82">
          <cell r="A82" t="str">
            <v>Tasa Cambio (Promedio Año)</v>
          </cell>
          <cell r="D82">
            <v>1146.325</v>
          </cell>
          <cell r="E82">
            <v>1414.6799999999998</v>
          </cell>
          <cell r="F82">
            <v>1707.94</v>
          </cell>
          <cell r="G82">
            <v>1873.77</v>
          </cell>
          <cell r="H82">
            <v>2051.4749999999999</v>
          </cell>
          <cell r="I82">
            <v>2301.628349999999</v>
          </cell>
          <cell r="J82">
            <v>2411.6229251824802</v>
          </cell>
          <cell r="K82">
            <v>2487.9029690447005</v>
          </cell>
          <cell r="L82">
            <v>2566.5957636860176</v>
          </cell>
          <cell r="M82">
            <v>2647.7776248245045</v>
          </cell>
          <cell r="N82">
            <v>2731.5272820573964</v>
          </cell>
          <cell r="O82">
            <v>2817.9259552124972</v>
          </cell>
          <cell r="P82">
            <v>2907.0574331145954</v>
          </cell>
          <cell r="Q82">
            <v>2999.00815484328</v>
          </cell>
          <cell r="R82">
            <v>3093.8672935609502</v>
          </cell>
          <cell r="S82">
            <v>3191.7268429923179</v>
          </cell>
          <cell r="T82">
            <v>3292.6817066392769</v>
          </cell>
          <cell r="U82">
            <v>3396.8297898176479</v>
          </cell>
          <cell r="V82">
            <v>3487.4851624153416</v>
          </cell>
          <cell r="W82">
            <v>3563.853450643413</v>
          </cell>
          <cell r="X82">
            <v>3641.8940371538511</v>
          </cell>
          <cell r="Y82">
            <v>3721.643541617073</v>
          </cell>
          <cell r="Z82">
            <v>3803.1393855940878</v>
          </cell>
          <cell r="AA82">
            <v>3886.4198100961476</v>
          </cell>
          <cell r="AB82">
            <v>3971.523893528909</v>
          </cell>
          <cell r="AC82">
            <v>2007.2683938413254</v>
          </cell>
          <cell r="AD82">
            <v>0</v>
          </cell>
          <cell r="AE82">
            <v>0</v>
          </cell>
        </row>
        <row r="83">
          <cell r="A83" t="str">
            <v>Tasa Cambio (Fin)</v>
          </cell>
          <cell r="D83">
            <v>1287.25</v>
          </cell>
          <cell r="E83">
            <v>1542.11</v>
          </cell>
          <cell r="F83">
            <v>1873.77</v>
          </cell>
          <cell r="G83">
            <v>1873.77</v>
          </cell>
          <cell r="H83">
            <v>2229.1799999999998</v>
          </cell>
          <cell r="I83">
            <v>2374.0766999999983</v>
          </cell>
          <cell r="J83">
            <v>2449.1691503649622</v>
          </cell>
          <cell r="K83">
            <v>2526.6367877244384</v>
          </cell>
          <cell r="L83">
            <v>2606.5547396475968</v>
          </cell>
          <cell r="M83">
            <v>2689.0005100014127</v>
          </cell>
          <cell r="N83">
            <v>2774.0540541133805</v>
          </cell>
          <cell r="O83">
            <v>2861.7978563116139</v>
          </cell>
          <cell r="P83">
            <v>2952.3170099175763</v>
          </cell>
          <cell r="Q83">
            <v>3045.6992997689836</v>
          </cell>
          <cell r="R83">
            <v>3142.0352873529164</v>
          </cell>
          <cell r="S83">
            <v>3241.4183986317194</v>
          </cell>
          <cell r="T83">
            <v>3343.9450146468344</v>
          </cell>
          <cell r="U83">
            <v>3449.714564988461</v>
          </cell>
          <cell r="V83">
            <v>3525.2557598422218</v>
          </cell>
          <cell r="W83">
            <v>3602.4511414446042</v>
          </cell>
          <cell r="X83">
            <v>3681.3369328630984</v>
          </cell>
          <cell r="Y83">
            <v>3761.9501503710476</v>
          </cell>
          <cell r="Z83">
            <v>3844.328620817128</v>
          </cell>
          <cell r="AA83">
            <v>3928.5109993751666</v>
          </cell>
          <cell r="AB83">
            <v>4014.5367876826508</v>
          </cell>
          <cell r="AC83">
            <v>0</v>
          </cell>
          <cell r="AD83">
            <v>0</v>
          </cell>
          <cell r="AE83">
            <v>0</v>
          </cell>
        </row>
        <row r="84">
          <cell r="A84" t="str">
            <v>Salario Mínimo</v>
          </cell>
          <cell r="G84">
            <v>236460</v>
          </cell>
          <cell r="H84">
            <v>257150.24999999997</v>
          </cell>
          <cell r="I84">
            <v>277722.26999999996</v>
          </cell>
          <cell r="J84">
            <v>294385.60619999998</v>
          </cell>
          <cell r="K84">
            <v>312048.74257200002</v>
          </cell>
          <cell r="L84">
            <v>330771.66712632001</v>
          </cell>
          <cell r="M84">
            <v>350617.96715389926</v>
          </cell>
          <cell r="N84">
            <v>371655.04518313322</v>
          </cell>
          <cell r="O84">
            <v>393954.34789412125</v>
          </cell>
          <cell r="P84">
            <v>417591.60876776854</v>
          </cell>
          <cell r="Q84">
            <v>442647.1052938347</v>
          </cell>
          <cell r="R84">
            <v>469205.93161146482</v>
          </cell>
          <cell r="S84">
            <v>497358.28750815272</v>
          </cell>
          <cell r="T84">
            <v>527199.78475864185</v>
          </cell>
          <cell r="U84">
            <v>558831.77184416039</v>
          </cell>
          <cell r="V84">
            <v>586773.36043636838</v>
          </cell>
          <cell r="W84">
            <v>616112.02845818677</v>
          </cell>
          <cell r="X84">
            <v>646917.62988109619</v>
          </cell>
          <cell r="Y84">
            <v>679263.51137515099</v>
          </cell>
          <cell r="Z84">
            <v>713226.68694390857</v>
          </cell>
        </row>
        <row r="86">
          <cell r="A86" t="str">
            <v>TASAS DE INTERÉS</v>
          </cell>
          <cell r="D86">
            <v>1997</v>
          </cell>
          <cell r="E86">
            <v>1998</v>
          </cell>
          <cell r="F86">
            <v>1999</v>
          </cell>
          <cell r="G86">
            <v>1999</v>
          </cell>
          <cell r="H86">
            <v>2000</v>
          </cell>
          <cell r="I86">
            <v>2001</v>
          </cell>
          <cell r="J86">
            <v>2002</v>
          </cell>
          <cell r="K86">
            <v>2003</v>
          </cell>
          <cell r="L86">
            <v>2004</v>
          </cell>
          <cell r="M86">
            <v>2005</v>
          </cell>
          <cell r="N86">
            <v>2006</v>
          </cell>
          <cell r="O86">
            <v>2007</v>
          </cell>
          <cell r="P86">
            <v>2008</v>
          </cell>
          <cell r="Q86">
            <v>2009</v>
          </cell>
          <cell r="R86">
            <v>2010</v>
          </cell>
          <cell r="S86">
            <v>2011</v>
          </cell>
          <cell r="T86">
            <v>2012</v>
          </cell>
          <cell r="U86">
            <v>2013</v>
          </cell>
          <cell r="V86">
            <v>2014</v>
          </cell>
          <cell r="W86">
            <v>2015</v>
          </cell>
          <cell r="X86">
            <v>2016</v>
          </cell>
          <cell r="Y86">
            <v>2017</v>
          </cell>
          <cell r="Z86">
            <v>2018</v>
          </cell>
          <cell r="AA86">
            <v>2019</v>
          </cell>
          <cell r="AB86">
            <v>2020</v>
          </cell>
          <cell r="AC86">
            <v>2021</v>
          </cell>
          <cell r="AD86">
            <v>2022</v>
          </cell>
          <cell r="AE86">
            <v>2023</v>
          </cell>
        </row>
        <row r="87">
          <cell r="D87">
            <v>0</v>
          </cell>
          <cell r="E87">
            <v>1</v>
          </cell>
          <cell r="F87">
            <v>2</v>
          </cell>
          <cell r="G87">
            <v>3</v>
          </cell>
          <cell r="H87">
            <v>4</v>
          </cell>
          <cell r="I87">
            <v>5</v>
          </cell>
          <cell r="J87">
            <v>6</v>
          </cell>
          <cell r="K87">
            <v>7</v>
          </cell>
          <cell r="L87">
            <v>8</v>
          </cell>
          <cell r="M87">
            <v>9</v>
          </cell>
          <cell r="N87">
            <v>10</v>
          </cell>
          <cell r="O87">
            <v>11</v>
          </cell>
          <cell r="P87">
            <v>12</v>
          </cell>
          <cell r="Q87">
            <v>13</v>
          </cell>
          <cell r="R87">
            <v>14</v>
          </cell>
          <cell r="S87">
            <v>15</v>
          </cell>
          <cell r="T87">
            <v>16</v>
          </cell>
          <cell r="U87">
            <v>17</v>
          </cell>
          <cell r="V87">
            <v>18</v>
          </cell>
          <cell r="W87">
            <v>19</v>
          </cell>
          <cell r="X87">
            <v>20</v>
          </cell>
          <cell r="Y87">
            <v>21</v>
          </cell>
          <cell r="Z87">
            <v>22</v>
          </cell>
          <cell r="AA87">
            <v>23</v>
          </cell>
          <cell r="AB87">
            <v>24</v>
          </cell>
          <cell r="AC87">
            <v>25</v>
          </cell>
          <cell r="AD87">
            <v>26</v>
          </cell>
          <cell r="AE87">
            <v>27</v>
          </cell>
        </row>
        <row r="89">
          <cell r="A89" t="str">
            <v>DTF:</v>
          </cell>
        </row>
        <row r="90">
          <cell r="A90" t="str">
            <v>PUNTOS REALES SOBRE INFLACION COL</v>
          </cell>
          <cell r="D90">
            <v>0.06</v>
          </cell>
          <cell r="E90">
            <v>0.15</v>
          </cell>
          <cell r="F90">
            <v>0.11</v>
          </cell>
          <cell r="G90">
            <v>0.11</v>
          </cell>
          <cell r="H90">
            <v>4.0800000000000003E-2</v>
          </cell>
          <cell r="I90">
            <v>6.5000000000000002E-2</v>
          </cell>
          <cell r="J90">
            <v>6.5000000000000002E-2</v>
          </cell>
          <cell r="K90">
            <v>6.5000000000000002E-2</v>
          </cell>
          <cell r="L90">
            <v>6.5000000000000002E-2</v>
          </cell>
          <cell r="M90">
            <v>6.5000000000000002E-2</v>
          </cell>
          <cell r="N90">
            <v>6.5000000000000002E-2</v>
          </cell>
          <cell r="O90">
            <v>6.5000000000000002E-2</v>
          </cell>
          <cell r="P90">
            <v>6.5000000000000002E-2</v>
          </cell>
          <cell r="Q90">
            <v>6.5000000000000002E-2</v>
          </cell>
          <cell r="R90">
            <v>6.5000000000000002E-2</v>
          </cell>
          <cell r="S90">
            <v>6.5000000000000002E-2</v>
          </cell>
          <cell r="T90">
            <v>6.5000000000000002E-2</v>
          </cell>
          <cell r="U90">
            <v>6.5000000000000002E-2</v>
          </cell>
          <cell r="V90">
            <v>6.5000000000000002E-2</v>
          </cell>
          <cell r="W90">
            <v>6.5000000000000002E-2</v>
          </cell>
          <cell r="X90">
            <v>6.5000000000000002E-2</v>
          </cell>
          <cell r="Y90">
            <v>6.5000000000000002E-2</v>
          </cell>
          <cell r="Z90">
            <v>6.5000000000000002E-2</v>
          </cell>
          <cell r="AA90">
            <v>6.5000000000000002E-2</v>
          </cell>
          <cell r="AB90">
            <v>6.5000000000000002E-2</v>
          </cell>
          <cell r="AC90">
            <v>6.5000000000000002E-2</v>
          </cell>
          <cell r="AD90">
            <v>6.5000000000000002E-2</v>
          </cell>
          <cell r="AE90">
            <v>6.5000000000000002E-2</v>
          </cell>
          <cell r="AF90">
            <v>6.5000000000000002E-2</v>
          </cell>
        </row>
        <row r="91">
          <cell r="A91" t="str">
            <v>DTF (EA)</v>
          </cell>
          <cell r="D91">
            <v>0.24785432678563102</v>
          </cell>
          <cell r="E91">
            <v>0.34148093171931371</v>
          </cell>
          <cell r="F91">
            <v>0.22100000000000031</v>
          </cell>
          <cell r="G91">
            <v>0.21255854445299338</v>
          </cell>
          <cell r="H91">
            <v>0.13350000000000001</v>
          </cell>
          <cell r="I91">
            <v>0.15020000000000011</v>
          </cell>
          <cell r="J91">
            <v>0.12890000000000001</v>
          </cell>
          <cell r="K91">
            <v>0.12890000000000001</v>
          </cell>
          <cell r="L91">
            <v>0.12890000000000001</v>
          </cell>
          <cell r="M91">
            <v>0.12890000000000001</v>
          </cell>
          <cell r="N91">
            <v>0.12890000000000001</v>
          </cell>
          <cell r="O91">
            <v>0.12890000000000001</v>
          </cell>
          <cell r="P91">
            <v>0.12890000000000001</v>
          </cell>
          <cell r="Q91">
            <v>0.12890000000000001</v>
          </cell>
          <cell r="R91">
            <v>0.12890000000000001</v>
          </cell>
          <cell r="S91">
            <v>0.12890000000000001</v>
          </cell>
          <cell r="T91">
            <v>0.12890000000000001</v>
          </cell>
          <cell r="U91">
            <v>0.12890000000000001</v>
          </cell>
          <cell r="V91">
            <v>0.11824999999999997</v>
          </cell>
          <cell r="W91">
            <v>0.11824999999999997</v>
          </cell>
          <cell r="X91">
            <v>0.11824999999999997</v>
          </cell>
          <cell r="Y91">
            <v>0.11824999999999997</v>
          </cell>
          <cell r="Z91">
            <v>0.11824999999999997</v>
          </cell>
          <cell r="AA91">
            <v>0.11824999999999997</v>
          </cell>
          <cell r="AB91">
            <v>0.11824999999999997</v>
          </cell>
          <cell r="AC91">
            <v>0.11824999999999997</v>
          </cell>
          <cell r="AD91">
            <v>0.11824999999999997</v>
          </cell>
          <cell r="AE91">
            <v>0.11824999999999997</v>
          </cell>
        </row>
        <row r="92">
          <cell r="A92" t="str">
            <v>DTF (NA/TA)</v>
          </cell>
          <cell r="D92">
            <v>0.21540841814640199</v>
          </cell>
          <cell r="E92">
            <v>0.28324559025878582</v>
          </cell>
          <cell r="F92">
            <v>0.19476856896543637</v>
          </cell>
          <cell r="G92">
            <v>0.18816307905312657</v>
          </cell>
          <cell r="H92">
            <v>0.1233676978304068</v>
          </cell>
          <cell r="I92">
            <v>0.1375163815166478</v>
          </cell>
          <cell r="J92">
            <v>0.11942462836894485</v>
          </cell>
          <cell r="K92">
            <v>0.11942462836894485</v>
          </cell>
          <cell r="L92">
            <v>0.11942462836894485</v>
          </cell>
          <cell r="M92">
            <v>0.11942462836894485</v>
          </cell>
          <cell r="N92">
            <v>0.11942462836894485</v>
          </cell>
          <cell r="O92">
            <v>0.11942462836894485</v>
          </cell>
          <cell r="P92">
            <v>0.11942462836894485</v>
          </cell>
          <cell r="Q92">
            <v>0.11942462836894485</v>
          </cell>
          <cell r="R92">
            <v>0.11942462836894485</v>
          </cell>
          <cell r="S92">
            <v>0.11942462836894485</v>
          </cell>
          <cell r="T92">
            <v>0.11942462836894485</v>
          </cell>
          <cell r="U92">
            <v>0.11942462836894485</v>
          </cell>
          <cell r="V92">
            <v>0.11021797915738585</v>
          </cell>
          <cell r="W92">
            <v>0.11021797915738585</v>
          </cell>
          <cell r="X92">
            <v>0.11021797915738585</v>
          </cell>
          <cell r="Y92">
            <v>0.11021797915738585</v>
          </cell>
          <cell r="Z92">
            <v>0.11021797915738585</v>
          </cell>
          <cell r="AA92">
            <v>0.11021797915738585</v>
          </cell>
          <cell r="AB92">
            <v>0.11021797915738585</v>
          </cell>
          <cell r="AC92">
            <v>0.11021797915738585</v>
          </cell>
          <cell r="AD92">
            <v>0.11021797915738585</v>
          </cell>
          <cell r="AE92">
            <v>0.11021797915738585</v>
          </cell>
        </row>
        <row r="93">
          <cell r="A93" t="str">
            <v>DTF (NA/TV)</v>
          </cell>
          <cell r="D93">
            <v>0.22766886570191058</v>
          </cell>
          <cell r="E93">
            <v>0.30483110696410787</v>
          </cell>
          <cell r="F93">
            <v>0.20473768546843196</v>
          </cell>
          <cell r="G93">
            <v>0.1974513421800701</v>
          </cell>
          <cell r="H93">
            <v>0.12729367988948859</v>
          </cell>
          <cell r="I93">
            <v>0.14241239067897471</v>
          </cell>
          <cell r="J93">
            <v>0.12309991888522376</v>
          </cell>
          <cell r="K93">
            <v>0.12309991888522376</v>
          </cell>
          <cell r="L93">
            <v>0.12309991888522376</v>
          </cell>
          <cell r="M93">
            <v>0.12309991888522376</v>
          </cell>
          <cell r="N93">
            <v>0.12309991888522376</v>
          </cell>
          <cell r="O93">
            <v>0.12309991888522376</v>
          </cell>
          <cell r="P93">
            <v>0.12309991888522376</v>
          </cell>
          <cell r="Q93">
            <v>0.12309991888522376</v>
          </cell>
          <cell r="R93">
            <v>0.12309991888522376</v>
          </cell>
          <cell r="S93">
            <v>0.12309991888522376</v>
          </cell>
          <cell r="T93">
            <v>0.12309991888522376</v>
          </cell>
          <cell r="U93">
            <v>0.12309991888522376</v>
          </cell>
          <cell r="V93">
            <v>0.11334103409065577</v>
          </cell>
          <cell r="W93">
            <v>0.11334103409065577</v>
          </cell>
          <cell r="X93">
            <v>0.11334103409065577</v>
          </cell>
          <cell r="Y93">
            <v>0.11334103409065577</v>
          </cell>
          <cell r="Z93">
            <v>0.11334103409065577</v>
          </cell>
          <cell r="AA93">
            <v>0.11334103409065577</v>
          </cell>
          <cell r="AB93">
            <v>0.11334103409065577</v>
          </cell>
          <cell r="AC93">
            <v>0.11334103409065577</v>
          </cell>
          <cell r="AD93">
            <v>0.11334103409065577</v>
          </cell>
          <cell r="AE93">
            <v>0.11334103409065577</v>
          </cell>
        </row>
        <row r="94">
          <cell r="A94" t="str">
            <v>DTF (NA/MV)</v>
          </cell>
          <cell r="D94">
            <v>0.22348104737945906</v>
          </cell>
          <cell r="E94">
            <v>0.29739967109296295</v>
          </cell>
          <cell r="F94">
            <v>0.20134062156232968</v>
          </cell>
          <cell r="G94">
            <v>0.19428869065371046</v>
          </cell>
          <cell r="H94">
            <v>0.12596675118714984</v>
          </cell>
          <cell r="I94">
            <v>0.14075493943509709</v>
          </cell>
          <cell r="J94">
            <v>0.12185827686171358</v>
          </cell>
          <cell r="K94">
            <v>0.12185827686171358</v>
          </cell>
          <cell r="L94">
            <v>0.12185827686171358</v>
          </cell>
          <cell r="M94">
            <v>0.12185827686171358</v>
          </cell>
          <cell r="N94">
            <v>0.12185827686171358</v>
          </cell>
          <cell r="O94">
            <v>0.12185827686171358</v>
          </cell>
          <cell r="P94">
            <v>0.12185827686171358</v>
          </cell>
          <cell r="Q94">
            <v>0.12185827686171358</v>
          </cell>
          <cell r="R94">
            <v>0.12185827686171358</v>
          </cell>
          <cell r="S94">
            <v>0.12185827686171358</v>
          </cell>
          <cell r="T94">
            <v>0.12185827686171358</v>
          </cell>
          <cell r="U94">
            <v>0.12185827686171358</v>
          </cell>
          <cell r="V94">
            <v>0.11228705825150076</v>
          </cell>
          <cell r="W94">
            <v>0.11228705825150076</v>
          </cell>
          <cell r="X94">
            <v>0.11228705825150076</v>
          </cell>
          <cell r="Y94">
            <v>0.11228705825150076</v>
          </cell>
          <cell r="Z94">
            <v>0.11228705825150076</v>
          </cell>
          <cell r="AA94">
            <v>0.11228705825150076</v>
          </cell>
          <cell r="AB94">
            <v>0.11228705825150076</v>
          </cell>
          <cell r="AC94">
            <v>0.11228705825150076</v>
          </cell>
          <cell r="AD94">
            <v>0.11228705825150076</v>
          </cell>
          <cell r="AE94">
            <v>0.11228705825150076</v>
          </cell>
        </row>
        <row r="96">
          <cell r="A96" t="str">
            <v>LIBOR:</v>
          </cell>
        </row>
        <row r="97">
          <cell r="A97" t="str">
            <v>PUNTOS REALES SOBRE INFLACION USA</v>
          </cell>
          <cell r="D97">
            <v>0.03</v>
          </cell>
          <cell r="E97">
            <v>0.03</v>
          </cell>
          <cell r="F97">
            <v>0.03</v>
          </cell>
          <cell r="G97">
            <v>0.03</v>
          </cell>
          <cell r="H97">
            <v>0.03</v>
          </cell>
          <cell r="I97">
            <v>0.03</v>
          </cell>
          <cell r="J97">
            <v>0.03</v>
          </cell>
          <cell r="K97">
            <v>0.03</v>
          </cell>
          <cell r="L97">
            <v>0.03</v>
          </cell>
          <cell r="M97">
            <v>0.03</v>
          </cell>
          <cell r="N97">
            <v>0.03</v>
          </cell>
          <cell r="O97">
            <v>0.03</v>
          </cell>
          <cell r="P97">
            <v>0.03</v>
          </cell>
          <cell r="Q97">
            <v>0.03</v>
          </cell>
          <cell r="R97">
            <v>0.03</v>
          </cell>
          <cell r="S97">
            <v>0.03</v>
          </cell>
          <cell r="T97">
            <v>0.03</v>
          </cell>
          <cell r="U97">
            <v>0.03</v>
          </cell>
          <cell r="V97">
            <v>0.03</v>
          </cell>
          <cell r="W97">
            <v>0.03</v>
          </cell>
          <cell r="X97">
            <v>0.03</v>
          </cell>
          <cell r="Y97">
            <v>0.03</v>
          </cell>
          <cell r="Z97">
            <v>0.03</v>
          </cell>
          <cell r="AA97">
            <v>0.03</v>
          </cell>
          <cell r="AB97">
            <v>0.03</v>
          </cell>
          <cell r="AC97">
            <v>0.03</v>
          </cell>
          <cell r="AD97">
            <v>0.03</v>
          </cell>
          <cell r="AE97">
            <v>0.03</v>
          </cell>
        </row>
        <row r="98">
          <cell r="A98" t="str">
            <v>LIBOR (EA)</v>
          </cell>
          <cell r="D98">
            <v>5.7499999999999996E-2</v>
          </cell>
          <cell r="E98">
            <v>5.8325000000000182E-2</v>
          </cell>
          <cell r="F98">
            <v>5.8325000000000182E-2</v>
          </cell>
          <cell r="G98">
            <v>5.8325000000000182E-2</v>
          </cell>
          <cell r="H98">
            <v>5.8325000000000182E-2</v>
          </cell>
          <cell r="I98">
            <v>5.8325000000000182E-2</v>
          </cell>
          <cell r="J98">
            <v>5.8325000000000182E-2</v>
          </cell>
          <cell r="K98">
            <v>5.8325000000000182E-2</v>
          </cell>
          <cell r="L98">
            <v>5.8325000000000182E-2</v>
          </cell>
          <cell r="M98">
            <v>5.8325000000000182E-2</v>
          </cell>
          <cell r="N98">
            <v>5.8325000000000182E-2</v>
          </cell>
          <cell r="O98">
            <v>5.8325000000000182E-2</v>
          </cell>
          <cell r="P98">
            <v>5.8325000000000182E-2</v>
          </cell>
          <cell r="Q98">
            <v>5.8325000000000182E-2</v>
          </cell>
          <cell r="R98">
            <v>5.8325000000000182E-2</v>
          </cell>
          <cell r="S98">
            <v>5.8325000000000182E-2</v>
          </cell>
          <cell r="T98">
            <v>5.8325000000000182E-2</v>
          </cell>
          <cell r="U98">
            <v>5.8325000000000182E-2</v>
          </cell>
          <cell r="V98">
            <v>5.8325000000000182E-2</v>
          </cell>
          <cell r="W98">
            <v>5.8325000000000182E-2</v>
          </cell>
          <cell r="X98">
            <v>5.8325000000000182E-2</v>
          </cell>
          <cell r="Y98">
            <v>5.8325000000000182E-2</v>
          </cell>
          <cell r="Z98">
            <v>5.8325000000000182E-2</v>
          </cell>
          <cell r="AA98">
            <v>5.8325000000000182E-2</v>
          </cell>
          <cell r="AB98">
            <v>5.8325000000000182E-2</v>
          </cell>
          <cell r="AC98">
            <v>5.8325000000000182E-2</v>
          </cell>
          <cell r="AD98">
            <v>5.8325000000000182E-2</v>
          </cell>
          <cell r="AE98">
            <v>5.8325000000000182E-2</v>
          </cell>
        </row>
        <row r="99">
          <cell r="A99" t="str">
            <v>LIBOR (SEMESTRAL)</v>
          </cell>
          <cell r="D99">
            <v>5.6696380120313528E-2</v>
          </cell>
          <cell r="E99">
            <v>5.7498481165903836E-2</v>
          </cell>
          <cell r="F99">
            <v>5.7498481165903836E-2</v>
          </cell>
          <cell r="G99">
            <v>5.7498481165903836E-2</v>
          </cell>
          <cell r="H99">
            <v>5.7498481165903836E-2</v>
          </cell>
          <cell r="I99">
            <v>5.7498481165903836E-2</v>
          </cell>
          <cell r="J99">
            <v>5.7498481165903836E-2</v>
          </cell>
          <cell r="K99">
            <v>5.7498481165903836E-2</v>
          </cell>
          <cell r="L99">
            <v>5.7498481165903836E-2</v>
          </cell>
          <cell r="M99">
            <v>5.7498481165903836E-2</v>
          </cell>
          <cell r="N99">
            <v>5.7498481165903836E-2</v>
          </cell>
          <cell r="O99">
            <v>5.7498481165903836E-2</v>
          </cell>
          <cell r="P99">
            <v>5.7498481165903836E-2</v>
          </cell>
          <cell r="Q99">
            <v>5.7498481165903836E-2</v>
          </cell>
          <cell r="R99">
            <v>5.7498481165903836E-2</v>
          </cell>
          <cell r="S99">
            <v>5.7498481165903836E-2</v>
          </cell>
          <cell r="T99">
            <v>5.7498481165903836E-2</v>
          </cell>
          <cell r="U99">
            <v>5.7498481165903836E-2</v>
          </cell>
          <cell r="V99">
            <v>5.7498481165903836E-2</v>
          </cell>
          <cell r="W99">
            <v>5.7498481165903836E-2</v>
          </cell>
          <cell r="X99">
            <v>5.7498481165903836E-2</v>
          </cell>
          <cell r="Y99">
            <v>5.7498481165903836E-2</v>
          </cell>
          <cell r="Z99">
            <v>5.7498481165903836E-2</v>
          </cell>
          <cell r="AA99">
            <v>5.7498481165903836E-2</v>
          </cell>
          <cell r="AB99">
            <v>5.7498481165903836E-2</v>
          </cell>
          <cell r="AC99">
            <v>5.7498481165903836E-2</v>
          </cell>
          <cell r="AD99">
            <v>5.7498481165903836E-2</v>
          </cell>
          <cell r="AE99">
            <v>5.7498481165903836E-2</v>
          </cell>
        </row>
        <row r="101">
          <cell r="A101" t="str">
            <v>EXCEDENTES DE LIQUIDEZ AL DTF - :</v>
          </cell>
          <cell r="C101">
            <v>0</v>
          </cell>
          <cell r="D101">
            <v>0.22348104737945906</v>
          </cell>
          <cell r="E101">
            <v>0.29739967109296295</v>
          </cell>
          <cell r="F101">
            <v>0.20134062156232968</v>
          </cell>
          <cell r="G101">
            <v>0.19428869065371046</v>
          </cell>
          <cell r="H101">
            <v>0.12596675118714984</v>
          </cell>
          <cell r="I101">
            <v>0.14075493943509709</v>
          </cell>
          <cell r="J101">
            <v>0.12185827686171358</v>
          </cell>
          <cell r="K101">
            <v>0.12185827686171358</v>
          </cell>
          <cell r="L101">
            <v>0.12185827686171358</v>
          </cell>
          <cell r="M101">
            <v>0.12185827686171358</v>
          </cell>
          <cell r="N101">
            <v>0.12185827686171358</v>
          </cell>
          <cell r="O101">
            <v>0.12185827686171358</v>
          </cell>
          <cell r="P101">
            <v>0.12185827686171358</v>
          </cell>
          <cell r="Q101">
            <v>0.12185827686171358</v>
          </cell>
          <cell r="R101">
            <v>0.12185827686171358</v>
          </cell>
          <cell r="S101">
            <v>0.12185827686171358</v>
          </cell>
          <cell r="T101">
            <v>0.12185827686171358</v>
          </cell>
          <cell r="U101">
            <v>0.12185827686171358</v>
          </cell>
          <cell r="V101">
            <v>0.11228705825150076</v>
          </cell>
          <cell r="W101">
            <v>0.11228705825150076</v>
          </cell>
          <cell r="X101">
            <v>0.11228705825150076</v>
          </cell>
          <cell r="Y101">
            <v>0.11228705825150076</v>
          </cell>
          <cell r="Z101">
            <v>0.11228705825150076</v>
          </cell>
          <cell r="AA101">
            <v>0.11228705825150076</v>
          </cell>
          <cell r="AB101">
            <v>0.11228705825150076</v>
          </cell>
          <cell r="AC101">
            <v>0.11228705825150076</v>
          </cell>
          <cell r="AD101">
            <v>0.11228705825150076</v>
          </cell>
          <cell r="AE101">
            <v>0.11228705825150076</v>
          </cell>
        </row>
        <row r="102">
          <cell r="A102" t="str">
            <v>INTERES SOBRE EXCEDENTES NA/MV</v>
          </cell>
          <cell r="D102">
            <v>0.22348104737945906</v>
          </cell>
          <cell r="E102">
            <v>0.29739967109296295</v>
          </cell>
          <cell r="F102">
            <v>0.20134062156232968</v>
          </cell>
          <cell r="G102">
            <v>0.19428869065371046</v>
          </cell>
          <cell r="H102">
            <v>0.12596675118714984</v>
          </cell>
          <cell r="I102">
            <v>0.14075493943509709</v>
          </cell>
          <cell r="J102">
            <v>0.12185827686171358</v>
          </cell>
          <cell r="K102">
            <v>0.12185827686171358</v>
          </cell>
          <cell r="L102">
            <v>0.12185827686171358</v>
          </cell>
          <cell r="M102">
            <v>0.12185827686171358</v>
          </cell>
          <cell r="N102">
            <v>0.12185827686171358</v>
          </cell>
          <cell r="O102">
            <v>0.12185827686171358</v>
          </cell>
          <cell r="P102">
            <v>0.12185827686171358</v>
          </cell>
          <cell r="Q102">
            <v>0.12185827686171358</v>
          </cell>
          <cell r="R102">
            <v>0.12185827686171358</v>
          </cell>
          <cell r="S102">
            <v>0.12185827686171358</v>
          </cell>
          <cell r="T102">
            <v>0.12185827686171358</v>
          </cell>
          <cell r="U102">
            <v>0.12185827686171358</v>
          </cell>
          <cell r="V102">
            <v>0.11228705825150076</v>
          </cell>
          <cell r="W102">
            <v>0.11228705825150076</v>
          </cell>
          <cell r="X102">
            <v>0.11228705825150076</v>
          </cell>
          <cell r="Y102">
            <v>0.11228705825150076</v>
          </cell>
          <cell r="Z102">
            <v>0.11228705825150076</v>
          </cell>
          <cell r="AA102">
            <v>0.11228705825150076</v>
          </cell>
          <cell r="AB102">
            <v>0.11228705825150076</v>
          </cell>
          <cell r="AC102">
            <v>0.11228705825150076</v>
          </cell>
          <cell r="AD102">
            <v>0.11228705825150076</v>
          </cell>
          <cell r="AE102">
            <v>0.11228705825150076</v>
          </cell>
        </row>
        <row r="104">
          <cell r="A104" t="str">
            <v>SOBREGIROS DTF +</v>
          </cell>
          <cell r="C104">
            <v>0.08</v>
          </cell>
          <cell r="D104">
            <v>0.30348104737945908</v>
          </cell>
          <cell r="E104">
            <v>0.37739967109296296</v>
          </cell>
          <cell r="F104">
            <v>0.2813406215623297</v>
          </cell>
          <cell r="G104">
            <v>0.27428869065371048</v>
          </cell>
          <cell r="H104">
            <v>0.20596675118714985</v>
          </cell>
          <cell r="I104">
            <v>0.22075493943509711</v>
          </cell>
          <cell r="J104">
            <v>0.20185827686171359</v>
          </cell>
          <cell r="K104">
            <v>0.20185827686171359</v>
          </cell>
          <cell r="L104">
            <v>0.20185827686171359</v>
          </cell>
          <cell r="M104">
            <v>0.20185827686171359</v>
          </cell>
          <cell r="N104">
            <v>0.20185827686171359</v>
          </cell>
          <cell r="O104">
            <v>0.20185827686171359</v>
          </cell>
          <cell r="P104">
            <v>0.20185827686171359</v>
          </cell>
          <cell r="Q104">
            <v>0.20185827686171359</v>
          </cell>
          <cell r="R104">
            <v>0.20185827686171359</v>
          </cell>
          <cell r="S104">
            <v>0.20185827686171359</v>
          </cell>
          <cell r="T104">
            <v>0.20185827686171359</v>
          </cell>
          <cell r="U104">
            <v>0.20185827686171359</v>
          </cell>
          <cell r="V104">
            <v>0.19228705825150078</v>
          </cell>
          <cell r="W104">
            <v>0.19228705825150078</v>
          </cell>
          <cell r="X104">
            <v>0.19228705825150078</v>
          </cell>
          <cell r="Y104">
            <v>0.19228705825150078</v>
          </cell>
          <cell r="Z104">
            <v>0.19228705825150078</v>
          </cell>
          <cell r="AA104">
            <v>0.19228705825150078</v>
          </cell>
          <cell r="AB104">
            <v>0.19228705825150078</v>
          </cell>
          <cell r="AC104">
            <v>0.19228705825150078</v>
          </cell>
          <cell r="AD104">
            <v>0.19228705825150078</v>
          </cell>
          <cell r="AE104">
            <v>0.19228705825150078</v>
          </cell>
        </row>
        <row r="105">
          <cell r="A105" t="str">
            <v>INTERES SOBREGIROS NA/MV</v>
          </cell>
          <cell r="D105">
            <v>0.30348104737945908</v>
          </cell>
          <cell r="E105">
            <v>0.37739967109296296</v>
          </cell>
          <cell r="F105">
            <v>0.2813406215623297</v>
          </cell>
          <cell r="G105">
            <v>0.27428869065371048</v>
          </cell>
          <cell r="H105">
            <v>0.20596675118714985</v>
          </cell>
          <cell r="I105">
            <v>0.22075493943509711</v>
          </cell>
          <cell r="J105">
            <v>0.20185827686171359</v>
          </cell>
          <cell r="K105">
            <v>0.20185827686171359</v>
          </cell>
          <cell r="L105">
            <v>0.20185827686171359</v>
          </cell>
          <cell r="M105">
            <v>0.20185827686171359</v>
          </cell>
          <cell r="N105">
            <v>0.20185827686171359</v>
          </cell>
          <cell r="O105">
            <v>0.20185827686171359</v>
          </cell>
          <cell r="P105">
            <v>0.20185827686171359</v>
          </cell>
          <cell r="Q105">
            <v>0.20185827686171359</v>
          </cell>
          <cell r="R105">
            <v>0.20185827686171359</v>
          </cell>
          <cell r="S105">
            <v>0.20185827686171359</v>
          </cell>
          <cell r="T105">
            <v>0.20185827686171359</v>
          </cell>
          <cell r="U105">
            <v>0.20185827686171359</v>
          </cell>
          <cell r="V105">
            <v>0.19228705825150078</v>
          </cell>
          <cell r="W105">
            <v>0.19228705825150078</v>
          </cell>
          <cell r="X105">
            <v>0.19228705825150078</v>
          </cell>
          <cell r="Y105">
            <v>0.19228705825150078</v>
          </cell>
          <cell r="Z105">
            <v>0.19228705825150078</v>
          </cell>
          <cell r="AA105">
            <v>0.19228705825150078</v>
          </cell>
          <cell r="AB105">
            <v>0.19228705825150078</v>
          </cell>
          <cell r="AC105">
            <v>0.19228705825150078</v>
          </cell>
          <cell r="AD105">
            <v>0.19228705825150078</v>
          </cell>
          <cell r="AE105">
            <v>0.19228705825150078</v>
          </cell>
        </row>
        <row r="107">
          <cell r="A107" t="str">
            <v>IMPUESTOS</v>
          </cell>
        </row>
        <row r="110">
          <cell r="A110" t="str">
            <v>Impuesto de Renta</v>
          </cell>
          <cell r="B110" t="str">
            <v>Tasa de Imporrenta</v>
          </cell>
          <cell r="C110">
            <v>0.35</v>
          </cell>
          <cell r="D110">
            <v>0.35</v>
          </cell>
        </row>
        <row r="111">
          <cell r="B111" t="str">
            <v>Porcentaje de anticipo</v>
          </cell>
          <cell r="C111">
            <v>0.75</v>
          </cell>
        </row>
        <row r="113">
          <cell r="A113" t="str">
            <v>Renta Presuntiva</v>
          </cell>
          <cell r="B113" t="str">
            <v>%  sobre Patrimonio Líquido</v>
          </cell>
          <cell r="C113">
            <v>0.05</v>
          </cell>
          <cell r="D113">
            <v>0</v>
          </cell>
        </row>
        <row r="114">
          <cell r="B114" t="str">
            <v>% sobre Patrimonio Bruto</v>
          </cell>
        </row>
        <row r="116">
          <cell r="A116" t="str">
            <v>Industria y Comercio</v>
          </cell>
          <cell r="B116" t="str">
            <v>% sobre Ingresos Aeronáuticos Regulados</v>
          </cell>
          <cell r="C116">
            <v>0.01</v>
          </cell>
        </row>
        <row r="117">
          <cell r="B117" t="str">
            <v>% sobre Ingresos Aeronáuticos   No Regulados</v>
          </cell>
          <cell r="C117">
            <v>0.01</v>
          </cell>
        </row>
        <row r="118">
          <cell r="B118" t="str">
            <v>% sobre Ingresos Comerciales</v>
          </cell>
          <cell r="C118">
            <v>0.01</v>
          </cell>
        </row>
        <row r="120">
          <cell r="A120" t="str">
            <v>Impuesto Predial</v>
          </cell>
          <cell r="B120" t="str">
            <v>% sobre Inversiones</v>
          </cell>
          <cell r="C120">
            <v>3.3000000000000002E-2</v>
          </cell>
        </row>
        <row r="122">
          <cell r="A122" t="str">
            <v>ICA excención 2 años SI=0/NO=1</v>
          </cell>
          <cell r="C122">
            <v>1</v>
          </cell>
        </row>
        <row r="124">
          <cell r="A124" t="str">
            <v>Impuesto de Timbre</v>
          </cell>
          <cell r="B124" t="str">
            <v>% sobre contratos de empréstito</v>
          </cell>
          <cell r="C124">
            <v>5.0000000000000001E-3</v>
          </cell>
        </row>
        <row r="125">
          <cell r="B125" t="str">
            <v>% sobre contratos</v>
          </cell>
          <cell r="C125">
            <v>7.4999999999999997E-3</v>
          </cell>
        </row>
        <row r="126">
          <cell r="A126" t="str">
            <v>IVA</v>
          </cell>
          <cell r="C126">
            <v>0.15</v>
          </cell>
          <cell r="D126">
            <v>0.16</v>
          </cell>
        </row>
        <row r="127">
          <cell r="A127" t="str">
            <v>IVA Contraprestación SI=1/NO=0</v>
          </cell>
          <cell r="C127">
            <v>0</v>
          </cell>
        </row>
        <row r="128">
          <cell r="A128" t="str">
            <v>AIU Gravable Constructores</v>
          </cell>
          <cell r="C128">
            <v>0.15</v>
          </cell>
        </row>
        <row r="129">
          <cell r="A129" t="str">
            <v>DIVIDENDOS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2">
          <cell r="A132" t="str">
            <v>Pago de Dividendos (% sobre máximo repartible)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1</v>
          </cell>
          <cell r="AF132">
            <v>1</v>
          </cell>
        </row>
        <row r="134">
          <cell r="A134" t="str">
            <v>REDUCCIÓN DE CAPITAL (SI=1, NO=0)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7">
          <cell r="A137" t="str">
            <v>ESTRUCTURA DE CAPITAL</v>
          </cell>
          <cell r="E137">
            <v>36465</v>
          </cell>
          <cell r="F137">
            <v>36495</v>
          </cell>
          <cell r="G137">
            <v>36526</v>
          </cell>
          <cell r="H137">
            <v>36557</v>
          </cell>
          <cell r="I137">
            <v>36586</v>
          </cell>
          <cell r="J137">
            <v>36617</v>
          </cell>
          <cell r="K137">
            <v>36647</v>
          </cell>
          <cell r="L137">
            <v>36678</v>
          </cell>
          <cell r="M137">
            <v>36708</v>
          </cell>
          <cell r="N137">
            <v>36739</v>
          </cell>
          <cell r="O137">
            <v>36770</v>
          </cell>
          <cell r="P137">
            <v>36800</v>
          </cell>
          <cell r="Q137">
            <v>36831</v>
          </cell>
          <cell r="R137">
            <v>36861</v>
          </cell>
          <cell r="S137">
            <v>36892</v>
          </cell>
          <cell r="T137">
            <v>36923</v>
          </cell>
          <cell r="U137">
            <v>36951</v>
          </cell>
          <cell r="V137">
            <v>36982</v>
          </cell>
          <cell r="W137">
            <v>37012</v>
          </cell>
          <cell r="X137">
            <v>37043</v>
          </cell>
          <cell r="Y137">
            <v>37073</v>
          </cell>
          <cell r="Z137">
            <v>37104</v>
          </cell>
          <cell r="AA137">
            <v>37135</v>
          </cell>
          <cell r="AB137">
            <v>37165</v>
          </cell>
          <cell r="AC137">
            <v>37196</v>
          </cell>
          <cell r="AD137">
            <v>37226</v>
          </cell>
          <cell r="AE137">
            <v>37257</v>
          </cell>
          <cell r="AF137">
            <v>37288</v>
          </cell>
          <cell r="AG137">
            <v>37316</v>
          </cell>
          <cell r="AH137">
            <v>37347</v>
          </cell>
          <cell r="AI137">
            <v>37377</v>
          </cell>
          <cell r="AJ137">
            <v>37408</v>
          </cell>
          <cell r="AK137">
            <v>37438</v>
          </cell>
          <cell r="AL137">
            <v>37469</v>
          </cell>
          <cell r="AM137">
            <v>37500</v>
          </cell>
          <cell r="AN137">
            <v>37530</v>
          </cell>
          <cell r="AO137">
            <v>37561</v>
          </cell>
          <cell r="AP137">
            <v>37591</v>
          </cell>
          <cell r="AQ137">
            <v>37622</v>
          </cell>
          <cell r="AR137">
            <v>37653</v>
          </cell>
          <cell r="AS137">
            <v>37681</v>
          </cell>
          <cell r="AT137">
            <v>37712</v>
          </cell>
          <cell r="AU137">
            <v>37742</v>
          </cell>
          <cell r="AV137">
            <v>37773</v>
          </cell>
          <cell r="AW137">
            <v>37803</v>
          </cell>
          <cell r="AX137">
            <v>37834</v>
          </cell>
          <cell r="AY137">
            <v>37865</v>
          </cell>
        </row>
        <row r="138">
          <cell r="E138">
            <v>1</v>
          </cell>
          <cell r="F138">
            <v>2</v>
          </cell>
          <cell r="G138">
            <v>3</v>
          </cell>
          <cell r="H138">
            <v>4</v>
          </cell>
          <cell r="I138">
            <v>5</v>
          </cell>
          <cell r="J138">
            <v>6</v>
          </cell>
          <cell r="K138">
            <v>7</v>
          </cell>
          <cell r="L138">
            <v>8</v>
          </cell>
          <cell r="M138">
            <v>9</v>
          </cell>
          <cell r="N138">
            <v>10</v>
          </cell>
          <cell r="O138">
            <v>11</v>
          </cell>
          <cell r="P138">
            <v>12</v>
          </cell>
          <cell r="Q138">
            <v>13</v>
          </cell>
          <cell r="R138">
            <v>14</v>
          </cell>
          <cell r="S138">
            <v>15</v>
          </cell>
          <cell r="T138">
            <v>16</v>
          </cell>
          <cell r="U138">
            <v>17</v>
          </cell>
          <cell r="V138">
            <v>18</v>
          </cell>
          <cell r="W138">
            <v>19</v>
          </cell>
          <cell r="X138">
            <v>20</v>
          </cell>
          <cell r="Y138">
            <v>21</v>
          </cell>
          <cell r="Z138">
            <v>22</v>
          </cell>
          <cell r="AA138">
            <v>23</v>
          </cell>
          <cell r="AB138">
            <v>24</v>
          </cell>
          <cell r="AC138">
            <v>25</v>
          </cell>
          <cell r="AD138">
            <v>26</v>
          </cell>
          <cell r="AE138">
            <v>27</v>
          </cell>
          <cell r="AF138">
            <v>28</v>
          </cell>
          <cell r="AG138">
            <v>29</v>
          </cell>
          <cell r="AH138">
            <v>30</v>
          </cell>
          <cell r="AI138">
            <v>31</v>
          </cell>
          <cell r="AJ138">
            <v>32</v>
          </cell>
          <cell r="AK138">
            <v>33</v>
          </cell>
          <cell r="AL138">
            <v>34</v>
          </cell>
          <cell r="AM138">
            <v>35</v>
          </cell>
          <cell r="AN138">
            <v>36</v>
          </cell>
          <cell r="AO138">
            <v>37</v>
          </cell>
          <cell r="AP138">
            <v>38</v>
          </cell>
          <cell r="AQ138">
            <v>39</v>
          </cell>
          <cell r="AR138">
            <v>40</v>
          </cell>
          <cell r="AS138">
            <v>41</v>
          </cell>
          <cell r="AT138">
            <v>42</v>
          </cell>
          <cell r="AU138">
            <v>43</v>
          </cell>
          <cell r="AV138">
            <v>44</v>
          </cell>
          <cell r="AW138">
            <v>45</v>
          </cell>
          <cell r="AX138">
            <v>46</v>
          </cell>
          <cell r="AY138">
            <v>47</v>
          </cell>
        </row>
        <row r="139"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  <cell r="U139" t="e">
            <v>#REF!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  <cell r="AR139" t="e">
            <v>#REF!</v>
          </cell>
          <cell r="AS139" t="e">
            <v>#REF!</v>
          </cell>
          <cell r="AT139" t="e">
            <v>#REF!</v>
          </cell>
          <cell r="AU139" t="e">
            <v>#REF!</v>
          </cell>
          <cell r="AV139" t="e">
            <v>#REF!</v>
          </cell>
          <cell r="AW139" t="e">
            <v>#REF!</v>
          </cell>
          <cell r="AX139" t="e">
            <v>#REF!</v>
          </cell>
          <cell r="AY139" t="e">
            <v>#REF!</v>
          </cell>
        </row>
        <row r="141">
          <cell r="A141" t="str">
            <v>% de inversión a financiar con deuda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0.39</v>
          </cell>
          <cell r="N141">
            <v>0.39</v>
          </cell>
          <cell r="O141">
            <v>0.39</v>
          </cell>
          <cell r="P141">
            <v>0.39</v>
          </cell>
          <cell r="Q141">
            <v>0.39</v>
          </cell>
          <cell r="R141">
            <v>0.39</v>
          </cell>
          <cell r="S141">
            <v>0.39</v>
          </cell>
          <cell r="T141">
            <v>0.39</v>
          </cell>
          <cell r="U141">
            <v>0.39</v>
          </cell>
          <cell r="V141">
            <v>0.39</v>
          </cell>
          <cell r="W141">
            <v>0.39</v>
          </cell>
          <cell r="X141">
            <v>0.39</v>
          </cell>
          <cell r="Y141">
            <v>0.39</v>
          </cell>
          <cell r="Z141">
            <v>0.39</v>
          </cell>
          <cell r="AA141">
            <v>0.39</v>
          </cell>
          <cell r="AB141">
            <v>0.39</v>
          </cell>
          <cell r="AC141">
            <v>0.39</v>
          </cell>
          <cell r="AD141">
            <v>0.39</v>
          </cell>
          <cell r="AE141">
            <v>0.39</v>
          </cell>
          <cell r="AF141">
            <v>0.39</v>
          </cell>
          <cell r="AG141">
            <v>0.39</v>
          </cell>
          <cell r="AH141">
            <v>0.39</v>
          </cell>
          <cell r="AI141">
            <v>0.39</v>
          </cell>
          <cell r="AJ141">
            <v>0.39</v>
          </cell>
          <cell r="AK141">
            <v>0.39</v>
          </cell>
          <cell r="AL141">
            <v>0.39</v>
          </cell>
          <cell r="AM141">
            <v>0.39</v>
          </cell>
          <cell r="AN141">
            <v>0.39</v>
          </cell>
          <cell r="AO141">
            <v>0.39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</row>
        <row r="142">
          <cell r="A142" t="str">
            <v>% de inversión a financiar con deuda subordinada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</row>
        <row r="143">
          <cell r="A143" t="str">
            <v>% de inversión a financiar con capital de los socios</v>
          </cell>
          <cell r="E143">
            <v>1</v>
          </cell>
          <cell r="F143">
            <v>1</v>
          </cell>
          <cell r="G143">
            <v>1</v>
          </cell>
          <cell r="H143">
            <v>1</v>
          </cell>
          <cell r="I143">
            <v>1</v>
          </cell>
          <cell r="J143">
            <v>1</v>
          </cell>
          <cell r="K143">
            <v>1</v>
          </cell>
          <cell r="L143">
            <v>1</v>
          </cell>
          <cell r="M143">
            <v>0.61</v>
          </cell>
          <cell r="N143">
            <v>0.61</v>
          </cell>
          <cell r="O143">
            <v>0.61</v>
          </cell>
          <cell r="P143">
            <v>0.61</v>
          </cell>
          <cell r="Q143">
            <v>0.61</v>
          </cell>
          <cell r="R143">
            <v>0.61</v>
          </cell>
          <cell r="S143">
            <v>0.61</v>
          </cell>
          <cell r="T143">
            <v>0.61</v>
          </cell>
          <cell r="U143">
            <v>0.61</v>
          </cell>
          <cell r="V143">
            <v>0.61</v>
          </cell>
          <cell r="W143">
            <v>0.61</v>
          </cell>
          <cell r="X143">
            <v>0.61</v>
          </cell>
          <cell r="Y143">
            <v>0.61</v>
          </cell>
          <cell r="Z143">
            <v>0.61</v>
          </cell>
          <cell r="AA143">
            <v>0.61</v>
          </cell>
          <cell r="AB143">
            <v>0.61</v>
          </cell>
          <cell r="AC143">
            <v>0.61</v>
          </cell>
          <cell r="AD143">
            <v>0.61</v>
          </cell>
          <cell r="AE143">
            <v>0.61</v>
          </cell>
          <cell r="AF143">
            <v>0.61</v>
          </cell>
          <cell r="AG143">
            <v>0.61</v>
          </cell>
          <cell r="AH143">
            <v>0.61</v>
          </cell>
          <cell r="AI143">
            <v>0.61</v>
          </cell>
          <cell r="AJ143">
            <v>0.61</v>
          </cell>
          <cell r="AK143">
            <v>0.61</v>
          </cell>
          <cell r="AL143">
            <v>0.61</v>
          </cell>
          <cell r="AM143">
            <v>0.61</v>
          </cell>
          <cell r="AN143">
            <v>0.61</v>
          </cell>
          <cell r="AO143">
            <v>0.61</v>
          </cell>
          <cell r="AP143">
            <v>1</v>
          </cell>
          <cell r="AQ143">
            <v>1</v>
          </cell>
          <cell r="AR143">
            <v>1</v>
          </cell>
          <cell r="AS143">
            <v>1</v>
          </cell>
          <cell r="AT143">
            <v>1</v>
          </cell>
          <cell r="AU143">
            <v>1</v>
          </cell>
          <cell r="AV143">
            <v>1</v>
          </cell>
          <cell r="AW143">
            <v>1</v>
          </cell>
          <cell r="AX143">
            <v>1</v>
          </cell>
          <cell r="AY143">
            <v>1</v>
          </cell>
        </row>
        <row r="145">
          <cell r="D145" t="str">
            <v>Total</v>
          </cell>
          <cell r="E145">
            <v>1</v>
          </cell>
          <cell r="F145">
            <v>1</v>
          </cell>
          <cell r="G145">
            <v>1</v>
          </cell>
          <cell r="H145">
            <v>1</v>
          </cell>
          <cell r="I145">
            <v>1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>
            <v>1</v>
          </cell>
          <cell r="U145">
            <v>1</v>
          </cell>
          <cell r="V145">
            <v>1</v>
          </cell>
          <cell r="W145">
            <v>1</v>
          </cell>
          <cell r="X145">
            <v>1</v>
          </cell>
          <cell r="Y145">
            <v>1</v>
          </cell>
          <cell r="Z145">
            <v>1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</v>
          </cell>
          <cell r="AM145">
            <v>1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1</v>
          </cell>
          <cell r="AS145">
            <v>1</v>
          </cell>
          <cell r="AT145">
            <v>1</v>
          </cell>
          <cell r="AU145">
            <v>1</v>
          </cell>
          <cell r="AV145">
            <v>1</v>
          </cell>
          <cell r="AW145">
            <v>1</v>
          </cell>
          <cell r="AX145">
            <v>1</v>
          </cell>
          <cell r="AY145">
            <v>1</v>
          </cell>
        </row>
        <row r="147">
          <cell r="A147" t="str">
            <v>DEUDA NUEVA EN COP$</v>
          </cell>
        </row>
        <row r="149">
          <cell r="B149" t="str">
            <v>Año</v>
          </cell>
          <cell r="C149">
            <v>2003</v>
          </cell>
        </row>
        <row r="150">
          <cell r="B150" t="str">
            <v>Valor</v>
          </cell>
          <cell r="C150">
            <v>53000</v>
          </cell>
          <cell r="D150" t="str">
            <v>COP$MM</v>
          </cell>
          <cell r="F150">
            <v>0</v>
          </cell>
          <cell r="G150" t="str">
            <v>Refinanciación Efectiva</v>
          </cell>
        </row>
        <row r="151">
          <cell r="B151" t="str">
            <v>DTF+</v>
          </cell>
          <cell r="C151">
            <v>0.04</v>
          </cell>
        </row>
        <row r="152">
          <cell r="B152" t="str">
            <v>Plazo</v>
          </cell>
          <cell r="C152">
            <v>10</v>
          </cell>
        </row>
        <row r="153">
          <cell r="B153" t="str">
            <v>Período de Gracia</v>
          </cell>
          <cell r="C153">
            <v>9</v>
          </cell>
        </row>
        <row r="154">
          <cell r="A154" t="str">
            <v>2%o</v>
          </cell>
          <cell r="C154">
            <v>2E-3</v>
          </cell>
          <cell r="D154">
            <v>3.0000000000000001E-3</v>
          </cell>
        </row>
        <row r="156">
          <cell r="A156" t="str">
            <v>SUPUESTOS MACROECONÓMICOS</v>
          </cell>
          <cell r="C156">
            <v>1997</v>
          </cell>
          <cell r="D156">
            <v>1998</v>
          </cell>
          <cell r="E156">
            <v>1999</v>
          </cell>
          <cell r="F156">
            <v>36161</v>
          </cell>
          <cell r="G156">
            <v>36192</v>
          </cell>
          <cell r="H156">
            <v>36220</v>
          </cell>
          <cell r="I156">
            <v>36251</v>
          </cell>
          <cell r="J156">
            <v>36281</v>
          </cell>
          <cell r="K156">
            <v>36312</v>
          </cell>
          <cell r="L156">
            <v>36342</v>
          </cell>
          <cell r="M156">
            <v>36373</v>
          </cell>
          <cell r="N156">
            <v>36404</v>
          </cell>
          <cell r="O156">
            <v>36434</v>
          </cell>
          <cell r="P156">
            <v>36465</v>
          </cell>
          <cell r="Q156">
            <v>36495</v>
          </cell>
          <cell r="R156">
            <v>36526</v>
          </cell>
          <cell r="S156">
            <v>36557</v>
          </cell>
          <cell r="T156">
            <v>36586</v>
          </cell>
          <cell r="U156">
            <v>36617</v>
          </cell>
          <cell r="V156">
            <v>36647</v>
          </cell>
          <cell r="W156">
            <v>36678</v>
          </cell>
          <cell r="X156">
            <v>36708</v>
          </cell>
          <cell r="Y156">
            <v>36739</v>
          </cell>
          <cell r="Z156">
            <v>36770</v>
          </cell>
          <cell r="AA156">
            <v>36800</v>
          </cell>
          <cell r="AB156">
            <v>36831</v>
          </cell>
          <cell r="AC156">
            <v>36861</v>
          </cell>
          <cell r="AD156">
            <v>36892</v>
          </cell>
          <cell r="AE156">
            <v>36923</v>
          </cell>
          <cell r="AF156">
            <v>36951</v>
          </cell>
          <cell r="AG156">
            <v>36982</v>
          </cell>
          <cell r="AH156">
            <v>37012</v>
          </cell>
          <cell r="AI156">
            <v>37043</v>
          </cell>
          <cell r="AJ156">
            <v>37073</v>
          </cell>
          <cell r="AK156">
            <v>37104</v>
          </cell>
          <cell r="AL156">
            <v>37135</v>
          </cell>
          <cell r="AM156">
            <v>37165</v>
          </cell>
          <cell r="AN156">
            <v>37196</v>
          </cell>
          <cell r="AO156">
            <v>37226</v>
          </cell>
          <cell r="AP156">
            <v>37257</v>
          </cell>
          <cell r="AQ156">
            <v>37288</v>
          </cell>
          <cell r="AR156">
            <v>37316</v>
          </cell>
          <cell r="AS156">
            <v>37347</v>
          </cell>
          <cell r="AT156">
            <v>37377</v>
          </cell>
          <cell r="AU156">
            <v>37408</v>
          </cell>
          <cell r="AV156">
            <v>37438</v>
          </cell>
          <cell r="AW156">
            <v>37469</v>
          </cell>
          <cell r="AX156">
            <v>37500</v>
          </cell>
          <cell r="AY156">
            <v>37530</v>
          </cell>
        </row>
        <row r="157">
          <cell r="A157" t="str">
            <v>Mensuales</v>
          </cell>
          <cell r="F157">
            <v>1</v>
          </cell>
          <cell r="G157">
            <v>2</v>
          </cell>
          <cell r="H157">
            <v>3</v>
          </cell>
          <cell r="I157">
            <v>4</v>
          </cell>
          <cell r="J157">
            <v>5</v>
          </cell>
          <cell r="K157">
            <v>6</v>
          </cell>
          <cell r="L157">
            <v>7</v>
          </cell>
          <cell r="M157">
            <v>8</v>
          </cell>
          <cell r="N157">
            <v>9</v>
          </cell>
          <cell r="O157">
            <v>10</v>
          </cell>
          <cell r="P157">
            <v>11</v>
          </cell>
          <cell r="Q157">
            <v>12</v>
          </cell>
          <cell r="R157">
            <v>13</v>
          </cell>
          <cell r="S157">
            <v>14</v>
          </cell>
          <cell r="T157">
            <v>15</v>
          </cell>
          <cell r="U157">
            <v>16</v>
          </cell>
          <cell r="V157">
            <v>17</v>
          </cell>
          <cell r="W157">
            <v>18</v>
          </cell>
          <cell r="X157">
            <v>19</v>
          </cell>
          <cell r="Y157">
            <v>20</v>
          </cell>
          <cell r="Z157">
            <v>21</v>
          </cell>
          <cell r="AA157">
            <v>22</v>
          </cell>
          <cell r="AB157">
            <v>23</v>
          </cell>
          <cell r="AC157">
            <v>24</v>
          </cell>
          <cell r="AD157">
            <v>25</v>
          </cell>
          <cell r="AE157">
            <v>26</v>
          </cell>
          <cell r="AF157">
            <v>27</v>
          </cell>
          <cell r="AG157">
            <v>28</v>
          </cell>
          <cell r="AH157">
            <v>29</v>
          </cell>
          <cell r="AI157">
            <v>30</v>
          </cell>
          <cell r="AJ157">
            <v>31</v>
          </cell>
          <cell r="AK157">
            <v>32</v>
          </cell>
          <cell r="AL157">
            <v>33</v>
          </cell>
          <cell r="AM157">
            <v>34</v>
          </cell>
          <cell r="AN157">
            <v>35</v>
          </cell>
          <cell r="AO157">
            <v>36</v>
          </cell>
          <cell r="AP157">
            <v>37</v>
          </cell>
          <cell r="AQ157">
            <v>38</v>
          </cell>
          <cell r="AR157">
            <v>39</v>
          </cell>
          <cell r="AS157">
            <v>40</v>
          </cell>
          <cell r="AT157">
            <v>41</v>
          </cell>
          <cell r="AU157">
            <v>42</v>
          </cell>
          <cell r="AV157">
            <v>43</v>
          </cell>
          <cell r="AW157">
            <v>44</v>
          </cell>
          <cell r="AX157">
            <v>45</v>
          </cell>
          <cell r="AY157">
            <v>46</v>
          </cell>
        </row>
        <row r="159">
          <cell r="A159" t="str">
            <v>Inflación Colombiana Estimada</v>
          </cell>
          <cell r="F159">
            <v>2.2100000000000002E-2</v>
          </cell>
          <cell r="G159">
            <v>1.7000000000000001E-2</v>
          </cell>
          <cell r="H159">
            <v>9.4000000000000004E-3</v>
          </cell>
          <cell r="I159">
            <v>7.7999999999999996E-3</v>
          </cell>
          <cell r="J159">
            <v>4.7999999999999996E-3</v>
          </cell>
          <cell r="K159">
            <v>2.8E-3</v>
          </cell>
          <cell r="L159">
            <v>3.0999999999999999E-3</v>
          </cell>
          <cell r="M159">
            <v>5.0000000000000001E-3</v>
          </cell>
          <cell r="N159">
            <v>3.3E-3</v>
          </cell>
          <cell r="O159">
            <v>3.5000000000000001E-3</v>
          </cell>
          <cell r="P159">
            <v>4.7999999999999996E-3</v>
          </cell>
          <cell r="Q159">
            <v>5.3E-3</v>
          </cell>
          <cell r="R159">
            <v>1.29E-2</v>
          </cell>
          <cell r="S159">
            <v>2.3E-2</v>
          </cell>
          <cell r="T159">
            <v>1.7100000000000001E-2</v>
          </cell>
          <cell r="U159">
            <v>0.01</v>
          </cell>
          <cell r="V159">
            <v>5.1999999999999998E-3</v>
          </cell>
          <cell r="W159">
            <v>-2.0000000000000001E-4</v>
          </cell>
          <cell r="X159">
            <v>-4.0000000000000002E-4</v>
          </cell>
          <cell r="Y159">
            <v>3.2000000000000002E-3</v>
          </cell>
          <cell r="Z159">
            <v>4.3E-3</v>
          </cell>
          <cell r="AA159">
            <v>1.5E-3</v>
          </cell>
          <cell r="AB159">
            <v>3.3E-3</v>
          </cell>
          <cell r="AC159">
            <v>4.5635612210475074E-3</v>
          </cell>
          <cell r="AD159">
            <v>9.7200279057179512E-3</v>
          </cell>
          <cell r="AE159">
            <v>1.3306591683040023E-2</v>
          </cell>
          <cell r="AF159">
            <v>8.3888186509450333E-3</v>
          </cell>
          <cell r="AG159">
            <v>8.7353731263611241E-3</v>
          </cell>
          <cell r="AH159">
            <v>6.5130237919468325E-3</v>
          </cell>
          <cell r="AI159">
            <v>5.1928162665522051E-3</v>
          </cell>
          <cell r="AJ159">
            <v>4.2411666753302433E-3</v>
          </cell>
          <cell r="AK159">
            <v>3.2785153547299933E-3</v>
          </cell>
          <cell r="AL159">
            <v>3.6415724242135163E-3</v>
          </cell>
          <cell r="AM159">
            <v>3.4985499422957645E-3</v>
          </cell>
          <cell r="AN159">
            <v>3.1299920081230975E-3</v>
          </cell>
          <cell r="AO159">
            <v>7.6175680008987445E-3</v>
          </cell>
          <cell r="AP159">
            <v>7.2900209292884625E-3</v>
          </cell>
          <cell r="AQ159">
            <v>9.9799437622800167E-3</v>
          </cell>
          <cell r="AR159">
            <v>6.2916139882087749E-3</v>
          </cell>
          <cell r="AS159">
            <v>6.5515298447708422E-3</v>
          </cell>
          <cell r="AT159">
            <v>4.8847678439601239E-3</v>
          </cell>
          <cell r="AU159">
            <v>3.8946121999141534E-3</v>
          </cell>
          <cell r="AV159">
            <v>3.1808750064976823E-3</v>
          </cell>
          <cell r="AW159">
            <v>2.4588865160474951E-3</v>
          </cell>
          <cell r="AX159">
            <v>2.7311793181601369E-3</v>
          </cell>
          <cell r="AY159">
            <v>2.6239124567218231E-3</v>
          </cell>
        </row>
        <row r="160">
          <cell r="A160" t="str">
            <v>Inflación Colombiana Acumulada Desde enero 2000</v>
          </cell>
          <cell r="R160">
            <v>1</v>
          </cell>
          <cell r="S160">
            <v>1.0229999999999999</v>
          </cell>
          <cell r="T160">
            <v>1.0404932999999998</v>
          </cell>
          <cell r="U160">
            <v>1.0508982329999998</v>
          </cell>
          <cell r="V160">
            <v>1.0563629038116</v>
          </cell>
          <cell r="W160">
            <v>1.0561516312308377</v>
          </cell>
          <cell r="X160">
            <v>1.0557291705783454</v>
          </cell>
          <cell r="Y160">
            <v>1.0591075039241962</v>
          </cell>
          <cell r="Z160">
            <v>1.0636616661910703</v>
          </cell>
          <cell r="AA160">
            <v>1.065257158690357</v>
          </cell>
          <cell r="AB160">
            <v>1.0687725073140353</v>
          </cell>
          <cell r="AC160">
            <v>1.0736499160825352</v>
          </cell>
          <cell r="AD160">
            <v>1.0840858232278292</v>
          </cell>
          <cell r="AE160">
            <v>1.0985113106268942</v>
          </cell>
          <cell r="AF160">
            <v>1.1077265227977553</v>
          </cell>
          <cell r="AG160">
            <v>1.1174029272963601</v>
          </cell>
          <cell r="AH160">
            <v>1.1246805991470323</v>
          </cell>
          <cell r="AI160">
            <v>1.1305208588569586</v>
          </cell>
          <cell r="AJ160">
            <v>1.1353155862493083</v>
          </cell>
          <cell r="AK160">
            <v>1.1390377358312909</v>
          </cell>
          <cell r="AL160">
            <v>1.1431856242402327</v>
          </cell>
          <cell r="AM160">
            <v>1.1471851162399518</v>
          </cell>
          <cell r="AN160">
            <v>1.1507757964856207</v>
          </cell>
          <cell r="AO160">
            <v>1.1595419093691384</v>
          </cell>
          <cell r="AP160">
            <v>1.1679949941568266</v>
          </cell>
          <cell r="AQ160">
            <v>1.1796515185131364</v>
          </cell>
          <cell r="AR160">
            <v>1.1870734305082253</v>
          </cell>
          <cell r="AS160">
            <v>1.1948505775161347</v>
          </cell>
          <cell r="AT160">
            <v>1.2006871451955226</v>
          </cell>
          <cell r="AU160">
            <v>1.2053633559994812</v>
          </cell>
          <cell r="AV160">
            <v>1.2091974661723282</v>
          </cell>
          <cell r="AW160">
            <v>1.2121707455171382</v>
          </cell>
          <cell r="AX160">
            <v>1.2154814011873734</v>
          </cell>
          <cell r="AY160">
            <v>1.2186707179768625</v>
          </cell>
        </row>
        <row r="161">
          <cell r="A161" t="str">
            <v>Inflación Colombiana Acumulada Desde enero 1999</v>
          </cell>
          <cell r="F161">
            <v>1.0221</v>
          </cell>
          <cell r="G161">
            <v>1.0394756999999999</v>
          </cell>
          <cell r="H161">
            <v>1.04924677158</v>
          </cell>
          <cell r="I161">
            <v>1.0574308963983241</v>
          </cell>
          <cell r="J161">
            <v>1.0625065647010359</v>
          </cell>
          <cell r="K161">
            <v>1.0654815830821986</v>
          </cell>
          <cell r="L161">
            <v>1.0687845759897536</v>
          </cell>
          <cell r="M161">
            <v>1.0741284988697022</v>
          </cell>
          <cell r="N161">
            <v>1.0776731229159724</v>
          </cell>
          <cell r="O161">
            <v>1.0814449788461784</v>
          </cell>
          <cell r="P161">
            <v>1.0866359147446401</v>
          </cell>
          <cell r="Q161">
            <v>1.0923950850927868</v>
          </cell>
          <cell r="R161">
            <v>1.1064869816904837</v>
          </cell>
          <cell r="S161">
            <v>1.1319361822693648</v>
          </cell>
          <cell r="T161">
            <v>1.1512922909861707</v>
          </cell>
          <cell r="U161">
            <v>1.1628052138960323</v>
          </cell>
          <cell r="V161">
            <v>1.1688518010082918</v>
          </cell>
          <cell r="W161">
            <v>1.1686180306480902</v>
          </cell>
          <cell r="X161">
            <v>1.168150583435831</v>
          </cell>
          <cell r="Y161">
            <v>1.1718886653028258</v>
          </cell>
          <cell r="Z161">
            <v>1.1769277865636278</v>
          </cell>
          <cell r="AA161">
            <v>1.1786931782434733</v>
          </cell>
          <cell r="AB161">
            <v>1.1825828657316768</v>
          </cell>
          <cell r="AC161">
            <v>1.1879796550384052</v>
          </cell>
          <cell r="AD161">
            <v>1.1995268504368035</v>
          </cell>
          <cell r="AE161">
            <v>1.215488464448409</v>
          </cell>
          <cell r="AF161">
            <v>1.2256849767489824</v>
          </cell>
          <cell r="AG161">
            <v>1.23639179235626</v>
          </cell>
          <cell r="AH161">
            <v>1.2444444415160441</v>
          </cell>
          <cell r="AI161">
            <v>1.250906612854769</v>
          </cell>
          <cell r="AJ161">
            <v>1.2562119162951588</v>
          </cell>
          <cell r="AK161">
            <v>1.2603304263515271</v>
          </cell>
          <cell r="AL161">
            <v>1.2649200108775263</v>
          </cell>
          <cell r="AM161">
            <v>1.2693453967085906</v>
          </cell>
          <cell r="AN161">
            <v>1.2733184376558364</v>
          </cell>
          <cell r="AO161">
            <v>1.283018027441478</v>
          </cell>
          <cell r="AP161">
            <v>1.2923712557141809</v>
          </cell>
          <cell r="AQ161">
            <v>1.3052690481661957</v>
          </cell>
          <cell r="AR161">
            <v>1.3134812971680141</v>
          </cell>
          <cell r="AS161">
            <v>1.3220866090869587</v>
          </cell>
          <cell r="AT161">
            <v>1.3285446952419568</v>
          </cell>
          <cell r="AU161">
            <v>1.3337188616201774</v>
          </cell>
          <cell r="AV161">
            <v>1.3379612546127995</v>
          </cell>
          <cell r="AW161">
            <v>1.3412511495007609</v>
          </cell>
          <cell r="AX161">
            <v>1.3449143469007359</v>
          </cell>
          <cell r="AY161">
            <v>1.3484432844087926</v>
          </cell>
        </row>
        <row r="162">
          <cell r="A162" t="str">
            <v>Inflación Colombiana Acumulada (semestral)</v>
          </cell>
          <cell r="F162">
            <v>1.0221</v>
          </cell>
          <cell r="G162">
            <v>1.0394756999999999</v>
          </cell>
          <cell r="H162">
            <v>1.04924677158</v>
          </cell>
          <cell r="I162">
            <v>1.0574308963983241</v>
          </cell>
          <cell r="J162">
            <v>1.0625065647010359</v>
          </cell>
          <cell r="K162">
            <v>1.0027999999999999</v>
          </cell>
          <cell r="L162">
            <v>1.0059086800000001</v>
          </cell>
          <cell r="M162">
            <v>1.0109382233999999</v>
          </cell>
          <cell r="N162">
            <v>1.0142743195372201</v>
          </cell>
          <cell r="O162">
            <v>1.0178242796556005</v>
          </cell>
          <cell r="P162">
            <v>1.0227098361979474</v>
          </cell>
          <cell r="Q162">
            <v>1.0053000000000001</v>
          </cell>
          <cell r="R162">
            <v>1.0182683699999999</v>
          </cell>
          <cell r="S162">
            <v>1.0416885425099998</v>
          </cell>
          <cell r="T162">
            <v>1.0595014165869205</v>
          </cell>
          <cell r="U162">
            <v>1.0700964307527898</v>
          </cell>
          <cell r="V162">
            <v>1.0756609321927044</v>
          </cell>
          <cell r="W162">
            <v>0.99980000000000002</v>
          </cell>
          <cell r="X162">
            <v>0.99940008000000002</v>
          </cell>
          <cell r="Y162">
            <v>1.0025981602560001</v>
          </cell>
          <cell r="Z162">
            <v>1.0069093323451008</v>
          </cell>
          <cell r="AA162">
            <v>1.0084196963436185</v>
          </cell>
          <cell r="AB162">
            <v>1.0117474813415526</v>
          </cell>
          <cell r="AC162">
            <v>1.0045635612210475</v>
          </cell>
          <cell r="AD162">
            <v>1.0143279470691835</v>
          </cell>
          <cell r="AE162">
            <v>1.0278251948935293</v>
          </cell>
          <cell r="AF162">
            <v>1.0364474340583634</v>
          </cell>
          <cell r="AG162">
            <v>1.0455011891207227</v>
          </cell>
          <cell r="AH162">
            <v>1.0523105632399747</v>
          </cell>
          <cell r="AI162">
            <v>1.0051928162665522</v>
          </cell>
          <cell r="AJ162">
            <v>1.0094560065411833</v>
          </cell>
          <cell r="AK162">
            <v>1.0127655235585529</v>
          </cell>
          <cell r="AL162">
            <v>1.0164535825613379</v>
          </cell>
          <cell r="AM162">
            <v>1.0200096961839542</v>
          </cell>
          <cell r="AN162">
            <v>1.023202318381218</v>
          </cell>
          <cell r="AO162">
            <v>1.0076175680008987</v>
          </cell>
          <cell r="AP162">
            <v>1.014963121160344</v>
          </cell>
          <cell r="AQ162">
            <v>1.0250923960303124</v>
          </cell>
          <cell r="AR162">
            <v>1.0315418816883832</v>
          </cell>
          <cell r="AS162">
            <v>1.0383000591123959</v>
          </cell>
          <cell r="AT162">
            <v>1.04337191385353</v>
          </cell>
          <cell r="AU162">
            <v>1.0038946121999142</v>
          </cell>
          <cell r="AV162">
            <v>1.0070878754810186</v>
          </cell>
          <cell r="AW162">
            <v>1.009564190278514</v>
          </cell>
          <cell r="AX162">
            <v>1.0123214911153577</v>
          </cell>
          <cell r="AY162">
            <v>1.0149777340861026</v>
          </cell>
        </row>
        <row r="163">
          <cell r="A163" t="str">
            <v>Inflación Estimada US</v>
          </cell>
          <cell r="F163">
            <v>2.2632796417700884E-3</v>
          </cell>
          <cell r="G163">
            <v>2.2632796417700884E-3</v>
          </cell>
          <cell r="H163">
            <v>2.2632796417700884E-3</v>
          </cell>
          <cell r="I163">
            <v>2.2632796417700884E-3</v>
          </cell>
          <cell r="J163">
            <v>2.2632796417700884E-3</v>
          </cell>
          <cell r="K163">
            <v>2.2632796417700884E-3</v>
          </cell>
          <cell r="L163">
            <v>2.2632796417700884E-3</v>
          </cell>
          <cell r="M163">
            <v>2.2632796417700884E-3</v>
          </cell>
          <cell r="N163">
            <v>2.2632796417700884E-3</v>
          </cell>
          <cell r="O163">
            <v>2.2632796417700884E-3</v>
          </cell>
          <cell r="P163">
            <v>2.2632796417700884E-3</v>
          </cell>
          <cell r="Q163">
            <v>2.2632796417700884E-3</v>
          </cell>
          <cell r="R163">
            <v>2.2632796417700884E-3</v>
          </cell>
          <cell r="S163">
            <v>2.2632796417700884E-3</v>
          </cell>
          <cell r="T163">
            <v>2.2632796417700884E-3</v>
          </cell>
          <cell r="U163">
            <v>2.2632796417700884E-3</v>
          </cell>
          <cell r="V163">
            <v>2.2632796417700884E-3</v>
          </cell>
          <cell r="W163">
            <v>2.2632796417700884E-3</v>
          </cell>
          <cell r="X163">
            <v>2.2632796417700884E-3</v>
          </cell>
          <cell r="Y163">
            <v>2.2632796417700884E-3</v>
          </cell>
          <cell r="Z163">
            <v>2.2632796417700884E-3</v>
          </cell>
          <cell r="AA163">
            <v>2.2632796417700884E-3</v>
          </cell>
          <cell r="AB163">
            <v>2.2632796417700884E-3</v>
          </cell>
          <cell r="AC163">
            <v>2.2632796417700884E-3</v>
          </cell>
          <cell r="AD163">
            <v>2.2632796417700884E-3</v>
          </cell>
          <cell r="AE163">
            <v>2.2632796417700884E-3</v>
          </cell>
          <cell r="AF163">
            <v>2.2632796417700884E-3</v>
          </cell>
          <cell r="AG163">
            <v>2.2632796417700884E-3</v>
          </cell>
          <cell r="AH163">
            <v>2.2632796417700884E-3</v>
          </cell>
          <cell r="AI163">
            <v>2.2632796417700884E-3</v>
          </cell>
          <cell r="AJ163">
            <v>2.2632796417700884E-3</v>
          </cell>
          <cell r="AK163">
            <v>2.2632796417700884E-3</v>
          </cell>
          <cell r="AL163">
            <v>2.2632796417700884E-3</v>
          </cell>
          <cell r="AM163">
            <v>2.2632796417700884E-3</v>
          </cell>
          <cell r="AN163">
            <v>2.2632796417700884E-3</v>
          </cell>
          <cell r="AO163">
            <v>2.2632796417700884E-3</v>
          </cell>
          <cell r="AP163">
            <v>2.2632796417700884E-3</v>
          </cell>
          <cell r="AQ163">
            <v>2.2632796417700884E-3</v>
          </cell>
          <cell r="AR163">
            <v>2.2632796417700884E-3</v>
          </cell>
          <cell r="AS163">
            <v>2.2632796417700884E-3</v>
          </cell>
          <cell r="AT163">
            <v>2.2632796417700884E-3</v>
          </cell>
          <cell r="AU163">
            <v>2.2632796417700884E-3</v>
          </cell>
          <cell r="AV163">
            <v>2.2632796417700884E-3</v>
          </cell>
          <cell r="AW163">
            <v>2.2632796417700884E-3</v>
          </cell>
          <cell r="AX163">
            <v>2.2632796417700884E-3</v>
          </cell>
          <cell r="AY163">
            <v>2.2632796417700884E-3</v>
          </cell>
        </row>
        <row r="164">
          <cell r="A164" t="str">
            <v>Inflación Estimada Acumulada Desde enero 2000</v>
          </cell>
          <cell r="R164">
            <v>1.0022632796417701</v>
          </cell>
          <cell r="S164">
            <v>1.004531681718277</v>
          </cell>
          <cell r="T164">
            <v>1.0068052178230231</v>
          </cell>
          <cell r="U164">
            <v>1.0090838995757498</v>
          </cell>
          <cell r="V164">
            <v>1.0113677386224975</v>
          </cell>
          <cell r="W164">
            <v>1.013656746635665</v>
          </cell>
          <cell r="X164">
            <v>1.0159509353140683</v>
          </cell>
          <cell r="Y164">
            <v>1.0182503163830019</v>
          </cell>
          <cell r="Z164">
            <v>1.0205549015942974</v>
          </cell>
          <cell r="AA164">
            <v>1.0228647027263844</v>
          </cell>
          <cell r="AB164">
            <v>1.0251797315843503</v>
          </cell>
          <cell r="AC164">
            <v>1.0275000000000005</v>
          </cell>
          <cell r="AD164">
            <v>1.0298255198319193</v>
          </cell>
          <cell r="AE164">
            <v>1.0321563029655301</v>
          </cell>
          <cell r="AF164">
            <v>1.0344923613131567</v>
          </cell>
          <cell r="AG164">
            <v>1.0368337068140834</v>
          </cell>
          <cell r="AH164">
            <v>1.0391803514346167</v>
          </cell>
          <cell r="AI164">
            <v>1.0415323071681462</v>
          </cell>
          <cell r="AJ164">
            <v>1.0438895860352055</v>
          </cell>
          <cell r="AK164">
            <v>1.0462522000835348</v>
          </cell>
          <cell r="AL164">
            <v>1.048620161388141</v>
          </cell>
          <cell r="AM164">
            <v>1.0509934820513605</v>
          </cell>
          <cell r="AN164">
            <v>1.0533721742029203</v>
          </cell>
          <cell r="AO164">
            <v>1.0557562500000008</v>
          </cell>
          <cell r="AP164">
            <v>1.0581457216272974</v>
          </cell>
          <cell r="AQ164">
            <v>1.0605406012970826</v>
          </cell>
          <cell r="AR164">
            <v>1.062940901249269</v>
          </cell>
          <cell r="AS164">
            <v>1.0653466337514712</v>
          </cell>
          <cell r="AT164">
            <v>1.0677578110990693</v>
          </cell>
          <cell r="AU164">
            <v>1.0701744456152709</v>
          </cell>
          <cell r="AV164">
            <v>1.0725965496511745</v>
          </cell>
          <cell r="AW164">
            <v>1.0750241355858328</v>
          </cell>
          <cell r="AX164">
            <v>1.0774572158263156</v>
          </cell>
          <cell r="AY164">
            <v>1.0798958028077736</v>
          </cell>
        </row>
        <row r="165">
          <cell r="A165" t="str">
            <v>Inflación Estimada US Acumulada enero 1999</v>
          </cell>
          <cell r="F165">
            <v>1.0022632796417701</v>
          </cell>
          <cell r="G165">
            <v>1.004531681718277</v>
          </cell>
          <cell r="H165">
            <v>1.0068052178230231</v>
          </cell>
          <cell r="I165">
            <v>1.0090838995757498</v>
          </cell>
          <cell r="J165">
            <v>1.0113677386224975</v>
          </cell>
          <cell r="K165">
            <v>1.013656746635665</v>
          </cell>
          <cell r="L165">
            <v>1.0159509353140683</v>
          </cell>
          <cell r="M165">
            <v>1.0182503163830019</v>
          </cell>
          <cell r="N165">
            <v>1.0205549015942974</v>
          </cell>
          <cell r="O165">
            <v>1.0228647027263844</v>
          </cell>
          <cell r="P165">
            <v>1.0251797315843503</v>
          </cell>
          <cell r="Q165">
            <v>1.0275000000000005</v>
          </cell>
          <cell r="R165">
            <v>1.0298255198319193</v>
          </cell>
          <cell r="S165">
            <v>1.0321563029655301</v>
          </cell>
          <cell r="T165">
            <v>1.0344923613131567</v>
          </cell>
          <cell r="U165">
            <v>1.0368337068140834</v>
          </cell>
          <cell r="V165">
            <v>1.0391803514346167</v>
          </cell>
          <cell r="W165">
            <v>1.0415323071681462</v>
          </cell>
          <cell r="X165">
            <v>1.0438895860352055</v>
          </cell>
          <cell r="Y165">
            <v>1.0462522000835348</v>
          </cell>
          <cell r="Z165">
            <v>1.048620161388141</v>
          </cell>
          <cell r="AA165">
            <v>1.0509934820513605</v>
          </cell>
          <cell r="AB165">
            <v>1.0533721742029203</v>
          </cell>
          <cell r="AC165">
            <v>1.0557562500000008</v>
          </cell>
          <cell r="AD165">
            <v>1.0581457216272974</v>
          </cell>
          <cell r="AE165">
            <v>1.0605406012970826</v>
          </cell>
          <cell r="AF165">
            <v>1.062940901249269</v>
          </cell>
          <cell r="AG165">
            <v>1.0653466337514712</v>
          </cell>
          <cell r="AH165">
            <v>1.0677578110990693</v>
          </cell>
          <cell r="AI165">
            <v>1.0701744456152709</v>
          </cell>
          <cell r="AJ165">
            <v>1.0725965496511745</v>
          </cell>
          <cell r="AK165">
            <v>1.0750241355858328</v>
          </cell>
          <cell r="AL165">
            <v>1.0774572158263156</v>
          </cell>
          <cell r="AM165">
            <v>1.0798958028077736</v>
          </cell>
          <cell r="AN165">
            <v>1.0823399089935015</v>
          </cell>
          <cell r="AO165">
            <v>1.0847895468750017</v>
          </cell>
          <cell r="AP165">
            <v>1.0872447289720488</v>
          </cell>
          <cell r="AQ165">
            <v>1.0897054678327531</v>
          </cell>
          <cell r="AR165">
            <v>1.0921717760336245</v>
          </cell>
          <cell r="AS165">
            <v>1.0946436661796373</v>
          </cell>
          <cell r="AT165">
            <v>1.0971211509042942</v>
          </cell>
          <cell r="AU165">
            <v>1.0996042428696913</v>
          </cell>
          <cell r="AV165">
            <v>1.1020929547665823</v>
          </cell>
          <cell r="AW165">
            <v>1.1045872993144437</v>
          </cell>
          <cell r="AX165">
            <v>1.1070872892615398</v>
          </cell>
          <cell r="AY165">
            <v>1.1095929373849878</v>
          </cell>
        </row>
        <row r="166">
          <cell r="A166" t="str">
            <v>Inflación US Acumulada (anual)</v>
          </cell>
          <cell r="F166">
            <v>1.0022632796417701</v>
          </cell>
          <cell r="G166">
            <v>1.004531681718277</v>
          </cell>
          <cell r="H166">
            <v>1.0068052178230231</v>
          </cell>
          <cell r="I166">
            <v>1.0090838995757498</v>
          </cell>
          <cell r="J166">
            <v>1.0113677386224975</v>
          </cell>
          <cell r="K166">
            <v>1.013656746635665</v>
          </cell>
          <cell r="L166">
            <v>1.0159509353140683</v>
          </cell>
          <cell r="M166">
            <v>1.0182503163830019</v>
          </cell>
          <cell r="N166">
            <v>1.0205549015942974</v>
          </cell>
          <cell r="O166">
            <v>1.0228647027263844</v>
          </cell>
          <cell r="P166">
            <v>1.0251797315843503</v>
          </cell>
          <cell r="Q166">
            <v>1.0022632796417701</v>
          </cell>
          <cell r="R166">
            <v>1.004531681718277</v>
          </cell>
          <cell r="S166">
            <v>1.0068052178230231</v>
          </cell>
          <cell r="T166">
            <v>1.0090838995757498</v>
          </cell>
          <cell r="U166">
            <v>1.0113677386224975</v>
          </cell>
          <cell r="V166">
            <v>1.013656746635665</v>
          </cell>
          <cell r="W166">
            <v>1.0159509353140683</v>
          </cell>
          <cell r="X166">
            <v>1.0182503163830019</v>
          </cell>
          <cell r="Y166">
            <v>1.0205549015942974</v>
          </cell>
          <cell r="Z166">
            <v>1.0228647027263844</v>
          </cell>
          <cell r="AA166">
            <v>1.0251797315843503</v>
          </cell>
          <cell r="AB166">
            <v>1.0275000000000005</v>
          </cell>
          <cell r="AC166">
            <v>1.0022632796417701</v>
          </cell>
          <cell r="AD166">
            <v>1.004531681718277</v>
          </cell>
          <cell r="AE166">
            <v>1.0068052178230231</v>
          </cell>
          <cell r="AF166">
            <v>1.0090838995757498</v>
          </cell>
          <cell r="AG166">
            <v>1.0113677386224975</v>
          </cell>
          <cell r="AH166">
            <v>1.013656746635665</v>
          </cell>
          <cell r="AI166">
            <v>1.0159509353140683</v>
          </cell>
          <cell r="AJ166">
            <v>1.0182503163830019</v>
          </cell>
          <cell r="AK166">
            <v>1.0205549015942974</v>
          </cell>
          <cell r="AL166">
            <v>1.0228647027263844</v>
          </cell>
          <cell r="AM166">
            <v>1.0251797315843503</v>
          </cell>
          <cell r="AN166">
            <v>1.0275000000000005</v>
          </cell>
          <cell r="AO166">
            <v>1.0022632796417701</v>
          </cell>
          <cell r="AP166">
            <v>1.004531681718277</v>
          </cell>
          <cell r="AQ166">
            <v>1.0068052178230231</v>
          </cell>
          <cell r="AR166">
            <v>1.0090838995757498</v>
          </cell>
          <cell r="AS166">
            <v>1.0113677386224975</v>
          </cell>
          <cell r="AT166">
            <v>1.013656746635665</v>
          </cell>
          <cell r="AU166">
            <v>1.0159509353140683</v>
          </cell>
          <cell r="AV166">
            <v>1.0182503163830019</v>
          </cell>
          <cell r="AW166">
            <v>1.0205549015942974</v>
          </cell>
          <cell r="AX166">
            <v>1.0228647027263844</v>
          </cell>
          <cell r="AY166">
            <v>1.0251797315843503</v>
          </cell>
        </row>
        <row r="167">
          <cell r="A167" t="str">
            <v>Tasa de Devaluacion Estimada Acum</v>
          </cell>
        </row>
        <row r="168">
          <cell r="A168" t="str">
            <v>Tasa Cambio (Inicio)</v>
          </cell>
          <cell r="F168">
            <v>1873.77</v>
          </cell>
          <cell r="G168">
            <v>1580.72</v>
          </cell>
          <cell r="H168">
            <v>1572.46</v>
          </cell>
          <cell r="I168">
            <v>1533.51</v>
          </cell>
          <cell r="J168">
            <v>1604.44</v>
          </cell>
          <cell r="K168">
            <v>1671.67</v>
          </cell>
          <cell r="L168">
            <v>1732.1</v>
          </cell>
          <cell r="M168">
            <v>1806.52</v>
          </cell>
          <cell r="N168">
            <v>1954.72</v>
          </cell>
          <cell r="O168">
            <v>2017.27</v>
          </cell>
          <cell r="P168">
            <v>1965.44</v>
          </cell>
          <cell r="Q168">
            <v>1923.77</v>
          </cell>
          <cell r="R168">
            <v>1873.77</v>
          </cell>
          <cell r="S168">
            <v>1976.72</v>
          </cell>
          <cell r="T168">
            <v>1946.17</v>
          </cell>
          <cell r="U168">
            <v>1951.56</v>
          </cell>
          <cell r="V168">
            <v>2004.47</v>
          </cell>
          <cell r="W168">
            <v>2084.92</v>
          </cell>
          <cell r="X168">
            <v>2139.11</v>
          </cell>
          <cell r="Y168">
            <v>2172.79</v>
          </cell>
          <cell r="Z168">
            <v>2208.21</v>
          </cell>
          <cell r="AA168">
            <v>2212.2600000000002</v>
          </cell>
          <cell r="AB168">
            <v>2158.36</v>
          </cell>
          <cell r="AC168">
            <v>2158.14</v>
          </cell>
          <cell r="AD168">
            <v>2229.1799999999998</v>
          </cell>
          <cell r="AE168">
            <v>2285.454760521633</v>
          </cell>
          <cell r="AF168">
            <v>2287.7445023487271</v>
          </cell>
          <cell r="AG168">
            <v>2293.7216625384985</v>
          </cell>
          <cell r="AH168">
            <v>2300.4252723037916</v>
          </cell>
          <cell r="AI168">
            <v>2307.3776904496199</v>
          </cell>
          <cell r="AJ168">
            <v>2310.5269678134214</v>
          </cell>
          <cell r="AK168">
            <v>2316.2413985561029</v>
          </cell>
          <cell r="AL168">
            <v>2331.3643244790787</v>
          </cell>
          <cell r="AM168">
            <v>2351.8136987389071</v>
          </cell>
          <cell r="AN168">
            <v>2359.1346170881702</v>
          </cell>
          <cell r="AO168">
            <v>2357.1618420298373</v>
          </cell>
          <cell r="AP168">
            <v>2374.0766999999983</v>
          </cell>
          <cell r="AQ168">
            <v>2385.5473789474786</v>
          </cell>
          <cell r="AR168">
            <v>2386.71040678189</v>
          </cell>
          <cell r="AS168">
            <v>2389.7448238700008</v>
          </cell>
          <cell r="AT168">
            <v>2393.1434838069999</v>
          </cell>
          <cell r="AU168">
            <v>2396.6630137643556</v>
          </cell>
          <cell r="AV168">
            <v>2398.2548096209071</v>
          </cell>
          <cell r="AW168">
            <v>2401.1411359405547</v>
          </cell>
          <cell r="AX168">
            <v>2408.7699647093409</v>
          </cell>
          <cell r="AY168">
            <v>2419.0513912757974</v>
          </cell>
        </row>
        <row r="169">
          <cell r="A169" t="str">
            <v>Tasa Cambio (Promedio)</v>
          </cell>
          <cell r="F169">
            <v>1727.2449999999999</v>
          </cell>
          <cell r="G169">
            <v>1576.5900000000001</v>
          </cell>
          <cell r="H169">
            <v>1552.9850000000001</v>
          </cell>
          <cell r="I169">
            <v>1568.9749999999999</v>
          </cell>
          <cell r="J169">
            <v>1638.0550000000001</v>
          </cell>
          <cell r="K169">
            <v>1701.885</v>
          </cell>
          <cell r="L169">
            <v>1769.31</v>
          </cell>
          <cell r="M169">
            <v>1880.62</v>
          </cell>
          <cell r="N169">
            <v>1985.9949999999999</v>
          </cell>
          <cell r="O169">
            <v>1991.355</v>
          </cell>
          <cell r="P169">
            <v>1944.605</v>
          </cell>
          <cell r="Q169">
            <v>1898.77</v>
          </cell>
          <cell r="R169">
            <v>1925.2449999999999</v>
          </cell>
          <cell r="S169">
            <v>1961.4450000000002</v>
          </cell>
          <cell r="T169">
            <v>1948.865</v>
          </cell>
          <cell r="U169">
            <v>1978.0149999999999</v>
          </cell>
          <cell r="V169">
            <v>2044.6950000000002</v>
          </cell>
          <cell r="W169">
            <v>2112.0150000000003</v>
          </cell>
          <cell r="X169">
            <v>2155.9499999999998</v>
          </cell>
          <cell r="Y169">
            <v>2190.5</v>
          </cell>
          <cell r="Z169">
            <v>2210.2350000000001</v>
          </cell>
          <cell r="AA169">
            <v>2185.3100000000004</v>
          </cell>
          <cell r="AB169">
            <v>2158.25</v>
          </cell>
          <cell r="AC169">
            <v>2193.66</v>
          </cell>
          <cell r="AD169">
            <v>2257.3173802608162</v>
          </cell>
          <cell r="AE169">
            <v>2286.5996314351801</v>
          </cell>
          <cell r="AF169">
            <v>2290.7330824436131</v>
          </cell>
          <cell r="AG169">
            <v>2297.0734674211453</v>
          </cell>
          <cell r="AH169">
            <v>2303.9014813767058</v>
          </cell>
          <cell r="AI169">
            <v>2308.9523291315209</v>
          </cell>
          <cell r="AJ169">
            <v>2313.3841831847622</v>
          </cell>
          <cell r="AK169">
            <v>2323.8028615175908</v>
          </cell>
          <cell r="AL169">
            <v>2341.5890116089931</v>
          </cell>
          <cell r="AM169">
            <v>2355.4741579135389</v>
          </cell>
          <cell r="AN169">
            <v>2358.148229559004</v>
          </cell>
          <cell r="AO169">
            <v>2365.619271014918</v>
          </cell>
          <cell r="AP169">
            <v>2379.8120394737384</v>
          </cell>
          <cell r="AQ169">
            <v>2386.1288928646845</v>
          </cell>
          <cell r="AR169">
            <v>2388.2276153259454</v>
          </cell>
          <cell r="AS169">
            <v>2391.4441538385004</v>
          </cell>
          <cell r="AT169">
            <v>2394.9032487856775</v>
          </cell>
          <cell r="AU169">
            <v>2397.4589116926313</v>
          </cell>
          <cell r="AV169">
            <v>2399.6979727807311</v>
          </cell>
          <cell r="AW169">
            <v>2404.9555503249476</v>
          </cell>
          <cell r="AX169">
            <v>2413.9106779925692</v>
          </cell>
          <cell r="AY169">
            <v>2420.8835619198144</v>
          </cell>
        </row>
        <row r="170">
          <cell r="A170" t="str">
            <v>Tasa Cambio (Fin)</v>
          </cell>
          <cell r="F170">
            <v>1580.72</v>
          </cell>
          <cell r="G170">
            <v>1572.46</v>
          </cell>
          <cell r="H170">
            <v>1533.51</v>
          </cell>
          <cell r="I170">
            <v>1604.44</v>
          </cell>
          <cell r="J170">
            <v>1671.67</v>
          </cell>
          <cell r="K170">
            <v>1732.1</v>
          </cell>
          <cell r="L170">
            <v>1806.52</v>
          </cell>
          <cell r="M170">
            <v>1954.72</v>
          </cell>
          <cell r="N170">
            <v>2017.27</v>
          </cell>
          <cell r="O170">
            <v>1965.44</v>
          </cell>
          <cell r="P170">
            <v>1923.77</v>
          </cell>
          <cell r="Q170">
            <v>1873.77</v>
          </cell>
          <cell r="R170">
            <v>1976.72</v>
          </cell>
          <cell r="S170">
            <v>1946.17</v>
          </cell>
          <cell r="T170">
            <v>1951.56</v>
          </cell>
          <cell r="U170">
            <v>2004.47</v>
          </cell>
          <cell r="V170">
            <v>2084.92</v>
          </cell>
          <cell r="W170">
            <v>2139.11</v>
          </cell>
          <cell r="X170">
            <v>2172.79</v>
          </cell>
          <cell r="Y170">
            <v>2208.21</v>
          </cell>
          <cell r="Z170">
            <v>2212.2600000000002</v>
          </cell>
          <cell r="AA170">
            <v>2158.36</v>
          </cell>
          <cell r="AB170">
            <v>2158.14</v>
          </cell>
          <cell r="AC170">
            <v>2229.1799999999998</v>
          </cell>
          <cell r="AD170">
            <v>2285.454760521633</v>
          </cell>
          <cell r="AE170">
            <v>2287.7445023487271</v>
          </cell>
          <cell r="AF170">
            <v>2293.7216625384985</v>
          </cell>
          <cell r="AG170">
            <v>2300.4252723037916</v>
          </cell>
          <cell r="AH170">
            <v>2307.3776904496199</v>
          </cell>
          <cell r="AI170">
            <v>2310.5269678134214</v>
          </cell>
          <cell r="AJ170">
            <v>2316.2413985561029</v>
          </cell>
          <cell r="AK170">
            <v>2331.3643244790787</v>
          </cell>
          <cell r="AL170">
            <v>2351.8136987389071</v>
          </cell>
          <cell r="AM170">
            <v>2359.1346170881702</v>
          </cell>
          <cell r="AN170">
            <v>2357.1618420298373</v>
          </cell>
          <cell r="AO170">
            <v>2374.0766999999983</v>
          </cell>
          <cell r="AP170">
            <v>2385.5473789474786</v>
          </cell>
          <cell r="AQ170">
            <v>2386.71040678189</v>
          </cell>
          <cell r="AR170">
            <v>2389.7448238700008</v>
          </cell>
          <cell r="AS170">
            <v>2393.1434838069999</v>
          </cell>
          <cell r="AT170">
            <v>2396.6630137643556</v>
          </cell>
          <cell r="AU170">
            <v>2398.2548096209071</v>
          </cell>
          <cell r="AV170">
            <v>2401.1411359405547</v>
          </cell>
          <cell r="AW170">
            <v>2408.7699647093409</v>
          </cell>
          <cell r="AX170">
            <v>2419.0513912757974</v>
          </cell>
          <cell r="AY170">
            <v>2422.7157325638318</v>
          </cell>
        </row>
        <row r="172">
          <cell r="A172" t="str">
            <v>TASAS DE INTERÉS</v>
          </cell>
          <cell r="F172">
            <v>36161</v>
          </cell>
          <cell r="G172">
            <v>36192</v>
          </cell>
          <cell r="H172">
            <v>36220</v>
          </cell>
          <cell r="I172">
            <v>36251</v>
          </cell>
          <cell r="J172">
            <v>36281</v>
          </cell>
          <cell r="K172">
            <v>36312</v>
          </cell>
          <cell r="L172">
            <v>36342</v>
          </cell>
          <cell r="M172">
            <v>36373</v>
          </cell>
          <cell r="N172">
            <v>36404</v>
          </cell>
          <cell r="O172">
            <v>36434</v>
          </cell>
          <cell r="P172">
            <v>36465</v>
          </cell>
          <cell r="Q172">
            <v>36495</v>
          </cell>
          <cell r="R172">
            <v>36526</v>
          </cell>
          <cell r="S172">
            <v>36557</v>
          </cell>
          <cell r="T172">
            <v>36586</v>
          </cell>
          <cell r="U172">
            <v>36617</v>
          </cell>
          <cell r="V172">
            <v>36647</v>
          </cell>
          <cell r="W172">
            <v>36678</v>
          </cell>
          <cell r="X172">
            <v>36708</v>
          </cell>
          <cell r="Y172">
            <v>36739</v>
          </cell>
          <cell r="Z172">
            <v>36770</v>
          </cell>
          <cell r="AA172">
            <v>36800</v>
          </cell>
          <cell r="AB172">
            <v>36831</v>
          </cell>
          <cell r="AC172">
            <v>36861</v>
          </cell>
          <cell r="AD172">
            <v>36892</v>
          </cell>
          <cell r="AE172">
            <v>36923</v>
          </cell>
          <cell r="AF172">
            <v>36951</v>
          </cell>
          <cell r="AG172">
            <v>36982</v>
          </cell>
          <cell r="AH172">
            <v>37012</v>
          </cell>
          <cell r="AI172">
            <v>37043</v>
          </cell>
          <cell r="AJ172">
            <v>37073</v>
          </cell>
          <cell r="AK172">
            <v>37104</v>
          </cell>
          <cell r="AL172">
            <v>37135</v>
          </cell>
          <cell r="AM172">
            <v>37165</v>
          </cell>
          <cell r="AN172">
            <v>37196</v>
          </cell>
          <cell r="AO172">
            <v>37226</v>
          </cell>
          <cell r="AP172">
            <v>37257</v>
          </cell>
          <cell r="AQ172">
            <v>37288</v>
          </cell>
          <cell r="AR172">
            <v>37316</v>
          </cell>
          <cell r="AS172">
            <v>37347</v>
          </cell>
          <cell r="AT172">
            <v>37377</v>
          </cell>
          <cell r="AU172">
            <v>37408</v>
          </cell>
          <cell r="AV172">
            <v>37438</v>
          </cell>
          <cell r="AW172">
            <v>37469</v>
          </cell>
          <cell r="AX172">
            <v>37500</v>
          </cell>
          <cell r="AY172">
            <v>37530</v>
          </cell>
        </row>
        <row r="176">
          <cell r="A176" t="str">
            <v>INTERES SOBRE INVERSIONES TEMPORALES</v>
          </cell>
          <cell r="F176">
            <v>1.6190724221142538E-2</v>
          </cell>
          <cell r="G176">
            <v>1.6190724221142538E-2</v>
          </cell>
          <cell r="H176">
            <v>1.6190724221142538E-2</v>
          </cell>
          <cell r="I176">
            <v>1.6190724221142538E-2</v>
          </cell>
          <cell r="J176">
            <v>1.6190724221142538E-2</v>
          </cell>
          <cell r="K176">
            <v>1.6190724221142538E-2</v>
          </cell>
          <cell r="L176">
            <v>1.6190724221142538E-2</v>
          </cell>
          <cell r="M176">
            <v>1.6190724221142538E-2</v>
          </cell>
          <cell r="N176">
            <v>1.6190724221142538E-2</v>
          </cell>
          <cell r="O176">
            <v>1.6190724221142538E-2</v>
          </cell>
          <cell r="P176">
            <v>1.6190724221142538E-2</v>
          </cell>
          <cell r="Q176">
            <v>1.6190724221142538E-2</v>
          </cell>
          <cell r="R176">
            <v>1.049722926559582E-2</v>
          </cell>
          <cell r="S176">
            <v>1.049722926559582E-2</v>
          </cell>
          <cell r="T176">
            <v>1.049722926559582E-2</v>
          </cell>
          <cell r="U176">
            <v>1.049722926559582E-2</v>
          </cell>
          <cell r="V176">
            <v>1.049722926559582E-2</v>
          </cell>
          <cell r="W176">
            <v>1.049722926559582E-2</v>
          </cell>
          <cell r="X176">
            <v>1.049722926559582E-2</v>
          </cell>
          <cell r="Y176">
            <v>1.049722926559582E-2</v>
          </cell>
          <cell r="Z176">
            <v>1.049722926559582E-2</v>
          </cell>
          <cell r="AA176">
            <v>1.049722926559582E-2</v>
          </cell>
          <cell r="AB176">
            <v>1.049722926559582E-2</v>
          </cell>
          <cell r="AC176">
            <v>1.049722926559582E-2</v>
          </cell>
          <cell r="AD176">
            <v>1.1729578286258091E-2</v>
          </cell>
          <cell r="AE176">
            <v>1.1729578286258091E-2</v>
          </cell>
          <cell r="AF176">
            <v>1.1729578286258091E-2</v>
          </cell>
          <cell r="AG176">
            <v>1.1729578286258091E-2</v>
          </cell>
          <cell r="AH176">
            <v>1.1729578286258091E-2</v>
          </cell>
          <cell r="AI176">
            <v>1.1729578286258091E-2</v>
          </cell>
          <cell r="AJ176">
            <v>1.1729578286258091E-2</v>
          </cell>
          <cell r="AK176">
            <v>1.1729578286258091E-2</v>
          </cell>
          <cell r="AL176">
            <v>1.1729578286258091E-2</v>
          </cell>
          <cell r="AM176">
            <v>1.1729578286258091E-2</v>
          </cell>
          <cell r="AN176">
            <v>1.1729578286258091E-2</v>
          </cell>
          <cell r="AO176">
            <v>1.1729578286258091E-2</v>
          </cell>
          <cell r="AP176">
            <v>1.0154856405142798E-2</v>
          </cell>
          <cell r="AQ176">
            <v>1.0154856405142798E-2</v>
          </cell>
          <cell r="AR176">
            <v>1.0154856405142798E-2</v>
          </cell>
          <cell r="AS176">
            <v>1.0154856405142798E-2</v>
          </cell>
          <cell r="AT176">
            <v>1.0154856405142798E-2</v>
          </cell>
          <cell r="AU176">
            <v>1.0154856405142798E-2</v>
          </cell>
          <cell r="AV176">
            <v>1.0154856405142798E-2</v>
          </cell>
          <cell r="AW176">
            <v>1.0154856405142798E-2</v>
          </cell>
          <cell r="AX176">
            <v>1.0154856405142798E-2</v>
          </cell>
          <cell r="AY176">
            <v>1.0154856405142798E-2</v>
          </cell>
        </row>
        <row r="177">
          <cell r="A177" t="str">
            <v>INTERES SOBREGIRO</v>
          </cell>
          <cell r="F177">
            <v>2.2857390887809206E-2</v>
          </cell>
          <cell r="G177">
            <v>2.2857390887809206E-2</v>
          </cell>
          <cell r="H177">
            <v>2.2857390887809206E-2</v>
          </cell>
          <cell r="I177">
            <v>2.2857390887809206E-2</v>
          </cell>
          <cell r="J177">
            <v>2.2857390887809206E-2</v>
          </cell>
          <cell r="K177">
            <v>2.2857390887809206E-2</v>
          </cell>
          <cell r="L177">
            <v>2.2857390887809206E-2</v>
          </cell>
          <cell r="M177">
            <v>2.2857390887809206E-2</v>
          </cell>
          <cell r="N177">
            <v>2.2857390887809206E-2</v>
          </cell>
          <cell r="O177">
            <v>2.2857390887809206E-2</v>
          </cell>
          <cell r="P177">
            <v>2.2857390887809206E-2</v>
          </cell>
          <cell r="Q177">
            <v>2.2857390887809206E-2</v>
          </cell>
          <cell r="R177">
            <v>1.7163895932262488E-2</v>
          </cell>
          <cell r="S177">
            <v>1.7163895932262488E-2</v>
          </cell>
          <cell r="T177">
            <v>1.7163895932262488E-2</v>
          </cell>
          <cell r="U177">
            <v>1.7163895932262488E-2</v>
          </cell>
          <cell r="V177">
            <v>1.7163895932262488E-2</v>
          </cell>
          <cell r="W177">
            <v>1.7163895932262488E-2</v>
          </cell>
          <cell r="X177">
            <v>1.7163895932262488E-2</v>
          </cell>
          <cell r="Y177">
            <v>1.7163895932262488E-2</v>
          </cell>
          <cell r="Z177">
            <v>1.7163895932262488E-2</v>
          </cell>
          <cell r="AA177">
            <v>1.7163895932262488E-2</v>
          </cell>
          <cell r="AB177">
            <v>1.7163895932262488E-2</v>
          </cell>
          <cell r="AC177">
            <v>1.7163895932262488E-2</v>
          </cell>
          <cell r="AD177">
            <v>1.8396244952924759E-2</v>
          </cell>
          <cell r="AE177">
            <v>1.8396244952924759E-2</v>
          </cell>
          <cell r="AF177">
            <v>1.8396244952924759E-2</v>
          </cell>
          <cell r="AG177">
            <v>1.8396244952924759E-2</v>
          </cell>
          <cell r="AH177">
            <v>1.8396244952924759E-2</v>
          </cell>
          <cell r="AI177">
            <v>1.8396244952924759E-2</v>
          </cell>
          <cell r="AJ177">
            <v>1.8396244952924759E-2</v>
          </cell>
          <cell r="AK177">
            <v>1.8396244952924759E-2</v>
          </cell>
          <cell r="AL177">
            <v>1.8396244952924759E-2</v>
          </cell>
          <cell r="AM177">
            <v>1.8396244952924759E-2</v>
          </cell>
          <cell r="AN177">
            <v>1.8396244952924759E-2</v>
          </cell>
          <cell r="AO177">
            <v>1.8396244952924759E-2</v>
          </cell>
          <cell r="AP177">
            <v>1.6821523071809466E-2</v>
          </cell>
          <cell r="AQ177">
            <v>1.6821523071809466E-2</v>
          </cell>
          <cell r="AR177">
            <v>1.6821523071809466E-2</v>
          </cell>
          <cell r="AS177">
            <v>1.6821523071809466E-2</v>
          </cell>
          <cell r="AT177">
            <v>1.6821523071809466E-2</v>
          </cell>
          <cell r="AU177">
            <v>1.6821523071809466E-2</v>
          </cell>
          <cell r="AV177">
            <v>1.6821523071809466E-2</v>
          </cell>
          <cell r="AW177">
            <v>1.6821523071809466E-2</v>
          </cell>
          <cell r="AX177">
            <v>1.6821523071809466E-2</v>
          </cell>
          <cell r="AY177">
            <v>1.6821523071809466E-2</v>
          </cell>
        </row>
        <row r="180">
          <cell r="A180" t="str">
            <v>RESUMEN INDICADORES</v>
          </cell>
          <cell r="C180">
            <v>1997</v>
          </cell>
          <cell r="D180">
            <v>1998</v>
          </cell>
          <cell r="E180">
            <v>1999</v>
          </cell>
          <cell r="F180">
            <v>36161</v>
          </cell>
          <cell r="G180">
            <v>36192</v>
          </cell>
          <cell r="H180">
            <v>36220</v>
          </cell>
          <cell r="I180">
            <v>36251</v>
          </cell>
          <cell r="J180">
            <v>36281</v>
          </cell>
          <cell r="K180">
            <v>36312</v>
          </cell>
          <cell r="L180">
            <v>36342</v>
          </cell>
          <cell r="M180">
            <v>36373</v>
          </cell>
          <cell r="N180">
            <v>36404</v>
          </cell>
          <cell r="O180">
            <v>36434</v>
          </cell>
          <cell r="P180">
            <v>36465</v>
          </cell>
          <cell r="Q180">
            <v>36495</v>
          </cell>
          <cell r="R180">
            <v>36526</v>
          </cell>
          <cell r="S180">
            <v>36557</v>
          </cell>
          <cell r="T180">
            <v>36586</v>
          </cell>
          <cell r="U180">
            <v>36617</v>
          </cell>
          <cell r="V180">
            <v>36647</v>
          </cell>
          <cell r="W180">
            <v>36678</v>
          </cell>
          <cell r="X180">
            <v>36708</v>
          </cell>
          <cell r="Y180">
            <v>36739</v>
          </cell>
          <cell r="Z180">
            <v>36770</v>
          </cell>
          <cell r="AA180">
            <v>36800</v>
          </cell>
          <cell r="AB180">
            <v>36831</v>
          </cell>
          <cell r="AC180">
            <v>36861</v>
          </cell>
          <cell r="AD180">
            <v>36892</v>
          </cell>
          <cell r="AE180">
            <v>36923</v>
          </cell>
          <cell r="AF180">
            <v>36951</v>
          </cell>
          <cell r="AG180">
            <v>36982</v>
          </cell>
          <cell r="AH180">
            <v>37012</v>
          </cell>
          <cell r="AI180">
            <v>37043</v>
          </cell>
          <cell r="AJ180">
            <v>37073</v>
          </cell>
          <cell r="AK180">
            <v>37104</v>
          </cell>
          <cell r="AL180">
            <v>37135</v>
          </cell>
          <cell r="AM180">
            <v>37165</v>
          </cell>
          <cell r="AN180">
            <v>37196</v>
          </cell>
          <cell r="AO180">
            <v>37226</v>
          </cell>
          <cell r="AP180">
            <v>37257</v>
          </cell>
          <cell r="AQ180">
            <v>37288</v>
          </cell>
          <cell r="AR180">
            <v>37316</v>
          </cell>
          <cell r="AS180">
            <v>37347</v>
          </cell>
          <cell r="AT180">
            <v>37377</v>
          </cell>
          <cell r="AU180">
            <v>37408</v>
          </cell>
          <cell r="AV180">
            <v>37438</v>
          </cell>
          <cell r="AW180">
            <v>37469</v>
          </cell>
          <cell r="AX180">
            <v>37500</v>
          </cell>
          <cell r="AY180">
            <v>37530</v>
          </cell>
        </row>
        <row r="181">
          <cell r="F181">
            <v>1</v>
          </cell>
          <cell r="G181">
            <v>2</v>
          </cell>
          <cell r="H181">
            <v>3</v>
          </cell>
          <cell r="I181">
            <v>4</v>
          </cell>
          <cell r="J181">
            <v>5</v>
          </cell>
          <cell r="K181">
            <v>6</v>
          </cell>
          <cell r="L181">
            <v>7</v>
          </cell>
          <cell r="M181">
            <v>8</v>
          </cell>
          <cell r="N181">
            <v>9</v>
          </cell>
          <cell r="O181">
            <v>10</v>
          </cell>
          <cell r="P181">
            <v>11</v>
          </cell>
          <cell r="Q181">
            <v>12</v>
          </cell>
          <cell r="R181">
            <v>13</v>
          </cell>
          <cell r="S181">
            <v>14</v>
          </cell>
          <cell r="T181">
            <v>15</v>
          </cell>
          <cell r="U181">
            <v>16</v>
          </cell>
          <cell r="V181">
            <v>17</v>
          </cell>
          <cell r="W181">
            <v>18</v>
          </cell>
          <cell r="X181">
            <v>19</v>
          </cell>
          <cell r="Y181">
            <v>20</v>
          </cell>
          <cell r="Z181">
            <v>21</v>
          </cell>
          <cell r="AA181">
            <v>22</v>
          </cell>
          <cell r="AB181">
            <v>23</v>
          </cell>
          <cell r="AC181">
            <v>24</v>
          </cell>
          <cell r="AD181">
            <v>25</v>
          </cell>
          <cell r="AE181">
            <v>26</v>
          </cell>
          <cell r="AF181">
            <v>27</v>
          </cell>
          <cell r="AG181">
            <v>28</v>
          </cell>
          <cell r="AH181">
            <v>29</v>
          </cell>
          <cell r="AI181">
            <v>30</v>
          </cell>
          <cell r="AJ181">
            <v>31</v>
          </cell>
          <cell r="AK181">
            <v>32</v>
          </cell>
          <cell r="AL181">
            <v>33</v>
          </cell>
          <cell r="AM181">
            <v>34</v>
          </cell>
          <cell r="AN181">
            <v>35</v>
          </cell>
          <cell r="AO181">
            <v>36</v>
          </cell>
          <cell r="AP181">
            <v>37</v>
          </cell>
          <cell r="AQ181">
            <v>38</v>
          </cell>
          <cell r="AR181">
            <v>39</v>
          </cell>
          <cell r="AS181">
            <v>40</v>
          </cell>
          <cell r="AT181">
            <v>41</v>
          </cell>
          <cell r="AU181">
            <v>42</v>
          </cell>
          <cell r="AV181">
            <v>43</v>
          </cell>
          <cell r="AW181">
            <v>44</v>
          </cell>
          <cell r="AX181">
            <v>45</v>
          </cell>
          <cell r="AY181">
            <v>46</v>
          </cell>
        </row>
        <row r="183">
          <cell r="A183" t="str">
            <v>IPC</v>
          </cell>
          <cell r="F183">
            <v>2.2100000000000002E-2</v>
          </cell>
          <cell r="G183">
            <v>1.7000000000000001E-2</v>
          </cell>
          <cell r="H183">
            <v>9.4000000000000004E-3</v>
          </cell>
          <cell r="I183">
            <v>7.7999999999999996E-3</v>
          </cell>
          <cell r="J183">
            <v>4.7999999999999996E-3</v>
          </cell>
          <cell r="K183">
            <v>2.8E-3</v>
          </cell>
          <cell r="L183">
            <v>3.0999999999999999E-3</v>
          </cell>
          <cell r="M183">
            <v>5.0000000000000001E-3</v>
          </cell>
          <cell r="N183">
            <v>3.3E-3</v>
          </cell>
          <cell r="O183">
            <v>3.5000000000000001E-3</v>
          </cell>
          <cell r="P183">
            <v>4.7999999999999996E-3</v>
          </cell>
          <cell r="Q183">
            <v>5.3E-3</v>
          </cell>
          <cell r="R183">
            <v>1.29E-2</v>
          </cell>
          <cell r="S183">
            <v>2.3E-2</v>
          </cell>
          <cell r="T183">
            <v>1.7100000000000001E-2</v>
          </cell>
          <cell r="U183">
            <v>0.01</v>
          </cell>
          <cell r="V183">
            <v>5.1999999999999998E-3</v>
          </cell>
          <cell r="W183">
            <v>-2.0000000000000001E-4</v>
          </cell>
          <cell r="X183">
            <v>-4.0000000000000002E-4</v>
          </cell>
          <cell r="Y183">
            <v>3.2000000000000002E-3</v>
          </cell>
          <cell r="Z183">
            <v>4.3E-3</v>
          </cell>
          <cell r="AA183">
            <v>1.5E-3</v>
          </cell>
          <cell r="AB183">
            <v>3.3E-3</v>
          </cell>
          <cell r="AC183">
            <v>4.5635612210475074E-3</v>
          </cell>
          <cell r="AD183">
            <v>9.7200279057179512E-3</v>
          </cell>
          <cell r="AE183">
            <v>1.3306591683040023E-2</v>
          </cell>
          <cell r="AF183">
            <v>8.3888186509450333E-3</v>
          </cell>
          <cell r="AG183">
            <v>8.7353731263611241E-3</v>
          </cell>
          <cell r="AH183">
            <v>6.5130237919468325E-3</v>
          </cell>
          <cell r="AI183">
            <v>5.1928162665522051E-3</v>
          </cell>
          <cell r="AJ183">
            <v>4.2411666753302433E-3</v>
          </cell>
          <cell r="AK183">
            <v>3.2785153547299933E-3</v>
          </cell>
          <cell r="AL183">
            <v>3.6415724242135163E-3</v>
          </cell>
          <cell r="AM183">
            <v>3.4985499422957645E-3</v>
          </cell>
          <cell r="AN183">
            <v>3.1299920081230975E-3</v>
          </cell>
          <cell r="AO183">
            <v>7.6175680008987445E-3</v>
          </cell>
          <cell r="AP183">
            <v>7.2900209292884625E-3</v>
          </cell>
          <cell r="AQ183">
            <v>9.9799437622800167E-3</v>
          </cell>
          <cell r="AR183">
            <v>6.2916139882087749E-3</v>
          </cell>
          <cell r="AS183">
            <v>6.5515298447708422E-3</v>
          </cell>
          <cell r="AT183">
            <v>4.8847678439601239E-3</v>
          </cell>
          <cell r="AU183">
            <v>3.8946121999141534E-3</v>
          </cell>
          <cell r="AV183">
            <v>3.1808750064976823E-3</v>
          </cell>
          <cell r="AW183">
            <v>2.4588865160474951E-3</v>
          </cell>
          <cell r="AX183">
            <v>2.7311793181601369E-3</v>
          </cell>
          <cell r="AY183">
            <v>2.6239124567218231E-3</v>
          </cell>
        </row>
        <row r="184">
          <cell r="A184" t="str">
            <v>DEVALUACIÓN</v>
          </cell>
          <cell r="F184">
            <v>2.6450771994215843E-2</v>
          </cell>
          <cell r="G184">
            <v>-6.4999999999999997E-3</v>
          </cell>
          <cell r="H184">
            <v>-2.2100000000000002E-2</v>
          </cell>
          <cell r="I184">
            <v>4.6199999999999998E-2</v>
          </cell>
          <cell r="J184">
            <v>4.19E-2</v>
          </cell>
          <cell r="K184">
            <v>3.61E-2</v>
          </cell>
          <cell r="L184">
            <v>3.3000000000000002E-2</v>
          </cell>
          <cell r="M184">
            <v>6.9900000000000004E-2</v>
          </cell>
          <cell r="N184">
            <v>3.1899999999999998E-2</v>
          </cell>
          <cell r="O184">
            <v>-2.2599999999999999E-2</v>
          </cell>
          <cell r="P184">
            <v>-2.4199999999999999E-2</v>
          </cell>
          <cell r="Q184">
            <v>5.9499999999999997E-2</v>
          </cell>
          <cell r="R184">
            <v>5.4942709083825703E-2</v>
          </cell>
          <cell r="S184">
            <v>-1.5454894977538491E-2</v>
          </cell>
          <cell r="T184">
            <v>2.7695422290960892E-3</v>
          </cell>
          <cell r="U184">
            <v>2.7111644018118941E-2</v>
          </cell>
          <cell r="V184">
            <v>4.0135297609842135E-2</v>
          </cell>
          <cell r="W184">
            <v>2.5991404945993057E-2</v>
          </cell>
          <cell r="X184">
            <v>1.5744865855425783E-2</v>
          </cell>
          <cell r="Y184">
            <v>1.6301621417624368E-2</v>
          </cell>
          <cell r="Z184">
            <v>1.8340646949339678E-3</v>
          </cell>
          <cell r="AA184">
            <v>-2.4364224819867553E-2</v>
          </cell>
          <cell r="AB184">
            <v>-1.0192924257312885E-4</v>
          </cell>
          <cell r="AC184">
            <v>3.2917234285078756E-2</v>
          </cell>
          <cell r="AD184">
            <v>2.5244601387789833E-2</v>
          </cell>
          <cell r="AE184">
            <v>1.0018758046086262E-3</v>
          </cell>
          <cell r="AF184">
            <v>2.6126869428098991E-3</v>
          </cell>
          <cell r="AG184">
            <v>2.9225907723581458E-3</v>
          </cell>
          <cell r="AH184">
            <v>3.0222316845205013E-3</v>
          </cell>
          <cell r="AI184">
            <v>1.3648729364231795E-3</v>
          </cell>
          <cell r="AJ184">
            <v>2.4732153410394514E-3</v>
          </cell>
          <cell r="AK184">
            <v>6.5290802298945787E-3</v>
          </cell>
          <cell r="AL184">
            <v>8.7714193981231429E-3</v>
          </cell>
          <cell r="AM184">
            <v>3.1128819230830268E-3</v>
          </cell>
          <cell r="AN184">
            <v>-8.3622826948629629E-4</v>
          </cell>
          <cell r="AO184">
            <v>7.1759425545405708E-3</v>
          </cell>
          <cell r="AP184">
            <v>4.8316378942097355E-3</v>
          </cell>
          <cell r="AQ184">
            <v>4.8753080516234957E-4</v>
          </cell>
          <cell r="AR184">
            <v>1.2713805074500754E-3</v>
          </cell>
          <cell r="AS184">
            <v>1.4221852906852325E-3</v>
          </cell>
          <cell r="AT184">
            <v>1.4706723525647243E-3</v>
          </cell>
          <cell r="AU184">
            <v>6.641717452180938E-4</v>
          </cell>
          <cell r="AV184">
            <v>1.2035111148610497E-3</v>
          </cell>
          <cell r="AW184">
            <v>3.1771679950825275E-3</v>
          </cell>
          <cell r="AX184">
            <v>4.2683306073592027E-3</v>
          </cell>
          <cell r="AY184">
            <v>1.5147843907946637E-3</v>
          </cell>
        </row>
        <row r="185">
          <cell r="A185" t="str">
            <v>TRM (Inicial)</v>
          </cell>
          <cell r="F185">
            <v>1542.11</v>
          </cell>
          <cell r="G185">
            <v>1580.72</v>
          </cell>
          <cell r="H185">
            <v>1572.46</v>
          </cell>
          <cell r="I185">
            <v>1533.51</v>
          </cell>
          <cell r="J185">
            <v>1604.44</v>
          </cell>
          <cell r="K185">
            <v>1671.67</v>
          </cell>
          <cell r="L185">
            <v>1732.1</v>
          </cell>
          <cell r="M185">
            <v>1806.52</v>
          </cell>
          <cell r="N185">
            <v>1954.72</v>
          </cell>
          <cell r="O185">
            <v>2017.27</v>
          </cell>
          <cell r="P185">
            <v>1965.44</v>
          </cell>
          <cell r="Q185">
            <v>1923.77</v>
          </cell>
          <cell r="R185">
            <v>1873.77</v>
          </cell>
          <cell r="S185">
            <v>1976.72</v>
          </cell>
          <cell r="T185">
            <v>1946.17</v>
          </cell>
          <cell r="U185">
            <v>1951.56</v>
          </cell>
          <cell r="V185">
            <v>2004.47</v>
          </cell>
          <cell r="W185">
            <v>2084.92</v>
          </cell>
          <cell r="X185">
            <v>2139.11</v>
          </cell>
          <cell r="Y185">
            <v>2172.79</v>
          </cell>
          <cell r="Z185">
            <v>2208.21</v>
          </cell>
          <cell r="AA185">
            <v>2212.2600000000002</v>
          </cell>
          <cell r="AB185">
            <v>2158.36</v>
          </cell>
          <cell r="AC185">
            <v>2158.14</v>
          </cell>
          <cell r="AD185">
            <v>2229.1799999999998</v>
          </cell>
          <cell r="AE185">
            <v>2285.454760521633</v>
          </cell>
          <cell r="AF185">
            <v>2287.7445023487271</v>
          </cell>
          <cell r="AG185">
            <v>2293.7216625384985</v>
          </cell>
          <cell r="AH185">
            <v>2300.4252723037916</v>
          </cell>
          <cell r="AI185">
            <v>2307.3776904496199</v>
          </cell>
          <cell r="AJ185">
            <v>2310.5269678134214</v>
          </cell>
          <cell r="AK185">
            <v>2316.2413985561029</v>
          </cell>
          <cell r="AL185">
            <v>2331.3643244790787</v>
          </cell>
          <cell r="AM185">
            <v>2351.8136987389071</v>
          </cell>
          <cell r="AN185">
            <v>2359.1346170881702</v>
          </cell>
          <cell r="AO185">
            <v>2357.1618420298373</v>
          </cell>
          <cell r="AP185">
            <v>2374.0766999999983</v>
          </cell>
          <cell r="AQ185">
            <v>2385.5473789474786</v>
          </cell>
          <cell r="AR185">
            <v>2386.71040678189</v>
          </cell>
          <cell r="AS185">
            <v>2389.7448238700008</v>
          </cell>
          <cell r="AT185">
            <v>2393.1434838069999</v>
          </cell>
          <cell r="AU185">
            <v>2396.6630137643556</v>
          </cell>
          <cell r="AV185">
            <v>2398.2548096209071</v>
          </cell>
          <cell r="AW185">
            <v>2401.1411359405547</v>
          </cell>
          <cell r="AX185">
            <v>2408.7699647093409</v>
          </cell>
          <cell r="AY185">
            <v>2419.0513912757974</v>
          </cell>
        </row>
        <row r="186">
          <cell r="A186" t="str">
            <v>TRM (Promedio)</v>
          </cell>
          <cell r="F186">
            <v>1561.415</v>
          </cell>
          <cell r="G186">
            <v>1576.5900000000001</v>
          </cell>
          <cell r="H186">
            <v>1552.9850000000001</v>
          </cell>
          <cell r="I186">
            <v>1568.9749999999999</v>
          </cell>
          <cell r="J186">
            <v>1638.0550000000001</v>
          </cell>
          <cell r="K186">
            <v>1701.885</v>
          </cell>
          <cell r="L186">
            <v>1769.31</v>
          </cell>
          <cell r="M186">
            <v>1880.62</v>
          </cell>
          <cell r="N186">
            <v>1985.9949999999999</v>
          </cell>
          <cell r="O186">
            <v>1991.355</v>
          </cell>
          <cell r="P186">
            <v>1944.605</v>
          </cell>
          <cell r="Q186">
            <v>1898.77</v>
          </cell>
          <cell r="R186">
            <v>1925.2449999999999</v>
          </cell>
          <cell r="S186">
            <v>1961.4450000000002</v>
          </cell>
          <cell r="T186">
            <v>1948.865</v>
          </cell>
          <cell r="U186">
            <v>1978.0149999999999</v>
          </cell>
          <cell r="V186">
            <v>2044.6950000000002</v>
          </cell>
          <cell r="W186">
            <v>2112.0150000000003</v>
          </cell>
          <cell r="X186">
            <v>2155.9499999999998</v>
          </cell>
          <cell r="Y186">
            <v>2190.5</v>
          </cell>
          <cell r="Z186">
            <v>2210.2350000000001</v>
          </cell>
          <cell r="AA186">
            <v>2185.3100000000004</v>
          </cell>
          <cell r="AB186">
            <v>2158.25</v>
          </cell>
          <cell r="AC186">
            <v>2193.66</v>
          </cell>
          <cell r="AD186">
            <v>2257.3173802608162</v>
          </cell>
          <cell r="AE186">
            <v>2286.5996314351801</v>
          </cell>
          <cell r="AF186">
            <v>2290.7330824436131</v>
          </cell>
          <cell r="AG186">
            <v>2297.0734674211453</v>
          </cell>
          <cell r="AH186">
            <v>2303.9014813767058</v>
          </cell>
          <cell r="AI186">
            <v>2308.9523291315209</v>
          </cell>
          <cell r="AJ186">
            <v>2313.3841831847622</v>
          </cell>
          <cell r="AK186">
            <v>2323.8028615175908</v>
          </cell>
          <cell r="AL186">
            <v>2341.5890116089931</v>
          </cell>
          <cell r="AM186">
            <v>2355.4741579135389</v>
          </cell>
          <cell r="AN186">
            <v>2358.148229559004</v>
          </cell>
          <cell r="AO186">
            <v>2365.619271014918</v>
          </cell>
          <cell r="AP186">
            <v>2379.8120394737384</v>
          </cell>
          <cell r="AQ186">
            <v>2386.1288928646845</v>
          </cell>
          <cell r="AR186">
            <v>2388.2276153259454</v>
          </cell>
          <cell r="AS186">
            <v>2391.4441538385004</v>
          </cell>
          <cell r="AT186">
            <v>2394.9032487856775</v>
          </cell>
          <cell r="AU186">
            <v>2397.4589116926313</v>
          </cell>
          <cell r="AV186">
            <v>2399.6979727807311</v>
          </cell>
          <cell r="AW186">
            <v>2404.9555503249476</v>
          </cell>
          <cell r="AX186">
            <v>2413.9106779925692</v>
          </cell>
          <cell r="AY186">
            <v>2420.8835619198144</v>
          </cell>
        </row>
        <row r="187">
          <cell r="A187" t="str">
            <v>TRM (Fin)</v>
          </cell>
          <cell r="F187">
            <v>1580.72</v>
          </cell>
          <cell r="G187">
            <v>1572.46</v>
          </cell>
          <cell r="H187">
            <v>1533.51</v>
          </cell>
          <cell r="I187">
            <v>1604.44</v>
          </cell>
          <cell r="J187">
            <v>1671.67</v>
          </cell>
          <cell r="K187">
            <v>1732.1</v>
          </cell>
          <cell r="L187">
            <v>1806.52</v>
          </cell>
          <cell r="M187">
            <v>1954.72</v>
          </cell>
          <cell r="N187">
            <v>2017.27</v>
          </cell>
          <cell r="O187">
            <v>1965.44</v>
          </cell>
          <cell r="P187">
            <v>1923.77</v>
          </cell>
          <cell r="Q187">
            <v>1873.77</v>
          </cell>
          <cell r="R187">
            <v>1976.72</v>
          </cell>
          <cell r="S187">
            <v>1946.17</v>
          </cell>
          <cell r="T187">
            <v>1951.56</v>
          </cell>
          <cell r="U187">
            <v>2004.47</v>
          </cell>
          <cell r="V187">
            <v>2084.92</v>
          </cell>
          <cell r="W187">
            <v>2139.11</v>
          </cell>
          <cell r="X187">
            <v>2172.79</v>
          </cell>
          <cell r="Y187">
            <v>2208.21</v>
          </cell>
          <cell r="Z187">
            <v>2212.2600000000002</v>
          </cell>
          <cell r="AA187">
            <v>2158.36</v>
          </cell>
          <cell r="AB187">
            <v>2158.14</v>
          </cell>
          <cell r="AC187">
            <v>2229.1799999999998</v>
          </cell>
          <cell r="AD187">
            <v>2285.454760521633</v>
          </cell>
          <cell r="AE187">
            <v>2287.7445023487271</v>
          </cell>
          <cell r="AF187">
            <v>2293.7216625384985</v>
          </cell>
          <cell r="AG187">
            <v>2300.4252723037916</v>
          </cell>
          <cell r="AH187">
            <v>2307.3776904496199</v>
          </cell>
          <cell r="AI187">
            <v>2310.5269678134214</v>
          </cell>
          <cell r="AJ187">
            <v>2316.2413985561029</v>
          </cell>
          <cell r="AK187">
            <v>2331.3643244790787</v>
          </cell>
          <cell r="AL187">
            <v>2351.8136987389071</v>
          </cell>
          <cell r="AM187">
            <v>2359.1346170881702</v>
          </cell>
          <cell r="AN187">
            <v>2357.1618420298373</v>
          </cell>
          <cell r="AO187">
            <v>2374.0766999999983</v>
          </cell>
          <cell r="AP187">
            <v>2385.5473789474786</v>
          </cell>
          <cell r="AQ187">
            <v>2386.71040678189</v>
          </cell>
          <cell r="AR187">
            <v>2389.7448238700008</v>
          </cell>
          <cell r="AS187">
            <v>2393.1434838069999</v>
          </cell>
          <cell r="AT187">
            <v>2396.6630137643556</v>
          </cell>
          <cell r="AU187">
            <v>2398.2548096209071</v>
          </cell>
          <cell r="AV187">
            <v>2401.1411359405547</v>
          </cell>
          <cell r="AW187">
            <v>2408.7699647093409</v>
          </cell>
          <cell r="AX187">
            <v>2419.0513912757974</v>
          </cell>
          <cell r="AY187">
            <v>2422.7157325638318</v>
          </cell>
        </row>
        <row r="188">
          <cell r="AB188">
            <v>2125.17</v>
          </cell>
        </row>
        <row r="190">
          <cell r="B190" t="str">
            <v>IPC HISTÓRICO</v>
          </cell>
          <cell r="C190">
            <v>1992</v>
          </cell>
          <cell r="D190">
            <v>1993</v>
          </cell>
          <cell r="E190">
            <v>1994</v>
          </cell>
          <cell r="F190">
            <v>1995</v>
          </cell>
          <cell r="G190">
            <v>1996</v>
          </cell>
          <cell r="H190">
            <v>1997</v>
          </cell>
          <cell r="I190">
            <v>1998</v>
          </cell>
          <cell r="J190" t="str">
            <v>Promedio</v>
          </cell>
          <cell r="K190" t="str">
            <v>Participación</v>
          </cell>
        </row>
        <row r="191">
          <cell r="B191">
            <v>35065</v>
          </cell>
          <cell r="C191">
            <v>3.49E-2</v>
          </cell>
          <cell r="D191">
            <v>3.2399999999999998E-2</v>
          </cell>
          <cell r="E191">
            <v>3.15E-2</v>
          </cell>
          <cell r="F191">
            <v>1.84E-2</v>
          </cell>
          <cell r="G191">
            <v>2.5100000000000001E-2</v>
          </cell>
          <cell r="H191">
            <v>1.6500000000000001E-2</v>
          </cell>
          <cell r="I191">
            <v>1.7899999999999999E-2</v>
          </cell>
          <cell r="J191">
            <v>2.5242857142857143E-2</v>
          </cell>
          <cell r="K191">
            <v>0.12150034882147438</v>
          </cell>
        </row>
        <row r="192">
          <cell r="B192">
            <v>35096</v>
          </cell>
          <cell r="C192">
            <v>3.3399999999999999E-2</v>
          </cell>
          <cell r="D192">
            <v>3.2500000000000001E-2</v>
          </cell>
          <cell r="E192">
            <v>3.6799999999999999E-2</v>
          </cell>
          <cell r="F192">
            <v>3.5200000000000002E-2</v>
          </cell>
          <cell r="G192">
            <v>4.0099999999999997E-2</v>
          </cell>
          <cell r="H192">
            <v>3.1099999999999999E-2</v>
          </cell>
          <cell r="I192">
            <v>3.2800000000000003E-2</v>
          </cell>
          <cell r="J192">
            <v>3.4557142857142856E-2</v>
          </cell>
          <cell r="K192">
            <v>0.16633239603800029</v>
          </cell>
        </row>
        <row r="193">
          <cell r="B193">
            <v>35125</v>
          </cell>
          <cell r="C193">
            <v>2.3099999999999999E-2</v>
          </cell>
          <cell r="D193">
            <v>1.8700000000000001E-2</v>
          </cell>
          <cell r="E193">
            <v>2.2100000000000002E-2</v>
          </cell>
          <cell r="F193">
            <v>2.6100000000000002E-2</v>
          </cell>
          <cell r="G193">
            <v>2.1000000000000001E-2</v>
          </cell>
          <cell r="H193">
            <v>1.55E-2</v>
          </cell>
          <cell r="I193">
            <v>2.5999999999999999E-2</v>
          </cell>
          <cell r="J193">
            <v>2.1785714285714287E-2</v>
          </cell>
          <cell r="K193">
            <v>0.10486023313681292</v>
          </cell>
        </row>
        <row r="194">
          <cell r="B194">
            <v>35156</v>
          </cell>
          <cell r="C194">
            <v>2.8500000000000001E-2</v>
          </cell>
          <cell r="D194">
            <v>1.9400000000000001E-2</v>
          </cell>
          <cell r="E194">
            <v>2.3699999999999999E-2</v>
          </cell>
          <cell r="F194">
            <v>2.23E-2</v>
          </cell>
          <cell r="G194">
            <v>1.9699999999999999E-2</v>
          </cell>
          <cell r="H194">
            <v>1.6199999999999999E-2</v>
          </cell>
          <cell r="I194">
            <v>2.9000000000000001E-2</v>
          </cell>
          <cell r="J194">
            <v>2.2685714285714285E-2</v>
          </cell>
          <cell r="K194">
            <v>0.10919216407951404</v>
          </cell>
        </row>
        <row r="195">
          <cell r="B195">
            <v>35186</v>
          </cell>
          <cell r="C195">
            <v>2.3199999999999998E-2</v>
          </cell>
          <cell r="D195">
            <v>1.6E-2</v>
          </cell>
          <cell r="E195">
            <v>1.54E-2</v>
          </cell>
          <cell r="F195">
            <v>1.6500000000000001E-2</v>
          </cell>
          <cell r="G195">
            <v>1.55E-2</v>
          </cell>
          <cell r="H195">
            <v>1.6199999999999999E-2</v>
          </cell>
          <cell r="I195">
            <v>1.5599999999999999E-2</v>
          </cell>
          <cell r="J195">
            <v>1.6914285714285715E-2</v>
          </cell>
          <cell r="K195">
            <v>8.1412797399335407E-2</v>
          </cell>
        </row>
        <row r="196">
          <cell r="B196">
            <v>35217</v>
          </cell>
          <cell r="C196">
            <v>2.24E-2</v>
          </cell>
          <cell r="D196">
            <v>1.54E-2</v>
          </cell>
          <cell r="E196">
            <v>8.9999999999999993E-3</v>
          </cell>
          <cell r="F196">
            <v>1.2E-2</v>
          </cell>
          <cell r="G196">
            <v>1.14E-2</v>
          </cell>
          <cell r="H196">
            <v>1.2E-2</v>
          </cell>
          <cell r="I196">
            <v>1.2200000000000001E-2</v>
          </cell>
          <cell r="J196">
            <v>1.3485714285714287E-2</v>
          </cell>
          <cell r="K196">
            <v>6.4910203331902561E-2</v>
          </cell>
        </row>
        <row r="197">
          <cell r="B197">
            <v>35247</v>
          </cell>
          <cell r="C197">
            <v>1.9900000000000001E-2</v>
          </cell>
          <cell r="D197">
            <v>1.23E-2</v>
          </cell>
          <cell r="E197">
            <v>9.1000000000000004E-3</v>
          </cell>
          <cell r="F197">
            <v>7.7000000000000002E-3</v>
          </cell>
          <cell r="G197">
            <v>1.5100000000000001E-2</v>
          </cell>
          <cell r="H197">
            <v>8.3000000000000001E-3</v>
          </cell>
          <cell r="I197">
            <v>4.7000000000000002E-3</v>
          </cell>
          <cell r="J197">
            <v>1.1014285714285714E-2</v>
          </cell>
          <cell r="K197">
            <v>5.3014583441628037E-2</v>
          </cell>
        </row>
        <row r="198">
          <cell r="B198">
            <v>35278</v>
          </cell>
          <cell r="C198">
            <v>7.4999999999999997E-3</v>
          </cell>
          <cell r="D198">
            <v>1.2500000000000001E-2</v>
          </cell>
          <cell r="E198">
            <v>9.7000000000000003E-3</v>
          </cell>
          <cell r="F198">
            <v>6.3E-3</v>
          </cell>
          <cell r="G198">
            <v>1.0999999999999999E-2</v>
          </cell>
          <cell r="H198">
            <v>1.23E-2</v>
          </cell>
          <cell r="I198">
            <v>2.9999999999999997E-4</v>
          </cell>
          <cell r="J198">
            <v>8.5142857142857138E-3</v>
          </cell>
          <cell r="K198">
            <v>4.0981441934124917E-2</v>
          </cell>
        </row>
        <row r="199">
          <cell r="B199">
            <v>35309</v>
          </cell>
          <cell r="C199">
            <v>8.3000000000000001E-3</v>
          </cell>
          <cell r="D199">
            <v>1.12E-2</v>
          </cell>
          <cell r="E199">
            <v>1.09E-2</v>
          </cell>
          <cell r="F199">
            <v>8.3999999999999995E-3</v>
          </cell>
          <cell r="G199">
            <v>1.1900000000000001E-2</v>
          </cell>
          <cell r="H199">
            <v>1.26E-2</v>
          </cell>
          <cell r="I199">
            <v>2.8999999999999998E-3</v>
          </cell>
          <cell r="J199">
            <v>9.4571428571428567E-3</v>
          </cell>
          <cell r="K199">
            <v>4.5519655302668952E-2</v>
          </cell>
        </row>
        <row r="200">
          <cell r="B200">
            <v>35339</v>
          </cell>
          <cell r="C200">
            <v>8.5000000000000006E-3</v>
          </cell>
          <cell r="D200">
            <v>1.06E-2</v>
          </cell>
          <cell r="E200">
            <v>1.11E-2</v>
          </cell>
          <cell r="F200">
            <v>8.8000000000000005E-3</v>
          </cell>
          <cell r="G200">
            <v>1.15E-2</v>
          </cell>
          <cell r="H200">
            <v>9.5999999999999992E-3</v>
          </cell>
          <cell r="I200">
            <v>3.5000000000000001E-3</v>
          </cell>
          <cell r="J200">
            <v>9.0857142857142855E-3</v>
          </cell>
          <cell r="K200">
            <v>4.3731874278697055E-2</v>
          </cell>
        </row>
        <row r="201">
          <cell r="B201">
            <v>35370</v>
          </cell>
          <cell r="C201">
            <v>7.1999999999999998E-3</v>
          </cell>
          <cell r="D201">
            <v>1.29E-2</v>
          </cell>
          <cell r="E201">
            <v>1.11E-2</v>
          </cell>
          <cell r="F201">
            <v>7.9000000000000008E-3</v>
          </cell>
          <cell r="G201">
            <v>8.0000000000000002E-3</v>
          </cell>
          <cell r="H201">
            <v>8.0999999999999996E-3</v>
          </cell>
          <cell r="I201">
            <v>1.6999999999999999E-3</v>
          </cell>
          <cell r="J201">
            <v>8.1285714285714277E-3</v>
          </cell>
          <cell r="K201">
            <v>3.9124900101538719E-2</v>
          </cell>
        </row>
        <row r="202">
          <cell r="B202">
            <v>35400</v>
          </cell>
          <cell r="C202">
            <v>9.4000000000000004E-3</v>
          </cell>
          <cell r="D202">
            <v>1.1299999999999999E-2</v>
          </cell>
          <cell r="E202">
            <v>1.49E-2</v>
          </cell>
          <cell r="F202">
            <v>9.1999999999999998E-3</v>
          </cell>
          <cell r="G202">
            <v>7.1999999999999998E-3</v>
          </cell>
          <cell r="H202">
            <v>6.1000000000000004E-3</v>
          </cell>
          <cell r="I202">
            <v>9.1000000000000004E-3</v>
          </cell>
          <cell r="J202">
            <v>9.5999999999999992E-3</v>
          </cell>
        </row>
        <row r="203">
          <cell r="B203" t="str">
            <v>TOTAL</v>
          </cell>
          <cell r="C203">
            <v>0.2505985792733878</v>
          </cell>
          <cell r="D203">
            <v>0.22525662822447967</v>
          </cell>
          <cell r="E203">
            <v>0.22519402442636993</v>
          </cell>
          <cell r="F203">
            <v>0.19368552283466078</v>
          </cell>
          <cell r="G203">
            <v>0.21585583658990282</v>
          </cell>
          <cell r="H203">
            <v>0.17722106300531215</v>
          </cell>
          <cell r="I203">
            <v>0.16650515801679466</v>
          </cell>
          <cell r="J203">
            <v>0.2077595446244154</v>
          </cell>
        </row>
        <row r="206">
          <cell r="B206" t="str">
            <v>IPC PROYECCIONES</v>
          </cell>
          <cell r="C206">
            <v>1999</v>
          </cell>
          <cell r="D206">
            <v>1999</v>
          </cell>
          <cell r="E206">
            <v>2000</v>
          </cell>
          <cell r="F206">
            <v>2001</v>
          </cell>
          <cell r="G206">
            <v>2002</v>
          </cell>
          <cell r="H206">
            <v>2003</v>
          </cell>
          <cell r="I206">
            <v>2004</v>
          </cell>
          <cell r="J206">
            <v>2005</v>
          </cell>
          <cell r="K206">
            <v>2006</v>
          </cell>
          <cell r="L206">
            <v>2007</v>
          </cell>
          <cell r="M206">
            <v>2008</v>
          </cell>
          <cell r="N206">
            <v>2009</v>
          </cell>
          <cell r="O206">
            <v>2010</v>
          </cell>
          <cell r="P206">
            <v>2011</v>
          </cell>
          <cell r="Q206">
            <v>2012</v>
          </cell>
          <cell r="R206">
            <v>2013</v>
          </cell>
          <cell r="S206">
            <v>2014</v>
          </cell>
          <cell r="T206">
            <v>2015</v>
          </cell>
          <cell r="U206">
            <v>2016</v>
          </cell>
          <cell r="V206">
            <v>2017</v>
          </cell>
          <cell r="W206">
            <v>2018</v>
          </cell>
          <cell r="X206">
            <v>2019</v>
          </cell>
          <cell r="Y206">
            <v>2020</v>
          </cell>
        </row>
        <row r="207">
          <cell r="B207">
            <v>35065</v>
          </cell>
          <cell r="C207">
            <v>2.2100000000000002E-2</v>
          </cell>
          <cell r="D207">
            <v>2.2100000000000002E-2</v>
          </cell>
          <cell r="E207">
            <v>1.29E-2</v>
          </cell>
          <cell r="F207">
            <v>9.7200279057179512E-3</v>
          </cell>
          <cell r="G207">
            <v>7.2900209292884625E-3</v>
          </cell>
          <cell r="H207">
            <v>7.2900209292884625E-3</v>
          </cell>
          <cell r="I207">
            <v>7.2900209292884625E-3</v>
          </cell>
          <cell r="J207">
            <v>7.2900209292884625E-3</v>
          </cell>
          <cell r="K207">
            <v>7.2900209292884625E-3</v>
          </cell>
          <cell r="L207">
            <v>7.2900209292884625E-3</v>
          </cell>
          <cell r="M207">
            <v>7.2900209292884625E-3</v>
          </cell>
          <cell r="N207">
            <v>7.2900209292884625E-3</v>
          </cell>
          <cell r="O207">
            <v>7.2900209292884625E-3</v>
          </cell>
          <cell r="P207">
            <v>7.2900209292884625E-3</v>
          </cell>
          <cell r="Q207">
            <v>7.2900209292884625E-3</v>
          </cell>
          <cell r="R207">
            <v>7.2900209292884625E-3</v>
          </cell>
          <cell r="S207">
            <v>6.0750174410737195E-3</v>
          </cell>
          <cell r="T207">
            <v>6.0750174410737195E-3</v>
          </cell>
          <cell r="U207">
            <v>6.0750174410737195E-3</v>
          </cell>
          <cell r="V207">
            <v>6.0750174410737195E-3</v>
          </cell>
          <cell r="W207">
            <v>6.0750174410737195E-3</v>
          </cell>
          <cell r="X207">
            <v>6.0750174410737195E-3</v>
          </cell>
          <cell r="Y207">
            <v>6.0750174410737195E-3</v>
          </cell>
        </row>
        <row r="208">
          <cell r="B208">
            <v>35096</v>
          </cell>
          <cell r="C208">
            <v>1.7000000000000001E-2</v>
          </cell>
          <cell r="D208">
            <v>1.7000000000000001E-2</v>
          </cell>
          <cell r="E208">
            <v>2.3E-2</v>
          </cell>
          <cell r="F208">
            <v>1.3306591683040023E-2</v>
          </cell>
          <cell r="G208">
            <v>9.9799437622800167E-3</v>
          </cell>
          <cell r="H208">
            <v>9.9799437622800167E-3</v>
          </cell>
          <cell r="I208">
            <v>9.9799437622800167E-3</v>
          </cell>
          <cell r="J208">
            <v>9.9799437622800167E-3</v>
          </cell>
          <cell r="K208">
            <v>9.9799437622800167E-3</v>
          </cell>
          <cell r="L208">
            <v>9.9799437622800167E-3</v>
          </cell>
          <cell r="M208">
            <v>9.9799437622800167E-3</v>
          </cell>
          <cell r="N208">
            <v>9.9799437622800167E-3</v>
          </cell>
          <cell r="O208">
            <v>9.9799437622800167E-3</v>
          </cell>
          <cell r="P208">
            <v>9.9799437622800167E-3</v>
          </cell>
          <cell r="Q208">
            <v>9.9799437622800167E-3</v>
          </cell>
          <cell r="R208">
            <v>9.9799437622800167E-3</v>
          </cell>
          <cell r="S208">
            <v>8.3166198019000142E-3</v>
          </cell>
          <cell r="T208">
            <v>8.3166198019000142E-3</v>
          </cell>
          <cell r="U208">
            <v>8.3166198019000142E-3</v>
          </cell>
          <cell r="V208">
            <v>8.3166198019000142E-3</v>
          </cell>
          <cell r="W208">
            <v>8.3166198019000142E-3</v>
          </cell>
          <cell r="X208">
            <v>8.3166198019000142E-3</v>
          </cell>
          <cell r="Y208">
            <v>8.3166198019000142E-3</v>
          </cell>
        </row>
        <row r="209">
          <cell r="B209">
            <v>35125</v>
          </cell>
          <cell r="C209">
            <v>9.4000000000000004E-3</v>
          </cell>
          <cell r="D209">
            <v>9.4000000000000004E-3</v>
          </cell>
          <cell r="E209">
            <v>1.7100000000000001E-2</v>
          </cell>
          <cell r="F209">
            <v>8.3888186509450333E-3</v>
          </cell>
          <cell r="G209">
            <v>6.2916139882087749E-3</v>
          </cell>
          <cell r="H209">
            <v>6.2916139882087749E-3</v>
          </cell>
          <cell r="I209">
            <v>6.2916139882087749E-3</v>
          </cell>
          <cell r="J209">
            <v>6.2916139882087749E-3</v>
          </cell>
          <cell r="K209">
            <v>6.2916139882087749E-3</v>
          </cell>
          <cell r="L209">
            <v>6.2916139882087749E-3</v>
          </cell>
          <cell r="M209">
            <v>6.2916139882087749E-3</v>
          </cell>
          <cell r="N209">
            <v>6.2916139882087749E-3</v>
          </cell>
          <cell r="O209">
            <v>6.2916139882087749E-3</v>
          </cell>
          <cell r="P209">
            <v>6.2916139882087749E-3</v>
          </cell>
          <cell r="Q209">
            <v>6.2916139882087749E-3</v>
          </cell>
          <cell r="R209">
            <v>6.2916139882087749E-3</v>
          </cell>
          <cell r="S209">
            <v>5.2430116568406467E-3</v>
          </cell>
          <cell r="T209">
            <v>5.2430116568406467E-3</v>
          </cell>
          <cell r="U209">
            <v>5.2430116568406467E-3</v>
          </cell>
          <cell r="V209">
            <v>5.2430116568406467E-3</v>
          </cell>
          <cell r="W209">
            <v>5.2430116568406467E-3</v>
          </cell>
          <cell r="X209">
            <v>5.2430116568406467E-3</v>
          </cell>
          <cell r="Y209">
            <v>5.2430116568406467E-3</v>
          </cell>
        </row>
        <row r="210">
          <cell r="B210">
            <v>35156</v>
          </cell>
          <cell r="C210">
            <v>7.7999999999999996E-3</v>
          </cell>
          <cell r="D210">
            <v>7.7999999999999996E-3</v>
          </cell>
          <cell r="E210">
            <v>0.01</v>
          </cell>
          <cell r="F210">
            <v>8.7353731263611241E-3</v>
          </cell>
          <cell r="G210">
            <v>6.5515298447708422E-3</v>
          </cell>
          <cell r="H210">
            <v>6.5515298447708422E-3</v>
          </cell>
          <cell r="I210">
            <v>6.5515298447708422E-3</v>
          </cell>
          <cell r="J210">
            <v>6.5515298447708422E-3</v>
          </cell>
          <cell r="K210">
            <v>6.5515298447708422E-3</v>
          </cell>
          <cell r="L210">
            <v>6.5515298447708422E-3</v>
          </cell>
          <cell r="M210">
            <v>6.5515298447708422E-3</v>
          </cell>
          <cell r="N210">
            <v>6.5515298447708422E-3</v>
          </cell>
          <cell r="O210">
            <v>6.5515298447708422E-3</v>
          </cell>
          <cell r="P210">
            <v>6.5515298447708422E-3</v>
          </cell>
          <cell r="Q210">
            <v>6.5515298447708422E-3</v>
          </cell>
          <cell r="R210">
            <v>6.5515298447708422E-3</v>
          </cell>
          <cell r="S210">
            <v>5.4596082039757021E-3</v>
          </cell>
          <cell r="T210">
            <v>5.4596082039757021E-3</v>
          </cell>
          <cell r="U210">
            <v>5.4596082039757021E-3</v>
          </cell>
          <cell r="V210">
            <v>5.4596082039757021E-3</v>
          </cell>
          <cell r="W210">
            <v>5.4596082039757021E-3</v>
          </cell>
          <cell r="X210">
            <v>5.4596082039757021E-3</v>
          </cell>
          <cell r="Y210">
            <v>5.4596082039757021E-3</v>
          </cell>
        </row>
        <row r="211">
          <cell r="B211">
            <v>35186</v>
          </cell>
          <cell r="C211">
            <v>4.7999999999999996E-3</v>
          </cell>
          <cell r="D211">
            <v>4.7999999999999996E-3</v>
          </cell>
          <cell r="E211">
            <v>5.1999999999999998E-3</v>
          </cell>
          <cell r="F211">
            <v>6.5130237919468325E-3</v>
          </cell>
          <cell r="G211">
            <v>4.8847678439601239E-3</v>
          </cell>
          <cell r="H211">
            <v>4.8847678439601239E-3</v>
          </cell>
          <cell r="I211">
            <v>4.8847678439601239E-3</v>
          </cell>
          <cell r="J211">
            <v>4.8847678439601239E-3</v>
          </cell>
          <cell r="K211">
            <v>4.8847678439601239E-3</v>
          </cell>
          <cell r="L211">
            <v>4.8847678439601239E-3</v>
          </cell>
          <cell r="M211">
            <v>4.8847678439601239E-3</v>
          </cell>
          <cell r="N211">
            <v>4.8847678439601239E-3</v>
          </cell>
          <cell r="O211">
            <v>4.8847678439601239E-3</v>
          </cell>
          <cell r="P211">
            <v>4.8847678439601239E-3</v>
          </cell>
          <cell r="Q211">
            <v>4.8847678439601239E-3</v>
          </cell>
          <cell r="R211">
            <v>4.8847678439601239E-3</v>
          </cell>
          <cell r="S211">
            <v>4.0706398699667705E-3</v>
          </cell>
          <cell r="T211">
            <v>4.0706398699667705E-3</v>
          </cell>
          <cell r="U211">
            <v>4.0706398699667705E-3</v>
          </cell>
          <cell r="V211">
            <v>4.0706398699667705E-3</v>
          </cell>
          <cell r="W211">
            <v>4.0706398699667705E-3</v>
          </cell>
          <cell r="X211">
            <v>4.0706398699667705E-3</v>
          </cell>
          <cell r="Y211">
            <v>4.0706398699667705E-3</v>
          </cell>
        </row>
        <row r="212">
          <cell r="B212">
            <v>35217</v>
          </cell>
          <cell r="C212">
            <v>2.8E-3</v>
          </cell>
          <cell r="D212">
            <v>2.8E-3</v>
          </cell>
          <cell r="E212">
            <v>-2.0000000000000001E-4</v>
          </cell>
          <cell r="F212">
            <v>5.1928162665522051E-3</v>
          </cell>
          <cell r="G212">
            <v>3.8946121999141534E-3</v>
          </cell>
          <cell r="H212">
            <v>3.8946121999141534E-3</v>
          </cell>
          <cell r="I212">
            <v>3.8946121999141534E-3</v>
          </cell>
          <cell r="J212">
            <v>3.8946121999141534E-3</v>
          </cell>
          <cell r="K212">
            <v>3.8946121999141534E-3</v>
          </cell>
          <cell r="L212">
            <v>3.8946121999141534E-3</v>
          </cell>
          <cell r="M212">
            <v>3.8946121999141534E-3</v>
          </cell>
          <cell r="N212">
            <v>3.8946121999141534E-3</v>
          </cell>
          <cell r="O212">
            <v>3.8946121999141534E-3</v>
          </cell>
          <cell r="P212">
            <v>3.8946121999141534E-3</v>
          </cell>
          <cell r="Q212">
            <v>3.8946121999141534E-3</v>
          </cell>
          <cell r="R212">
            <v>3.8946121999141534E-3</v>
          </cell>
          <cell r="S212">
            <v>3.2455101665951284E-3</v>
          </cell>
          <cell r="T212">
            <v>3.2455101665951284E-3</v>
          </cell>
          <cell r="U212">
            <v>3.2455101665951284E-3</v>
          </cell>
          <cell r="V212">
            <v>3.2455101665951284E-3</v>
          </cell>
          <cell r="W212">
            <v>3.2455101665951284E-3</v>
          </cell>
          <cell r="X212">
            <v>3.2455101665951284E-3</v>
          </cell>
          <cell r="Y212">
            <v>3.2455101665951284E-3</v>
          </cell>
        </row>
        <row r="213">
          <cell r="B213">
            <v>35247</v>
          </cell>
          <cell r="C213">
            <v>3.0999999999999999E-3</v>
          </cell>
          <cell r="D213">
            <v>3.0999999999999999E-3</v>
          </cell>
          <cell r="E213">
            <v>-4.0000000000000002E-4</v>
          </cell>
          <cell r="F213">
            <v>4.2411666753302433E-3</v>
          </cell>
          <cell r="G213">
            <v>3.1808750064976823E-3</v>
          </cell>
          <cell r="H213">
            <v>3.1808750064976823E-3</v>
          </cell>
          <cell r="I213">
            <v>3.1808750064976823E-3</v>
          </cell>
          <cell r="J213">
            <v>3.1808750064976823E-3</v>
          </cell>
          <cell r="K213">
            <v>3.1808750064976823E-3</v>
          </cell>
          <cell r="L213">
            <v>3.1808750064976823E-3</v>
          </cell>
          <cell r="M213">
            <v>3.1808750064976823E-3</v>
          </cell>
          <cell r="N213">
            <v>3.1808750064976823E-3</v>
          </cell>
          <cell r="O213">
            <v>3.1808750064976823E-3</v>
          </cell>
          <cell r="P213">
            <v>3.1808750064976823E-3</v>
          </cell>
          <cell r="Q213">
            <v>3.1808750064976823E-3</v>
          </cell>
          <cell r="R213">
            <v>3.1808750064976823E-3</v>
          </cell>
          <cell r="S213">
            <v>2.6507291720814022E-3</v>
          </cell>
          <cell r="T213">
            <v>2.6507291720814022E-3</v>
          </cell>
          <cell r="U213">
            <v>2.6507291720814022E-3</v>
          </cell>
          <cell r="V213">
            <v>2.6507291720814022E-3</v>
          </cell>
          <cell r="W213">
            <v>2.6507291720814022E-3</v>
          </cell>
          <cell r="X213">
            <v>2.6507291720814022E-3</v>
          </cell>
          <cell r="Y213">
            <v>2.6507291720814022E-3</v>
          </cell>
        </row>
        <row r="214">
          <cell r="B214">
            <v>35278</v>
          </cell>
          <cell r="C214">
            <v>5.0000000000000001E-3</v>
          </cell>
          <cell r="D214">
            <v>5.0000000000000001E-3</v>
          </cell>
          <cell r="E214">
            <v>3.2000000000000002E-3</v>
          </cell>
          <cell r="F214">
            <v>3.2785153547299933E-3</v>
          </cell>
          <cell r="G214">
            <v>2.4588865160474951E-3</v>
          </cell>
          <cell r="H214">
            <v>2.4588865160474951E-3</v>
          </cell>
          <cell r="I214">
            <v>2.4588865160474951E-3</v>
          </cell>
          <cell r="J214">
            <v>2.4588865160474951E-3</v>
          </cell>
          <cell r="K214">
            <v>2.4588865160474951E-3</v>
          </cell>
          <cell r="L214">
            <v>2.4588865160474951E-3</v>
          </cell>
          <cell r="M214">
            <v>2.4588865160474951E-3</v>
          </cell>
          <cell r="N214">
            <v>2.4588865160474951E-3</v>
          </cell>
          <cell r="O214">
            <v>2.4588865160474951E-3</v>
          </cell>
          <cell r="P214">
            <v>2.4588865160474951E-3</v>
          </cell>
          <cell r="Q214">
            <v>2.4588865160474951E-3</v>
          </cell>
          <cell r="R214">
            <v>2.4588865160474951E-3</v>
          </cell>
          <cell r="S214">
            <v>2.0490720967062457E-3</v>
          </cell>
          <cell r="T214">
            <v>2.0490720967062457E-3</v>
          </cell>
          <cell r="U214">
            <v>2.0490720967062457E-3</v>
          </cell>
          <cell r="V214">
            <v>2.0490720967062457E-3</v>
          </cell>
          <cell r="W214">
            <v>2.0490720967062457E-3</v>
          </cell>
          <cell r="X214">
            <v>2.0490720967062457E-3</v>
          </cell>
          <cell r="Y214">
            <v>2.0490720967062457E-3</v>
          </cell>
        </row>
        <row r="215">
          <cell r="B215">
            <v>35309</v>
          </cell>
          <cell r="C215">
            <v>3.3E-3</v>
          </cell>
          <cell r="D215">
            <v>3.3E-3</v>
          </cell>
          <cell r="E215">
            <v>4.3E-3</v>
          </cell>
          <cell r="F215">
            <v>3.6415724242135163E-3</v>
          </cell>
          <cell r="G215">
            <v>2.7311793181601369E-3</v>
          </cell>
          <cell r="H215">
            <v>2.7311793181601369E-3</v>
          </cell>
          <cell r="I215">
            <v>2.7311793181601369E-3</v>
          </cell>
          <cell r="J215">
            <v>2.7311793181601369E-3</v>
          </cell>
          <cell r="K215">
            <v>2.7311793181601369E-3</v>
          </cell>
          <cell r="L215">
            <v>2.7311793181601369E-3</v>
          </cell>
          <cell r="M215">
            <v>2.7311793181601369E-3</v>
          </cell>
          <cell r="N215">
            <v>2.7311793181601369E-3</v>
          </cell>
          <cell r="O215">
            <v>2.7311793181601369E-3</v>
          </cell>
          <cell r="P215">
            <v>2.7311793181601369E-3</v>
          </cell>
          <cell r="Q215">
            <v>2.7311793181601369E-3</v>
          </cell>
          <cell r="R215">
            <v>2.7311793181601369E-3</v>
          </cell>
          <cell r="S215">
            <v>2.2759827651334477E-3</v>
          </cell>
          <cell r="T215">
            <v>2.2759827651334477E-3</v>
          </cell>
          <cell r="U215">
            <v>2.2759827651334477E-3</v>
          </cell>
          <cell r="V215">
            <v>2.2759827651334477E-3</v>
          </cell>
          <cell r="W215">
            <v>2.2759827651334477E-3</v>
          </cell>
          <cell r="X215">
            <v>2.2759827651334477E-3</v>
          </cell>
          <cell r="Y215">
            <v>2.2759827651334477E-3</v>
          </cell>
        </row>
        <row r="216">
          <cell r="B216">
            <v>35339</v>
          </cell>
          <cell r="C216">
            <v>3.5000000000000001E-3</v>
          </cell>
          <cell r="D216">
            <v>3.5000000000000001E-3</v>
          </cell>
          <cell r="E216">
            <v>1.5E-3</v>
          </cell>
          <cell r="F216">
            <v>3.4985499422957645E-3</v>
          </cell>
          <cell r="G216">
            <v>2.6239124567218231E-3</v>
          </cell>
          <cell r="H216">
            <v>2.6239124567218231E-3</v>
          </cell>
          <cell r="I216">
            <v>2.6239124567218231E-3</v>
          </cell>
          <cell r="J216">
            <v>2.6239124567218231E-3</v>
          </cell>
          <cell r="K216">
            <v>2.6239124567218231E-3</v>
          </cell>
          <cell r="L216">
            <v>2.6239124567218231E-3</v>
          </cell>
          <cell r="M216">
            <v>2.6239124567218231E-3</v>
          </cell>
          <cell r="N216">
            <v>2.6239124567218231E-3</v>
          </cell>
          <cell r="O216">
            <v>2.6239124567218231E-3</v>
          </cell>
          <cell r="P216">
            <v>2.6239124567218231E-3</v>
          </cell>
          <cell r="Q216">
            <v>2.6239124567218231E-3</v>
          </cell>
          <cell r="R216">
            <v>2.6239124567218231E-3</v>
          </cell>
          <cell r="S216">
            <v>2.1865937139348528E-3</v>
          </cell>
          <cell r="T216">
            <v>2.1865937139348528E-3</v>
          </cell>
          <cell r="U216">
            <v>2.1865937139348528E-3</v>
          </cell>
          <cell r="V216">
            <v>2.1865937139348528E-3</v>
          </cell>
          <cell r="W216">
            <v>2.1865937139348528E-3</v>
          </cell>
          <cell r="X216">
            <v>2.1865937139348528E-3</v>
          </cell>
          <cell r="Y216">
            <v>2.1865937139348528E-3</v>
          </cell>
        </row>
        <row r="217">
          <cell r="B217">
            <v>35370</v>
          </cell>
          <cell r="C217">
            <v>4.7999999999999996E-3</v>
          </cell>
          <cell r="D217">
            <v>4.7999999999999996E-3</v>
          </cell>
          <cell r="E217">
            <v>3.3E-3</v>
          </cell>
          <cell r="F217">
            <v>3.1299920081230975E-3</v>
          </cell>
          <cell r="G217">
            <v>2.3474940060923231E-3</v>
          </cell>
          <cell r="H217">
            <v>2.3474940060923231E-3</v>
          </cell>
          <cell r="I217">
            <v>2.3474940060923231E-3</v>
          </cell>
          <cell r="J217">
            <v>2.3474940060923231E-3</v>
          </cell>
          <cell r="K217">
            <v>2.3474940060923231E-3</v>
          </cell>
          <cell r="L217">
            <v>2.3474940060923231E-3</v>
          </cell>
          <cell r="M217">
            <v>2.3474940060923231E-3</v>
          </cell>
          <cell r="N217">
            <v>2.3474940060923231E-3</v>
          </cell>
          <cell r="O217">
            <v>2.3474940060923231E-3</v>
          </cell>
          <cell r="P217">
            <v>2.3474940060923231E-3</v>
          </cell>
          <cell r="Q217">
            <v>2.3474940060923231E-3</v>
          </cell>
          <cell r="R217">
            <v>2.3474940060923231E-3</v>
          </cell>
          <cell r="S217">
            <v>1.956245005076936E-3</v>
          </cell>
          <cell r="T217">
            <v>1.956245005076936E-3</v>
          </cell>
          <cell r="U217">
            <v>1.956245005076936E-3</v>
          </cell>
          <cell r="V217">
            <v>1.956245005076936E-3</v>
          </cell>
          <cell r="W217">
            <v>1.956245005076936E-3</v>
          </cell>
          <cell r="X217">
            <v>1.956245005076936E-3</v>
          </cell>
          <cell r="Y217">
            <v>1.956245005076936E-3</v>
          </cell>
        </row>
        <row r="218">
          <cell r="B218">
            <v>35400</v>
          </cell>
          <cell r="C218">
            <v>5.3E-3</v>
          </cell>
          <cell r="D218">
            <v>5.3E-3</v>
          </cell>
          <cell r="E218">
            <v>4.5635612210475074E-3</v>
          </cell>
          <cell r="F218">
            <v>7.6175680008987445E-3</v>
          </cell>
          <cell r="G218">
            <v>6.2076855972452716E-3</v>
          </cell>
          <cell r="H218">
            <v>6.2076855972452716E-3</v>
          </cell>
          <cell r="I218">
            <v>6.2076855972452716E-3</v>
          </cell>
          <cell r="J218">
            <v>6.2076855972452716E-3</v>
          </cell>
          <cell r="K218">
            <v>6.2076855972452716E-3</v>
          </cell>
          <cell r="L218">
            <v>6.2076855972452716E-3</v>
          </cell>
          <cell r="M218">
            <v>6.2076855972452716E-3</v>
          </cell>
          <cell r="N218">
            <v>6.2076855972452716E-3</v>
          </cell>
          <cell r="O218">
            <v>6.2076855972452716E-3</v>
          </cell>
          <cell r="P218">
            <v>6.2076855972452716E-3</v>
          </cell>
          <cell r="Q218">
            <v>6.2076855972452716E-3</v>
          </cell>
          <cell r="R218">
            <v>6.2076855972452716E-3</v>
          </cell>
          <cell r="S218">
            <v>5.382893292204427E-3</v>
          </cell>
          <cell r="T218">
            <v>5.382893292204427E-3</v>
          </cell>
          <cell r="U218">
            <v>5.382893292204427E-3</v>
          </cell>
          <cell r="V218">
            <v>5.382893292204427E-3</v>
          </cell>
          <cell r="W218">
            <v>5.382893292204427E-3</v>
          </cell>
          <cell r="X218">
            <v>5.382893292204427E-3</v>
          </cell>
          <cell r="Y218">
            <v>5.382893292204427E-3</v>
          </cell>
        </row>
        <row r="219">
          <cell r="B219" t="str">
            <v>TOTAL</v>
          </cell>
          <cell r="C219">
            <v>9.2395085092786822E-2</v>
          </cell>
          <cell r="D219">
            <v>9.2395085092786822E-2</v>
          </cell>
          <cell r="E219">
            <v>8.7499999999999911E-2</v>
          </cell>
          <cell r="F219">
            <v>8.0000000000000071E-2</v>
          </cell>
          <cell r="G219">
            <v>5.9999999999999387E-2</v>
          </cell>
          <cell r="H219">
            <v>5.9999999999999387E-2</v>
          </cell>
          <cell r="I219">
            <v>5.9999999999999387E-2</v>
          </cell>
          <cell r="J219">
            <v>5.9999999999999387E-2</v>
          </cell>
          <cell r="K219">
            <v>5.9999999999999387E-2</v>
          </cell>
          <cell r="L219">
            <v>5.9999999999999387E-2</v>
          </cell>
          <cell r="M219">
            <v>5.9999999999999387E-2</v>
          </cell>
          <cell r="N219">
            <v>5.9999999999999387E-2</v>
          </cell>
          <cell r="O219">
            <v>5.9999999999999387E-2</v>
          </cell>
          <cell r="P219">
            <v>5.9999999999999387E-2</v>
          </cell>
          <cell r="Q219">
            <v>5.9999999999999387E-2</v>
          </cell>
          <cell r="R219">
            <v>5.9999999999999387E-2</v>
          </cell>
          <cell r="S219">
            <v>5.0000000000000044E-2</v>
          </cell>
          <cell r="T219">
            <v>5.0000000000000044E-2</v>
          </cell>
          <cell r="U219">
            <v>5.0000000000000044E-2</v>
          </cell>
          <cell r="V219">
            <v>5.0000000000000044E-2</v>
          </cell>
          <cell r="W219">
            <v>5.0000000000000044E-2</v>
          </cell>
          <cell r="X219">
            <v>5.0000000000000044E-2</v>
          </cell>
          <cell r="Y219">
            <v>5.0000000000000044E-2</v>
          </cell>
        </row>
        <row r="222">
          <cell r="B222" t="str">
            <v>DEVALUACIÓN HISTÓRICA</v>
          </cell>
          <cell r="C222">
            <v>1992</v>
          </cell>
          <cell r="D222">
            <v>1993</v>
          </cell>
          <cell r="E222">
            <v>1994</v>
          </cell>
          <cell r="F222">
            <v>1995</v>
          </cell>
          <cell r="G222">
            <v>1996</v>
          </cell>
          <cell r="H222">
            <v>1997</v>
          </cell>
          <cell r="I222">
            <v>1998</v>
          </cell>
          <cell r="J222" t="str">
            <v>Promedio</v>
          </cell>
          <cell r="K222" t="str">
            <v>Participación</v>
          </cell>
        </row>
        <row r="223">
          <cell r="B223">
            <v>35065</v>
          </cell>
          <cell r="C223">
            <v>1.8812284885768731E-2</v>
          </cell>
          <cell r="D223">
            <v>9.7021599501341069E-3</v>
          </cell>
          <cell r="E223">
            <v>1.9521371354536455E-2</v>
          </cell>
          <cell r="F223">
            <v>2.9834054834054768E-2</v>
          </cell>
          <cell r="G223">
            <v>3.8420361579638497E-2</v>
          </cell>
          <cell r="H223">
            <v>6.521782375174065E-2</v>
          </cell>
          <cell r="I223">
            <v>4.0644785395222323E-2</v>
          </cell>
          <cell r="J223">
            <v>3.1736120250156506E-2</v>
          </cell>
          <cell r="K223">
            <v>0.15275409034770746</v>
          </cell>
        </row>
        <row r="224">
          <cell r="B224">
            <v>35096</v>
          </cell>
          <cell r="C224">
            <v>-1.6080214816769387E-2</v>
          </cell>
          <cell r="D224">
            <v>1.2454035483264854E-2</v>
          </cell>
          <cell r="E224">
            <v>1.6129426427821429E-3</v>
          </cell>
          <cell r="F224">
            <v>6.7724571175026087E-4</v>
          </cell>
          <cell r="G224">
            <v>1.1350594277043831E-2</v>
          </cell>
          <cell r="H224">
            <v>8.9078125437686995E-3</v>
          </cell>
          <cell r="I224">
            <v>3.4936584127742963E-3</v>
          </cell>
          <cell r="J224">
            <v>3.2022963220878142E-3</v>
          </cell>
          <cell r="K224">
            <v>1.5413473917055786E-2</v>
          </cell>
        </row>
        <row r="225">
          <cell r="B225">
            <v>35125</v>
          </cell>
          <cell r="C225">
            <v>1.2115284504109517E-2</v>
          </cell>
          <cell r="D225">
            <v>1.5893003897033495E-2</v>
          </cell>
          <cell r="E225">
            <v>1.3175552031230049E-3</v>
          </cell>
          <cell r="F225">
            <v>2.7118169406877571E-2</v>
          </cell>
          <cell r="G225">
            <v>8.2803589117243798E-3</v>
          </cell>
          <cell r="H225">
            <v>-1.9092835790506225E-2</v>
          </cell>
          <cell r="I225">
            <v>1.2824995350567237E-2</v>
          </cell>
          <cell r="J225">
            <v>8.3509330689898551E-3</v>
          </cell>
          <cell r="K225">
            <v>4.0195183735536905E-2</v>
          </cell>
        </row>
        <row r="226">
          <cell r="B226">
            <v>35156</v>
          </cell>
          <cell r="C226">
            <v>1.9077604077370296E-2</v>
          </cell>
          <cell r="D226">
            <v>1.0503516394619158E-2</v>
          </cell>
          <cell r="E226">
            <v>2.0090645483564425E-2</v>
          </cell>
          <cell r="F226">
            <v>-4.5669881735455296E-3</v>
          </cell>
          <cell r="G226">
            <v>9.9959939718815144E-3</v>
          </cell>
          <cell r="H226">
            <v>3.0475148129975003E-3</v>
          </cell>
          <cell r="I226">
            <v>7.2420656780438344E-3</v>
          </cell>
          <cell r="J226">
            <v>9.3414788921330292E-3</v>
          </cell>
          <cell r="K226">
            <v>4.4962934959356091E-2</v>
          </cell>
        </row>
        <row r="227">
          <cell r="B227">
            <v>35186</v>
          </cell>
          <cell r="C227">
            <v>1.0950858785922897E-2</v>
          </cell>
          <cell r="D227">
            <v>6.5852335821087061E-3</v>
          </cell>
          <cell r="E227">
            <v>4.5982777359752803E-3</v>
          </cell>
          <cell r="F227">
            <v>1.7119183757315854E-4</v>
          </cell>
          <cell r="G227">
            <v>1.3372367551232273E-2</v>
          </cell>
          <cell r="H227">
            <v>1.3150097355871001E-2</v>
          </cell>
          <cell r="I227">
            <v>1.8791701607904606E-2</v>
          </cell>
          <cell r="J227">
            <v>9.6599612080839874E-3</v>
          </cell>
          <cell r="K227">
            <v>4.6495872069546175E-2</v>
          </cell>
        </row>
        <row r="228">
          <cell r="B228">
            <v>35217</v>
          </cell>
          <cell r="C228">
            <v>5.5341230578374923E-2</v>
          </cell>
          <cell r="D228">
            <v>9.6977782338755966E-3</v>
          </cell>
          <cell r="E228">
            <v>-2.5537378733117771E-2</v>
          </cell>
          <cell r="F228">
            <v>5.5570770003195089E-3</v>
          </cell>
          <cell r="G228">
            <v>-3.1032747469851895E-3</v>
          </cell>
          <cell r="H228">
            <v>1.2524487275900817E-2</v>
          </cell>
          <cell r="I228">
            <v>-2.394210948236359E-2</v>
          </cell>
          <cell r="J228">
            <v>4.362544303714899E-3</v>
          </cell>
          <cell r="K228">
            <v>2.0998045175741224E-2</v>
          </cell>
        </row>
        <row r="229">
          <cell r="B229">
            <v>35247</v>
          </cell>
          <cell r="C229">
            <v>1.0851957509640518E-2</v>
          </cell>
          <cell r="D229">
            <v>1.7697428600467465E-2</v>
          </cell>
          <cell r="E229">
            <v>-4.3677712166317424E-3</v>
          </cell>
          <cell r="F229">
            <v>1.8610351440600043E-2</v>
          </cell>
          <cell r="G229">
            <v>-1.2143251100745055E-2</v>
          </cell>
          <cell r="H229">
            <v>1.7486108309340137E-2</v>
          </cell>
          <cell r="I229">
            <v>7.2011557048259007E-3</v>
          </cell>
          <cell r="J229">
            <v>7.9051398924996092E-3</v>
          </cell>
          <cell r="K229">
            <v>3.8049466785222329E-2</v>
          </cell>
        </row>
        <row r="230">
          <cell r="B230">
            <v>35278</v>
          </cell>
          <cell r="C230">
            <v>-1.9088407975721186E-2</v>
          </cell>
          <cell r="D230">
            <v>7.2529804631422E-3</v>
          </cell>
          <cell r="E230">
            <v>2.9409602235130888E-4</v>
          </cell>
          <cell r="F230">
            <v>6.9694640330648552E-2</v>
          </cell>
          <cell r="G230">
            <v>-1.1090712947366455E-2</v>
          </cell>
          <cell r="H230">
            <v>5.1935294912810237E-2</v>
          </cell>
          <cell r="I230">
            <v>4.7084434542661445E-2</v>
          </cell>
          <cell r="J230">
            <v>2.0868903621218016E-2</v>
          </cell>
          <cell r="K230">
            <v>0.10044738815222429</v>
          </cell>
        </row>
        <row r="231">
          <cell r="B231">
            <v>35309</v>
          </cell>
          <cell r="C231">
            <v>1.6091256072172096E-2</v>
          </cell>
          <cell r="D231">
            <v>4.9327020796668787E-3</v>
          </cell>
          <cell r="E231">
            <v>3.1483523214504532E-2</v>
          </cell>
          <cell r="F231">
            <v>1.3132817463210301E-2</v>
          </cell>
          <cell r="G231">
            <v>-1.910011291649924E-2</v>
          </cell>
          <cell r="H231">
            <v>6.7670139126859027E-2</v>
          </cell>
          <cell r="I231">
            <v>8.2042331868498644E-2</v>
          </cell>
          <cell r="J231">
            <v>2.803609384405889E-2</v>
          </cell>
          <cell r="K231">
            <v>0.13494491381727911</v>
          </cell>
        </row>
        <row r="232">
          <cell r="B232">
            <v>35339</v>
          </cell>
          <cell r="C232">
            <v>2.0716836698396524E-2</v>
          </cell>
          <cell r="D232">
            <v>8.9043461102065926E-3</v>
          </cell>
          <cell r="E232">
            <v>-4.0973871733967285E-3</v>
          </cell>
          <cell r="F232">
            <v>2.2306743421052679E-2</v>
          </cell>
          <cell r="G232">
            <v>-1.8759877470586994E-2</v>
          </cell>
          <cell r="H232">
            <v>2.7056737304115504E-2</v>
          </cell>
          <cell r="I232">
            <v>1.3520547505060543E-2</v>
          </cell>
          <cell r="J232">
            <v>9.9497066278354477E-3</v>
          </cell>
          <cell r="K232">
            <v>4.7890491124354256E-2</v>
          </cell>
        </row>
        <row r="233">
          <cell r="B233">
            <v>35370</v>
          </cell>
          <cell r="C233">
            <v>1.1263364790833239E-2</v>
          </cell>
          <cell r="D233">
            <v>-7.7378187419014834E-3</v>
          </cell>
          <cell r="E233">
            <v>-1.1352930654105279E-2</v>
          </cell>
          <cell r="F233">
            <v>3.6802413273001188E-3</v>
          </cell>
          <cell r="G233">
            <v>-1.0826879293717612E-2</v>
          </cell>
          <cell r="H233">
            <v>1.5336057312947664E-2</v>
          </cell>
          <cell r="I233">
            <v>-1.907189368433743E-2</v>
          </cell>
          <cell r="J233">
            <v>-2.6728369918543977E-3</v>
          </cell>
          <cell r="K233">
            <v>-1.2865050299789174E-2</v>
          </cell>
        </row>
        <row r="234">
          <cell r="B234">
            <v>35400</v>
          </cell>
          <cell r="C234">
            <v>1.7272038045351122E-2</v>
          </cell>
          <cell r="D234">
            <v>-1.1112069284121544E-2</v>
          </cell>
          <cell r="E234">
            <v>3.1000084436028251E-3</v>
          </cell>
          <cell r="F234">
            <v>-8.0748577382383033E-3</v>
          </cell>
          <cell r="G234">
            <v>1.0513196775684887E-2</v>
          </cell>
          <cell r="H234">
            <v>-9.5181668487710966E-3</v>
          </cell>
          <cell r="I234">
            <v>-3.2318322549786376E-3</v>
          </cell>
          <cell r="J234">
            <v>-1.5024040878153531E-4</v>
          </cell>
          <cell r="K234" t="str">
            <v>ND</v>
          </cell>
        </row>
        <row r="235">
          <cell r="B235" t="str">
            <v>TOTAL</v>
          </cell>
          <cell r="C235">
            <v>0.16699999999999893</v>
          </cell>
          <cell r="D235">
            <v>8.77124041301931E-2</v>
          </cell>
          <cell r="E235">
            <v>3.5990581903800445E-2</v>
          </cell>
          <cell r="F235">
            <v>0.19059644059644021</v>
          </cell>
          <cell r="G235">
            <v>1.5452984547015047E-2</v>
          </cell>
          <cell r="H235">
            <v>0.28033618460314313</v>
          </cell>
          <cell r="I235">
            <v>0.19798795882695663</v>
          </cell>
          <cell r="J235">
            <v>0.13929665065822108</v>
          </cell>
        </row>
        <row r="238">
          <cell r="B238" t="str">
            <v>DEVALUACIÓN PROYECCIONES</v>
          </cell>
          <cell r="C238">
            <v>1999</v>
          </cell>
          <cell r="D238">
            <v>1999</v>
          </cell>
          <cell r="E238">
            <v>2000</v>
          </cell>
          <cell r="F238">
            <v>2001</v>
          </cell>
          <cell r="G238">
            <v>2002</v>
          </cell>
          <cell r="H238">
            <v>2003</v>
          </cell>
          <cell r="I238">
            <v>2004</v>
          </cell>
          <cell r="J238">
            <v>2005</v>
          </cell>
          <cell r="K238">
            <v>2006</v>
          </cell>
          <cell r="L238">
            <v>2007</v>
          </cell>
          <cell r="M238">
            <v>2008</v>
          </cell>
          <cell r="N238">
            <v>2009</v>
          </cell>
          <cell r="O238">
            <v>2010</v>
          </cell>
          <cell r="P238">
            <v>2011</v>
          </cell>
          <cell r="Q238">
            <v>2012</v>
          </cell>
          <cell r="R238">
            <v>2013</v>
          </cell>
          <cell r="S238">
            <v>2014</v>
          </cell>
          <cell r="T238">
            <v>2015</v>
          </cell>
          <cell r="U238">
            <v>2016</v>
          </cell>
          <cell r="V238">
            <v>2017</v>
          </cell>
          <cell r="W238">
            <v>2018</v>
          </cell>
          <cell r="X238">
            <v>2019</v>
          </cell>
          <cell r="Y238">
            <v>2020</v>
          </cell>
        </row>
        <row r="239">
          <cell r="B239">
            <v>35065</v>
          </cell>
          <cell r="C239">
            <v>2.5037124459344747E-2</v>
          </cell>
          <cell r="D239">
            <v>2.6450771994215843E-2</v>
          </cell>
          <cell r="E239">
            <v>5.4942709083825703E-2</v>
          </cell>
          <cell r="F239">
            <v>2.5244601387789833E-2</v>
          </cell>
          <cell r="G239">
            <v>4.8316378942097355E-3</v>
          </cell>
          <cell r="H239">
            <v>4.8316378942097355E-3</v>
          </cell>
          <cell r="I239">
            <v>4.8316378942097355E-3</v>
          </cell>
          <cell r="J239">
            <v>4.8316378942097355E-3</v>
          </cell>
          <cell r="K239">
            <v>4.8316378942097355E-3</v>
          </cell>
          <cell r="L239">
            <v>4.8316378942097355E-3</v>
          </cell>
          <cell r="M239">
            <v>4.8316378942097355E-3</v>
          </cell>
          <cell r="N239">
            <v>4.8316378942097355E-3</v>
          </cell>
          <cell r="O239">
            <v>4.8316378942097355E-3</v>
          </cell>
          <cell r="P239">
            <v>4.8316378942097355E-3</v>
          </cell>
          <cell r="Q239">
            <v>4.8316378942097355E-3</v>
          </cell>
          <cell r="R239">
            <v>4.8316378942097355E-3</v>
          </cell>
          <cell r="S239">
            <v>3.3449800806067114E-3</v>
          </cell>
          <cell r="T239">
            <v>3.3449800806067114E-3</v>
          </cell>
          <cell r="U239">
            <v>3.3449800806067114E-3</v>
          </cell>
          <cell r="V239">
            <v>3.3449800806067114E-3</v>
          </cell>
          <cell r="W239">
            <v>3.3449800806067114E-3</v>
          </cell>
          <cell r="X239">
            <v>3.3449800806067114E-3</v>
          </cell>
          <cell r="Y239">
            <v>3.3449800806067114E-3</v>
          </cell>
        </row>
        <row r="240">
          <cell r="B240">
            <v>35096</v>
          </cell>
          <cell r="C240">
            <v>-5.2254668758540349E-3</v>
          </cell>
          <cell r="D240">
            <v>-6.4999999999999997E-3</v>
          </cell>
          <cell r="E240">
            <v>-1.5454894977538491E-2</v>
          </cell>
          <cell r="F240">
            <v>1.0018758046086262E-3</v>
          </cell>
          <cell r="G240">
            <v>4.8753080516234957E-4</v>
          </cell>
          <cell r="H240">
            <v>4.8753080516234957E-4</v>
          </cell>
          <cell r="I240">
            <v>4.8753080516234957E-4</v>
          </cell>
          <cell r="J240">
            <v>4.8753080516234957E-4</v>
          </cell>
          <cell r="K240">
            <v>4.8753080516234957E-4</v>
          </cell>
          <cell r="L240">
            <v>4.8753080516234957E-4</v>
          </cell>
          <cell r="M240">
            <v>4.8753080516234957E-4</v>
          </cell>
          <cell r="N240">
            <v>4.8753080516234957E-4</v>
          </cell>
          <cell r="O240">
            <v>4.8753080516234957E-4</v>
          </cell>
          <cell r="P240">
            <v>4.8753080516234957E-4</v>
          </cell>
          <cell r="Q240">
            <v>4.8753080516234957E-4</v>
          </cell>
          <cell r="R240">
            <v>4.8753080516234957E-4</v>
          </cell>
          <cell r="S240">
            <v>3.375213266508545E-4</v>
          </cell>
          <cell r="T240">
            <v>3.375213266508545E-4</v>
          </cell>
          <cell r="U240">
            <v>3.375213266508545E-4</v>
          </cell>
          <cell r="V240">
            <v>3.375213266508545E-4</v>
          </cell>
          <cell r="W240">
            <v>3.375213266508545E-4</v>
          </cell>
          <cell r="X240">
            <v>3.375213266508545E-4</v>
          </cell>
          <cell r="Y240">
            <v>3.375213266508545E-4</v>
          </cell>
        </row>
        <row r="241">
          <cell r="B241">
            <v>35125</v>
          </cell>
          <cell r="C241">
            <v>-2.4770105439884033E-2</v>
          </cell>
          <cell r="D241">
            <v>-2.2100000000000002E-2</v>
          </cell>
          <cell r="E241">
            <v>2.7695422290960892E-3</v>
          </cell>
          <cell r="F241">
            <v>2.6126869428098991E-3</v>
          </cell>
          <cell r="G241">
            <v>1.2713805074500754E-3</v>
          </cell>
          <cell r="H241">
            <v>1.2713805074500754E-3</v>
          </cell>
          <cell r="I241">
            <v>1.2713805074500754E-3</v>
          </cell>
          <cell r="J241">
            <v>1.2713805074500754E-3</v>
          </cell>
          <cell r="K241">
            <v>1.2713805074500754E-3</v>
          </cell>
          <cell r="L241">
            <v>1.2713805074500754E-3</v>
          </cell>
          <cell r="M241">
            <v>1.2713805074500754E-3</v>
          </cell>
          <cell r="N241">
            <v>1.2713805074500754E-3</v>
          </cell>
          <cell r="O241">
            <v>1.2713805074500754E-3</v>
          </cell>
          <cell r="P241">
            <v>1.2713805074500754E-3</v>
          </cell>
          <cell r="Q241">
            <v>1.2713805074500754E-3</v>
          </cell>
          <cell r="R241">
            <v>1.2713805074500754E-3</v>
          </cell>
          <cell r="S241">
            <v>8.8018650515773685E-4</v>
          </cell>
          <cell r="T241">
            <v>8.8018650515773685E-4</v>
          </cell>
          <cell r="U241">
            <v>8.8018650515773685E-4</v>
          </cell>
          <cell r="V241">
            <v>8.8018650515773685E-4</v>
          </cell>
          <cell r="W241">
            <v>8.8018650515773685E-4</v>
          </cell>
          <cell r="X241">
            <v>8.8018650515773685E-4</v>
          </cell>
          <cell r="Y241">
            <v>8.8018650515773685E-4</v>
          </cell>
        </row>
        <row r="242">
          <cell r="B242">
            <v>35156</v>
          </cell>
          <cell r="C242">
            <v>4.6399999999999997E-2</v>
          </cell>
          <cell r="D242">
            <v>4.6199999999999998E-2</v>
          </cell>
          <cell r="E242">
            <v>2.7111644018118941E-2</v>
          </cell>
          <cell r="F242">
            <v>2.9225907723581458E-3</v>
          </cell>
          <cell r="G242">
            <v>1.4221852906852325E-3</v>
          </cell>
          <cell r="H242">
            <v>1.4221852906852325E-3</v>
          </cell>
          <cell r="I242">
            <v>1.4221852906852325E-3</v>
          </cell>
          <cell r="J242">
            <v>1.4221852906852325E-3</v>
          </cell>
          <cell r="K242">
            <v>1.4221852906852325E-3</v>
          </cell>
          <cell r="L242">
            <v>1.4221852906852325E-3</v>
          </cell>
          <cell r="M242">
            <v>1.4221852906852325E-3</v>
          </cell>
          <cell r="N242">
            <v>1.4221852906852325E-3</v>
          </cell>
          <cell r="O242">
            <v>1.4221852906852325E-3</v>
          </cell>
          <cell r="P242">
            <v>1.4221852906852325E-3</v>
          </cell>
          <cell r="Q242">
            <v>1.4221852906852325E-3</v>
          </cell>
          <cell r="R242">
            <v>1.4221852906852325E-3</v>
          </cell>
          <cell r="S242">
            <v>9.8458981662822936E-4</v>
          </cell>
          <cell r="T242">
            <v>9.8458981662822936E-4</v>
          </cell>
          <cell r="U242">
            <v>9.8458981662822936E-4</v>
          </cell>
          <cell r="V242">
            <v>9.8458981662822936E-4</v>
          </cell>
          <cell r="W242">
            <v>9.8458981662822936E-4</v>
          </cell>
          <cell r="X242">
            <v>9.8458981662822936E-4</v>
          </cell>
          <cell r="Y242">
            <v>9.8458981662822936E-4</v>
          </cell>
        </row>
        <row r="243">
          <cell r="B243">
            <v>35186</v>
          </cell>
          <cell r="C243">
            <v>4.19E-2</v>
          </cell>
          <cell r="D243">
            <v>4.19E-2</v>
          </cell>
          <cell r="E243">
            <v>4.0135297609842135E-2</v>
          </cell>
          <cell r="F243">
            <v>3.0222316845205013E-3</v>
          </cell>
          <cell r="G243">
            <v>1.4706723525647243E-3</v>
          </cell>
          <cell r="H243">
            <v>1.4706723525647243E-3</v>
          </cell>
          <cell r="I243">
            <v>1.4706723525647243E-3</v>
          </cell>
          <cell r="J243">
            <v>1.4706723525647243E-3</v>
          </cell>
          <cell r="K243">
            <v>1.4706723525647243E-3</v>
          </cell>
          <cell r="L243">
            <v>1.4706723525647243E-3</v>
          </cell>
          <cell r="M243">
            <v>1.4706723525647243E-3</v>
          </cell>
          <cell r="N243">
            <v>1.4706723525647243E-3</v>
          </cell>
          <cell r="O243">
            <v>1.4706723525647243E-3</v>
          </cell>
          <cell r="P243">
            <v>1.4706723525647243E-3</v>
          </cell>
          <cell r="Q243">
            <v>1.4706723525647243E-3</v>
          </cell>
          <cell r="R243">
            <v>1.4706723525647243E-3</v>
          </cell>
          <cell r="S243">
            <v>1.0181577825448004E-3</v>
          </cell>
          <cell r="T243">
            <v>1.0181577825448004E-3</v>
          </cell>
          <cell r="U243">
            <v>1.0181577825448004E-3</v>
          </cell>
          <cell r="V243">
            <v>1.0181577825448004E-3</v>
          </cell>
          <cell r="W243">
            <v>1.0181577825448004E-3</v>
          </cell>
          <cell r="X243">
            <v>1.0181577825448004E-3</v>
          </cell>
          <cell r="Y243">
            <v>1.0181577825448004E-3</v>
          </cell>
        </row>
        <row r="244">
          <cell r="B244">
            <v>35217</v>
          </cell>
          <cell r="C244">
            <v>3.61E-2</v>
          </cell>
          <cell r="D244">
            <v>3.61E-2</v>
          </cell>
          <cell r="E244">
            <v>2.5991404945993057E-2</v>
          </cell>
          <cell r="F244">
            <v>1.3648729364231795E-3</v>
          </cell>
          <cell r="G244">
            <v>6.641717452180938E-4</v>
          </cell>
          <cell r="H244">
            <v>6.641717452180938E-4</v>
          </cell>
          <cell r="I244">
            <v>6.641717452180938E-4</v>
          </cell>
          <cell r="J244">
            <v>6.641717452180938E-4</v>
          </cell>
          <cell r="K244">
            <v>6.641717452180938E-4</v>
          </cell>
          <cell r="L244">
            <v>6.641717452180938E-4</v>
          </cell>
          <cell r="M244">
            <v>6.641717452180938E-4</v>
          </cell>
          <cell r="N244">
            <v>6.641717452180938E-4</v>
          </cell>
          <cell r="O244">
            <v>6.641717452180938E-4</v>
          </cell>
          <cell r="P244">
            <v>6.641717452180938E-4</v>
          </cell>
          <cell r="Q244">
            <v>6.641717452180938E-4</v>
          </cell>
          <cell r="R244">
            <v>6.641717452180938E-4</v>
          </cell>
          <cell r="S244">
            <v>4.598112082279071E-4</v>
          </cell>
          <cell r="T244">
            <v>4.598112082279071E-4</v>
          </cell>
          <cell r="U244">
            <v>4.598112082279071E-4</v>
          </cell>
          <cell r="V244">
            <v>4.598112082279071E-4</v>
          </cell>
          <cell r="W244">
            <v>4.598112082279071E-4</v>
          </cell>
          <cell r="X244">
            <v>4.598112082279071E-4</v>
          </cell>
          <cell r="Y244">
            <v>4.598112082279071E-4</v>
          </cell>
        </row>
        <row r="245">
          <cell r="B245">
            <v>35247</v>
          </cell>
          <cell r="C245">
            <v>5.0799999999999998E-2</v>
          </cell>
          <cell r="D245">
            <v>3.3000000000000002E-2</v>
          </cell>
          <cell r="E245">
            <v>1.5744865855425783E-2</v>
          </cell>
          <cell r="F245">
            <v>2.4732153410394514E-3</v>
          </cell>
          <cell r="G245">
            <v>1.2035111148610497E-3</v>
          </cell>
          <cell r="H245">
            <v>1.2035111148610497E-3</v>
          </cell>
          <cell r="I245">
            <v>1.2035111148610497E-3</v>
          </cell>
          <cell r="J245">
            <v>1.2035111148610497E-3</v>
          </cell>
          <cell r="K245">
            <v>1.2035111148610497E-3</v>
          </cell>
          <cell r="L245">
            <v>1.2035111148610497E-3</v>
          </cell>
          <cell r="M245">
            <v>1.2035111148610497E-3</v>
          </cell>
          <cell r="N245">
            <v>1.2035111148610497E-3</v>
          </cell>
          <cell r="O245">
            <v>1.2035111148610497E-3</v>
          </cell>
          <cell r="P245">
            <v>1.2035111148610497E-3</v>
          </cell>
          <cell r="Q245">
            <v>1.2035111148610497E-3</v>
          </cell>
          <cell r="R245">
            <v>1.2035111148610497E-3</v>
          </cell>
          <cell r="S245">
            <v>8.3320000259610419E-4</v>
          </cell>
          <cell r="T245">
            <v>8.3320000259610419E-4</v>
          </cell>
          <cell r="U245">
            <v>8.3320000259610419E-4</v>
          </cell>
          <cell r="V245">
            <v>8.3320000259610419E-4</v>
          </cell>
          <cell r="W245">
            <v>8.3320000259610419E-4</v>
          </cell>
          <cell r="X245">
            <v>8.3320000259610419E-4</v>
          </cell>
          <cell r="Y245">
            <v>8.3320000259610419E-4</v>
          </cell>
        </row>
        <row r="246">
          <cell r="B246">
            <v>35278</v>
          </cell>
          <cell r="C246">
            <v>1.7132267419637283E-2</v>
          </cell>
          <cell r="D246">
            <v>6.9900000000000004E-2</v>
          </cell>
          <cell r="E246">
            <v>1.6301621417624368E-2</v>
          </cell>
          <cell r="F246">
            <v>6.5290802298945787E-3</v>
          </cell>
          <cell r="G246">
            <v>3.1771679950825275E-3</v>
          </cell>
          <cell r="H246">
            <v>3.1771679950825275E-3</v>
          </cell>
          <cell r="I246">
            <v>3.1771679950825275E-3</v>
          </cell>
          <cell r="J246">
            <v>3.1771679950825275E-3</v>
          </cell>
          <cell r="K246">
            <v>3.1771679950825275E-3</v>
          </cell>
          <cell r="L246">
            <v>3.1771679950825275E-3</v>
          </cell>
          <cell r="M246">
            <v>3.1771679950825275E-3</v>
          </cell>
          <cell r="N246">
            <v>3.1771679950825275E-3</v>
          </cell>
          <cell r="O246">
            <v>3.1771679950825275E-3</v>
          </cell>
          <cell r="P246">
            <v>3.1771679950825275E-3</v>
          </cell>
          <cell r="Q246">
            <v>3.1771679950825275E-3</v>
          </cell>
          <cell r="R246">
            <v>3.1771679950825275E-3</v>
          </cell>
          <cell r="S246">
            <v>2.1995778427494231E-3</v>
          </cell>
          <cell r="T246">
            <v>2.1995778427494231E-3</v>
          </cell>
          <cell r="U246">
            <v>2.1995778427494231E-3</v>
          </cell>
          <cell r="V246">
            <v>2.1995778427494231E-3</v>
          </cell>
          <cell r="W246">
            <v>2.1995778427494231E-3</v>
          </cell>
          <cell r="X246">
            <v>2.1995778427494231E-3</v>
          </cell>
          <cell r="Y246">
            <v>2.1995778427494231E-3</v>
          </cell>
        </row>
        <row r="247">
          <cell r="B247">
            <v>35309</v>
          </cell>
          <cell r="C247">
            <v>2.3016151967375345E-2</v>
          </cell>
          <cell r="D247">
            <v>3.1899999999999998E-2</v>
          </cell>
          <cell r="E247">
            <v>1.8340646949339678E-3</v>
          </cell>
          <cell r="F247">
            <v>8.7714193981231429E-3</v>
          </cell>
          <cell r="G247">
            <v>4.2683306073592027E-3</v>
          </cell>
          <cell r="H247">
            <v>4.2683306073592027E-3</v>
          </cell>
          <cell r="I247">
            <v>4.2683306073592027E-3</v>
          </cell>
          <cell r="J247">
            <v>4.2683306073592027E-3</v>
          </cell>
          <cell r="K247">
            <v>4.2683306073592027E-3</v>
          </cell>
          <cell r="L247">
            <v>4.2683306073592027E-3</v>
          </cell>
          <cell r="M247">
            <v>4.2683306073592027E-3</v>
          </cell>
          <cell r="N247">
            <v>4.2683306073592027E-3</v>
          </cell>
          <cell r="O247">
            <v>4.2683306073592027E-3</v>
          </cell>
          <cell r="P247">
            <v>4.2683306073592027E-3</v>
          </cell>
          <cell r="Q247">
            <v>4.2683306073592027E-3</v>
          </cell>
          <cell r="R247">
            <v>4.2683306073592027E-3</v>
          </cell>
          <cell r="S247">
            <v>2.9549981127871151E-3</v>
          </cell>
          <cell r="T247">
            <v>2.9549981127871151E-3</v>
          </cell>
          <cell r="U247">
            <v>2.9549981127871151E-3</v>
          </cell>
          <cell r="V247">
            <v>2.9549981127871151E-3</v>
          </cell>
          <cell r="W247">
            <v>2.9549981127871151E-3</v>
          </cell>
          <cell r="X247">
            <v>2.9549981127871151E-3</v>
          </cell>
          <cell r="Y247">
            <v>2.9549981127871151E-3</v>
          </cell>
        </row>
        <row r="248">
          <cell r="B248">
            <v>35339</v>
          </cell>
          <cell r="C248">
            <v>8.1681835226696687E-3</v>
          </cell>
          <cell r="D248">
            <v>-2.2599999999999999E-2</v>
          </cell>
          <cell r="E248">
            <v>-2.4364224819867553E-2</v>
          </cell>
          <cell r="F248">
            <v>3.1128819230830268E-3</v>
          </cell>
          <cell r="G248">
            <v>1.5147843907946637E-3</v>
          </cell>
          <cell r="H248">
            <v>1.5147843907946637E-3</v>
          </cell>
          <cell r="I248">
            <v>1.5147843907946637E-3</v>
          </cell>
          <cell r="J248">
            <v>1.5147843907946637E-3</v>
          </cell>
          <cell r="K248">
            <v>1.5147843907946637E-3</v>
          </cell>
          <cell r="L248">
            <v>1.5147843907946637E-3</v>
          </cell>
          <cell r="M248">
            <v>1.5147843907946637E-3</v>
          </cell>
          <cell r="N248">
            <v>1.5147843907946637E-3</v>
          </cell>
          <cell r="O248">
            <v>1.5147843907946637E-3</v>
          </cell>
          <cell r="P248">
            <v>1.5147843907946637E-3</v>
          </cell>
          <cell r="Q248">
            <v>1.5147843907946637E-3</v>
          </cell>
          <cell r="R248">
            <v>1.5147843907946637E-3</v>
          </cell>
          <cell r="S248">
            <v>1.0486968859347581E-3</v>
          </cell>
          <cell r="T248">
            <v>1.0486968859347581E-3</v>
          </cell>
          <cell r="U248">
            <v>1.0486968859347581E-3</v>
          </cell>
          <cell r="V248">
            <v>1.0486968859347581E-3</v>
          </cell>
          <cell r="W248">
            <v>1.0486968859347581E-3</v>
          </cell>
          <cell r="X248">
            <v>1.0486968859347581E-3</v>
          </cell>
          <cell r="Y248">
            <v>1.0486968859347581E-3</v>
          </cell>
        </row>
        <row r="249">
          <cell r="B249">
            <v>35370</v>
          </cell>
          <cell r="C249">
            <v>-2.1942579708399542E-3</v>
          </cell>
          <cell r="D249">
            <v>-2.4199999999999999E-2</v>
          </cell>
          <cell r="E249">
            <v>-1.0192924257312885E-4</v>
          </cell>
          <cell r="F249">
            <v>-8.3622826948629629E-4</v>
          </cell>
          <cell r="G249">
            <v>-4.069237321101208E-4</v>
          </cell>
          <cell r="H249">
            <v>-4.069237321101208E-4</v>
          </cell>
          <cell r="I249">
            <v>-4.069237321101208E-4</v>
          </cell>
          <cell r="J249">
            <v>-4.069237321101208E-4</v>
          </cell>
          <cell r="K249">
            <v>-4.069237321101208E-4</v>
          </cell>
          <cell r="L249">
            <v>-4.069237321101208E-4</v>
          </cell>
          <cell r="M249">
            <v>-4.069237321101208E-4</v>
          </cell>
          <cell r="N249">
            <v>-4.069237321101208E-4</v>
          </cell>
          <cell r="O249">
            <v>-4.069237321101208E-4</v>
          </cell>
          <cell r="P249">
            <v>-4.069237321101208E-4</v>
          </cell>
          <cell r="Q249">
            <v>-4.069237321101208E-4</v>
          </cell>
          <cell r="R249">
            <v>-4.069237321101208E-4</v>
          </cell>
          <cell r="S249">
            <v>-2.8171642992238892E-4</v>
          </cell>
          <cell r="T249">
            <v>-2.8171642992238892E-4</v>
          </cell>
          <cell r="U249">
            <v>-2.8171642992238892E-4</v>
          </cell>
          <cell r="V249">
            <v>-2.8171642992238892E-4</v>
          </cell>
          <cell r="W249">
            <v>-2.8171642992238892E-4</v>
          </cell>
          <cell r="X249">
            <v>-2.8171642992238892E-4</v>
          </cell>
          <cell r="Y249">
            <v>-2.8171642992238892E-4</v>
          </cell>
        </row>
        <row r="250">
          <cell r="B250">
            <v>35400</v>
          </cell>
          <cell r="C250">
            <v>-5.2590227459730965E-2</v>
          </cell>
          <cell r="D250">
            <v>5.9499999999999997E-2</v>
          </cell>
          <cell r="E250">
            <v>3.2917234285078756E-2</v>
          </cell>
          <cell r="F250">
            <v>7.1759425545405708E-3</v>
          </cell>
          <cell r="G250">
            <v>1.1330445499190711E-2</v>
          </cell>
          <cell r="H250">
            <v>1.1330445499190711E-2</v>
          </cell>
          <cell r="I250">
            <v>1.1330445499190711E-2</v>
          </cell>
          <cell r="J250">
            <v>1.1330445499190711E-2</v>
          </cell>
          <cell r="K250">
            <v>1.1330445499190711E-2</v>
          </cell>
          <cell r="L250">
            <v>1.1330445499190711E-2</v>
          </cell>
          <cell r="M250">
            <v>1.1330445499190711E-2</v>
          </cell>
          <cell r="N250">
            <v>1.1330445499190711E-2</v>
          </cell>
          <cell r="O250">
            <v>1.1330445499190711E-2</v>
          </cell>
          <cell r="P250">
            <v>1.1330445499190711E-2</v>
          </cell>
          <cell r="Q250">
            <v>1.1330445499190711E-2</v>
          </cell>
          <cell r="R250">
            <v>1.1330445499190711E-2</v>
          </cell>
          <cell r="S250">
            <v>7.9275951258390709E-3</v>
          </cell>
          <cell r="T250">
            <v>7.9275951258390709E-3</v>
          </cell>
          <cell r="U250">
            <v>7.9275951258390709E-3</v>
          </cell>
          <cell r="V250">
            <v>7.9275951258390709E-3</v>
          </cell>
          <cell r="W250">
            <v>7.9275951258390709E-3</v>
          </cell>
          <cell r="X250">
            <v>7.9275951258390709E-3</v>
          </cell>
          <cell r="Y250">
            <v>7.9275951258390709E-3</v>
          </cell>
        </row>
        <row r="251">
          <cell r="B251" t="str">
            <v>TOTAL</v>
          </cell>
          <cell r="C251">
            <v>0.17055961070559622</v>
          </cell>
          <cell r="D251">
            <v>0.2527269715135303</v>
          </cell>
          <cell r="E251">
            <v>0.18967642773659543</v>
          </cell>
          <cell r="F251">
            <v>6.4999999999999947E-2</v>
          </cell>
          <cell r="G251">
            <v>3.1630170316301554E-2</v>
          </cell>
          <cell r="H251">
            <v>3.1630170316301554E-2</v>
          </cell>
          <cell r="I251">
            <v>3.1630170316301554E-2</v>
          </cell>
          <cell r="J251">
            <v>3.1630170316301554E-2</v>
          </cell>
          <cell r="K251">
            <v>3.1630170316301554E-2</v>
          </cell>
          <cell r="L251">
            <v>3.1630170316301554E-2</v>
          </cell>
          <cell r="M251">
            <v>3.1630170316301554E-2</v>
          </cell>
          <cell r="N251">
            <v>3.1630170316301554E-2</v>
          </cell>
          <cell r="O251">
            <v>3.1630170316301554E-2</v>
          </cell>
          <cell r="P251">
            <v>3.1630170316301554E-2</v>
          </cell>
          <cell r="Q251">
            <v>3.1630170316301554E-2</v>
          </cell>
          <cell r="R251">
            <v>3.1630170316301554E-2</v>
          </cell>
          <cell r="S251">
            <v>2.1897810218978186E-2</v>
          </cell>
          <cell r="T251">
            <v>2.1897810218978186E-2</v>
          </cell>
          <cell r="U251">
            <v>2.1897810218978186E-2</v>
          </cell>
          <cell r="V251">
            <v>2.1897810218978186E-2</v>
          </cell>
          <cell r="W251">
            <v>2.1897810218978186E-2</v>
          </cell>
          <cell r="X251">
            <v>2.1897810218978186E-2</v>
          </cell>
          <cell r="Y251">
            <v>2.1897810218978186E-2</v>
          </cell>
        </row>
        <row r="254">
          <cell r="B254" t="str">
            <v>TRM HISTÓRICA</v>
          </cell>
          <cell r="C254">
            <v>1992</v>
          </cell>
          <cell r="D254">
            <v>1993</v>
          </cell>
          <cell r="E254">
            <v>1994</v>
          </cell>
          <cell r="F254">
            <v>1995</v>
          </cell>
          <cell r="G254">
            <v>1996</v>
          </cell>
          <cell r="H254">
            <v>1997</v>
          </cell>
          <cell r="I254">
            <v>1998</v>
          </cell>
        </row>
        <row r="255">
          <cell r="B255">
            <v>35065</v>
          </cell>
          <cell r="C255">
            <v>644.27</v>
          </cell>
          <cell r="D255">
            <v>745.14</v>
          </cell>
          <cell r="E255">
            <v>818.38</v>
          </cell>
          <cell r="F255">
            <v>856.41</v>
          </cell>
          <cell r="G255">
            <v>1028.1400000000001</v>
          </cell>
          <cell r="H255">
            <v>1070.97</v>
          </cell>
          <cell r="I255">
            <v>1339.57</v>
          </cell>
        </row>
        <row r="256">
          <cell r="B256">
            <v>35096</v>
          </cell>
          <cell r="C256">
            <v>633.91</v>
          </cell>
          <cell r="D256">
            <v>754.42</v>
          </cell>
          <cell r="E256">
            <v>819.7</v>
          </cell>
          <cell r="F256">
            <v>856.99</v>
          </cell>
          <cell r="G256">
            <v>1039.81</v>
          </cell>
          <cell r="H256">
            <v>1080.51</v>
          </cell>
          <cell r="I256">
            <v>1344.25</v>
          </cell>
        </row>
        <row r="257">
          <cell r="B257">
            <v>35125</v>
          </cell>
          <cell r="C257">
            <v>641.59</v>
          </cell>
          <cell r="D257">
            <v>766.41</v>
          </cell>
          <cell r="E257">
            <v>820.78</v>
          </cell>
          <cell r="F257">
            <v>880.23</v>
          </cell>
          <cell r="G257">
            <v>1048.42</v>
          </cell>
          <cell r="H257">
            <v>1059.8800000000001</v>
          </cell>
          <cell r="I257">
            <v>1361.49</v>
          </cell>
        </row>
        <row r="258">
          <cell r="B258">
            <v>35156</v>
          </cell>
          <cell r="C258">
            <v>653.83000000000004</v>
          </cell>
          <cell r="D258">
            <v>774.46</v>
          </cell>
          <cell r="E258">
            <v>837.27</v>
          </cell>
          <cell r="F258">
            <v>876.21</v>
          </cell>
          <cell r="G258">
            <v>1058.9000000000001</v>
          </cell>
          <cell r="H258">
            <v>1063.1099999999999</v>
          </cell>
          <cell r="I258">
            <v>1371.35</v>
          </cell>
        </row>
        <row r="259">
          <cell r="B259">
            <v>35186</v>
          </cell>
          <cell r="C259">
            <v>660.99</v>
          </cell>
          <cell r="D259">
            <v>779.56</v>
          </cell>
          <cell r="E259">
            <v>841.12</v>
          </cell>
          <cell r="F259">
            <v>876.36</v>
          </cell>
          <cell r="G259">
            <v>1073.06</v>
          </cell>
          <cell r="H259">
            <v>1077.0899999999999</v>
          </cell>
          <cell r="I259">
            <v>1397.12</v>
          </cell>
        </row>
        <row r="260">
          <cell r="B260">
            <v>35217</v>
          </cell>
          <cell r="C260">
            <v>697.57</v>
          </cell>
          <cell r="D260">
            <v>787.12</v>
          </cell>
          <cell r="E260">
            <v>819.64</v>
          </cell>
          <cell r="F260">
            <v>881.23</v>
          </cell>
          <cell r="G260">
            <v>1069.73</v>
          </cell>
          <cell r="H260">
            <v>1090.58</v>
          </cell>
          <cell r="I260">
            <v>1363.67</v>
          </cell>
        </row>
        <row r="261">
          <cell r="B261">
            <v>35247</v>
          </cell>
          <cell r="C261">
            <v>705.14</v>
          </cell>
          <cell r="D261">
            <v>801.05</v>
          </cell>
          <cell r="E261">
            <v>816.06</v>
          </cell>
          <cell r="F261">
            <v>897.63</v>
          </cell>
          <cell r="G261">
            <v>1056.74</v>
          </cell>
          <cell r="H261">
            <v>1109.6500000000001</v>
          </cell>
          <cell r="I261">
            <v>1373.49</v>
          </cell>
        </row>
        <row r="262">
          <cell r="B262">
            <v>35278</v>
          </cell>
          <cell r="C262">
            <v>691.68</v>
          </cell>
          <cell r="D262">
            <v>806.86</v>
          </cell>
          <cell r="E262">
            <v>816.3</v>
          </cell>
          <cell r="F262">
            <v>960.19</v>
          </cell>
          <cell r="G262">
            <v>1045.02</v>
          </cell>
          <cell r="H262">
            <v>1167.28</v>
          </cell>
          <cell r="I262">
            <v>1438.16</v>
          </cell>
        </row>
        <row r="263">
          <cell r="B263">
            <v>35309</v>
          </cell>
          <cell r="C263">
            <v>702.81</v>
          </cell>
          <cell r="D263">
            <v>810.84</v>
          </cell>
          <cell r="E263">
            <v>842</v>
          </cell>
          <cell r="F263">
            <v>972.8</v>
          </cell>
          <cell r="G263">
            <v>1025.06</v>
          </cell>
          <cell r="H263">
            <v>1246.27</v>
          </cell>
          <cell r="I263">
            <v>1556.15</v>
          </cell>
        </row>
        <row r="264">
          <cell r="B264">
            <v>35339</v>
          </cell>
          <cell r="C264">
            <v>717.37</v>
          </cell>
          <cell r="D264">
            <v>818.06</v>
          </cell>
          <cell r="E264">
            <v>838.55</v>
          </cell>
          <cell r="F264">
            <v>994.5</v>
          </cell>
          <cell r="G264">
            <v>1005.83</v>
          </cell>
          <cell r="H264">
            <v>1279.99</v>
          </cell>
          <cell r="I264">
            <v>1577.19</v>
          </cell>
        </row>
        <row r="265">
          <cell r="B265">
            <v>35370</v>
          </cell>
          <cell r="C265">
            <v>725.45</v>
          </cell>
          <cell r="D265">
            <v>811.73</v>
          </cell>
          <cell r="E265">
            <v>829.03</v>
          </cell>
          <cell r="F265">
            <v>998.16</v>
          </cell>
          <cell r="G265">
            <v>994.94</v>
          </cell>
          <cell r="H265">
            <v>1299.6199999999999</v>
          </cell>
          <cell r="I265">
            <v>1547.11</v>
          </cell>
        </row>
        <row r="266">
          <cell r="B266">
            <v>35400</v>
          </cell>
          <cell r="C266">
            <v>737.98</v>
          </cell>
          <cell r="D266">
            <v>802.71</v>
          </cell>
          <cell r="E266">
            <v>831.6</v>
          </cell>
          <cell r="F266">
            <v>990.1</v>
          </cell>
          <cell r="G266">
            <v>1005.4</v>
          </cell>
          <cell r="H266">
            <v>1287.25</v>
          </cell>
          <cell r="I266">
            <v>1542.11</v>
          </cell>
        </row>
        <row r="270">
          <cell r="B270" t="str">
            <v>TRM PROYECCIONES</v>
          </cell>
          <cell r="C270">
            <v>1999</v>
          </cell>
          <cell r="D270">
            <v>1999</v>
          </cell>
          <cell r="E270">
            <v>2000</v>
          </cell>
          <cell r="F270">
            <v>2001</v>
          </cell>
          <cell r="G270">
            <v>2002</v>
          </cell>
          <cell r="H270">
            <v>2003</v>
          </cell>
          <cell r="I270">
            <v>2004</v>
          </cell>
          <cell r="J270">
            <v>2005</v>
          </cell>
          <cell r="K270">
            <v>2006</v>
          </cell>
          <cell r="L270">
            <v>2007</v>
          </cell>
          <cell r="M270">
            <v>2008</v>
          </cell>
          <cell r="N270">
            <v>2009</v>
          </cell>
          <cell r="O270">
            <v>2010</v>
          </cell>
          <cell r="P270">
            <v>2011</v>
          </cell>
          <cell r="Q270">
            <v>2012</v>
          </cell>
          <cell r="R270">
            <v>2013</v>
          </cell>
          <cell r="S270">
            <v>2014</v>
          </cell>
          <cell r="T270">
            <v>2015</v>
          </cell>
          <cell r="U270">
            <v>2016</v>
          </cell>
          <cell r="V270">
            <v>2017</v>
          </cell>
          <cell r="W270">
            <v>2018</v>
          </cell>
          <cell r="X270">
            <v>2019</v>
          </cell>
          <cell r="Y270">
            <v>2020</v>
          </cell>
        </row>
        <row r="271">
          <cell r="B271">
            <v>35065</v>
          </cell>
          <cell r="C271">
            <v>1580.72</v>
          </cell>
          <cell r="D271">
            <v>1580.72</v>
          </cell>
          <cell r="E271">
            <v>1976.72</v>
          </cell>
          <cell r="F271">
            <v>2285.454760521633</v>
          </cell>
          <cell r="G271">
            <v>2385.5473789474786</v>
          </cell>
          <cell r="H271">
            <v>2461.002648841195</v>
          </cell>
          <cell r="I271">
            <v>2538.8445817729121</v>
          </cell>
          <cell r="J271">
            <v>2619.1486683010098</v>
          </cell>
          <cell r="K271">
            <v>2701.992786763085</v>
          </cell>
          <cell r="L271">
            <v>2787.4572788018208</v>
          </cell>
          <cell r="M271">
            <v>2875.6250272797374</v>
          </cell>
          <cell r="N271">
            <v>2966.5815366584138</v>
          </cell>
          <cell r="O271">
            <v>3060.4150159201154</v>
          </cell>
          <cell r="P271">
            <v>3157.2164641122349</v>
          </cell>
          <cell r="Q271">
            <v>3257.079758597537</v>
          </cell>
          <cell r="R271">
            <v>3360.1017460957555</v>
          </cell>
          <cell r="S271">
            <v>3461.2537914921263</v>
          </cell>
          <cell r="T271">
            <v>3537.047670137938</v>
          </cell>
          <cell r="U271">
            <v>3614.5012687540952</v>
          </cell>
          <cell r="V271">
            <v>3693.650931573527</v>
          </cell>
          <cell r="W271">
            <v>3774.5337986882741</v>
          </cell>
          <cell r="X271">
            <v>3857.1878234770675</v>
          </cell>
          <cell r="Y271">
            <v>3941.6517904145207</v>
          </cell>
        </row>
        <row r="272">
          <cell r="B272">
            <v>35096</v>
          </cell>
          <cell r="C272">
            <v>1572.46</v>
          </cell>
          <cell r="D272">
            <v>1572.46</v>
          </cell>
          <cell r="E272">
            <v>1946.17</v>
          </cell>
          <cell r="F272">
            <v>2287.7445023487271</v>
          </cell>
          <cell r="G272">
            <v>2386.71040678189</v>
          </cell>
          <cell r="H272">
            <v>2462.2024634440913</v>
          </cell>
          <cell r="I272">
            <v>2540.0823467160462</v>
          </cell>
          <cell r="J272">
            <v>2620.4255839601065</v>
          </cell>
          <cell r="K272">
            <v>2703.3100914819584</v>
          </cell>
          <cell r="L272">
            <v>2788.8162500933108</v>
          </cell>
          <cell r="M272">
            <v>2877.0269830646321</v>
          </cell>
          <cell r="N272">
            <v>2968.0278365435606</v>
          </cell>
          <cell r="O272">
            <v>3061.9070625169579</v>
          </cell>
          <cell r="P272">
            <v>3158.7557043970555</v>
          </cell>
          <cell r="Q272">
            <v>3258.6676853147242</v>
          </cell>
          <cell r="R272">
            <v>3361.7398992054573</v>
          </cell>
          <cell r="S272">
            <v>3462.4220384637056</v>
          </cell>
          <cell r="T272">
            <v>3538.2414991599899</v>
          </cell>
          <cell r="U272">
            <v>3615.7212400175058</v>
          </cell>
          <cell r="V272">
            <v>3694.8976175361367</v>
          </cell>
          <cell r="W272">
            <v>3775.8077843434958</v>
          </cell>
          <cell r="X272">
            <v>3858.4897066283888</v>
          </cell>
          <cell r="Y272">
            <v>3942.982181956017</v>
          </cell>
        </row>
        <row r="273">
          <cell r="B273">
            <v>35125</v>
          </cell>
          <cell r="C273">
            <v>1533.51</v>
          </cell>
          <cell r="D273">
            <v>1533.51</v>
          </cell>
          <cell r="E273">
            <v>1951.56</v>
          </cell>
          <cell r="F273">
            <v>2293.7216625384985</v>
          </cell>
          <cell r="G273">
            <v>2389.7448238700008</v>
          </cell>
          <cell r="H273">
            <v>2465.3328596615097</v>
          </cell>
          <cell r="I273">
            <v>2543.3117578989791</v>
          </cell>
          <cell r="J273">
            <v>2623.7571419687765</v>
          </cell>
          <cell r="K273">
            <v>2706.7470272378614</v>
          </cell>
          <cell r="L273">
            <v>2792.3618967125394</v>
          </cell>
          <cell r="M273">
            <v>2880.684779090308</v>
          </cell>
          <cell r="N273">
            <v>2971.8013292805113</v>
          </cell>
          <cell r="O273">
            <v>3065.7999114718655</v>
          </cell>
          <cell r="P273">
            <v>3162.7716848274226</v>
          </cell>
          <cell r="Q273">
            <v>3262.8106918900908</v>
          </cell>
          <cell r="R273">
            <v>3366.0139497844239</v>
          </cell>
          <cell r="S273">
            <v>3465.4696156171221</v>
          </cell>
          <cell r="T273">
            <v>3541.3558115795395</v>
          </cell>
          <cell r="U273">
            <v>3618.9037490593814</v>
          </cell>
          <cell r="V273">
            <v>3698.1498165570315</v>
          </cell>
          <cell r="W273">
            <v>3779.1311994013445</v>
          </cell>
          <cell r="X273">
            <v>3861.8858971984532</v>
          </cell>
          <cell r="Y273">
            <v>3946.452741662652</v>
          </cell>
        </row>
        <row r="274">
          <cell r="B274">
            <v>35156</v>
          </cell>
          <cell r="C274">
            <v>1604.44</v>
          </cell>
          <cell r="D274">
            <v>1604.44</v>
          </cell>
          <cell r="E274">
            <v>2004.47</v>
          </cell>
          <cell r="F274">
            <v>2300.4252723037916</v>
          </cell>
          <cell r="G274">
            <v>2393.1434838069999</v>
          </cell>
          <cell r="H274">
            <v>2468.8390197911635</v>
          </cell>
          <cell r="I274">
            <v>2546.9288184706897</v>
          </cell>
          <cell r="J274">
            <v>2627.488610782415</v>
          </cell>
          <cell r="K274">
            <v>2710.5965230456054</v>
          </cell>
          <cell r="L274">
            <v>2796.333152728314</v>
          </cell>
          <cell r="M274">
            <v>2884.7816466102313</v>
          </cell>
          <cell r="N274">
            <v>2976.027781417853</v>
          </cell>
          <cell r="O274">
            <v>3070.1600470101448</v>
          </cell>
          <cell r="P274">
            <v>3167.2697321953801</v>
          </cell>
          <cell r="Q274">
            <v>3267.4510132623873</v>
          </cell>
          <cell r="R274">
            <v>3370.8010453120487</v>
          </cell>
          <cell r="S274">
            <v>3468.8816817104935</v>
          </cell>
          <cell r="T274">
            <v>3544.842594448678</v>
          </cell>
          <cell r="U274">
            <v>3622.4668848380634</v>
          </cell>
          <cell r="V274">
            <v>3701.7909772067792</v>
          </cell>
          <cell r="W274">
            <v>3782.8520934959774</v>
          </cell>
          <cell r="X274">
            <v>3865.6882707258151</v>
          </cell>
          <cell r="Y274">
            <v>3950.3383788438978</v>
          </cell>
        </row>
        <row r="275">
          <cell r="B275">
            <v>35186</v>
          </cell>
          <cell r="C275">
            <v>1671.67</v>
          </cell>
          <cell r="D275">
            <v>1671.67</v>
          </cell>
          <cell r="E275">
            <v>2084.92</v>
          </cell>
          <cell r="F275">
            <v>2307.3776904496199</v>
          </cell>
          <cell r="G275">
            <v>2396.6630137643556</v>
          </cell>
          <cell r="H275">
            <v>2472.4698730805035</v>
          </cell>
          <cell r="I275">
            <v>2550.6745162679654</v>
          </cell>
          <cell r="J275">
            <v>2631.3527856389715</v>
          </cell>
          <cell r="K275">
            <v>2714.5829224110071</v>
          </cell>
          <cell r="L275">
            <v>2800.445642584592</v>
          </cell>
          <cell r="M275">
            <v>2889.0242152210872</v>
          </cell>
          <cell r="N275">
            <v>2980.4045431964491</v>
          </cell>
          <cell r="O275">
            <v>3074.6752465092318</v>
          </cell>
          <cell r="P275">
            <v>3171.9277482236353</v>
          </cell>
          <cell r="Q275">
            <v>3272.2563631309522</v>
          </cell>
          <cell r="R275">
            <v>3375.7583892153857</v>
          </cell>
          <cell r="S275">
            <v>3472.4135505914542</v>
          </cell>
          <cell r="T275">
            <v>3548.4518035241122</v>
          </cell>
          <cell r="U275">
            <v>3626.1551276888717</v>
          </cell>
          <cell r="V275">
            <v>3705.5599844995763</v>
          </cell>
          <cell r="W275">
            <v>3786.7036337951863</v>
          </cell>
          <cell r="X275">
            <v>3869.6241513235468</v>
          </cell>
          <cell r="Y275">
            <v>3954.3604466080028</v>
          </cell>
        </row>
        <row r="276">
          <cell r="B276">
            <v>35217</v>
          </cell>
          <cell r="C276">
            <v>1732.1</v>
          </cell>
          <cell r="D276">
            <v>1732.1</v>
          </cell>
          <cell r="E276">
            <v>2139.11</v>
          </cell>
          <cell r="F276">
            <v>2310.5269678134214</v>
          </cell>
          <cell r="G276">
            <v>2398.2548096209071</v>
          </cell>
          <cell r="H276">
            <v>2474.1120177111065</v>
          </cell>
          <cell r="I276">
            <v>2552.3686022129182</v>
          </cell>
          <cell r="J276">
            <v>2633.1004558108934</v>
          </cell>
          <cell r="K276">
            <v>2716.3858716881241</v>
          </cell>
          <cell r="L276">
            <v>2802.3056194544156</v>
          </cell>
          <cell r="M276">
            <v>2890.9430234760875</v>
          </cell>
          <cell r="N276">
            <v>2982.3840436833598</v>
          </cell>
          <cell r="O276">
            <v>3076.7173589336844</v>
          </cell>
          <cell r="P276">
            <v>3174.0344530118787</v>
          </cell>
          <cell r="Q276">
            <v>3274.4297033504536</v>
          </cell>
          <cell r="R276">
            <v>3378.0004725561853</v>
          </cell>
          <cell r="S276">
            <v>3474.0102052616185</v>
          </cell>
          <cell r="T276">
            <v>3550.083421435229</v>
          </cell>
          <cell r="U276">
            <v>3627.8224744593563</v>
          </cell>
          <cell r="V276">
            <v>3707.26384251321</v>
          </cell>
          <cell r="W276">
            <v>3788.4448025682427</v>
          </cell>
          <cell r="X276">
            <v>3871.4034478799549</v>
          </cell>
          <cell r="Y276">
            <v>3956.1787058627265</v>
          </cell>
        </row>
        <row r="277">
          <cell r="B277">
            <v>35247</v>
          </cell>
          <cell r="C277">
            <v>1806.52</v>
          </cell>
          <cell r="D277">
            <v>1806.52</v>
          </cell>
          <cell r="E277">
            <v>2172.79</v>
          </cell>
          <cell r="F277">
            <v>2316.2413985561029</v>
          </cell>
          <cell r="G277">
            <v>2401.1411359405547</v>
          </cell>
          <cell r="H277">
            <v>2477.0896390238331</v>
          </cell>
          <cell r="I277">
            <v>2555.4404061949035</v>
          </cell>
          <cell r="J277">
            <v>2636.2694214760072</v>
          </cell>
          <cell r="K277">
            <v>2719.6550722769521</v>
          </cell>
          <cell r="L277">
            <v>2805.6782254146665</v>
          </cell>
          <cell r="M277">
            <v>2894.4223055372709</v>
          </cell>
          <cell r="N277">
            <v>2985.9733760287168</v>
          </cell>
          <cell r="O277">
            <v>3080.4202224724468</v>
          </cell>
          <cell r="P277">
            <v>3177.8544387550301</v>
          </cell>
          <cell r="Q277">
            <v>3278.3705158932667</v>
          </cell>
          <cell r="R277">
            <v>3382.0659336709123</v>
          </cell>
          <cell r="S277">
            <v>3476.9047505736612</v>
          </cell>
          <cell r="T277">
            <v>3553.0413509511854</v>
          </cell>
          <cell r="U277">
            <v>3630.8451761544943</v>
          </cell>
          <cell r="V277">
            <v>3710.3527347564163</v>
          </cell>
          <cell r="W277">
            <v>3791.6013347875778</v>
          </cell>
          <cell r="X277">
            <v>3874.6291012427791</v>
          </cell>
          <cell r="Y277">
            <v>3959.4749939707222</v>
          </cell>
        </row>
        <row r="278">
          <cell r="B278">
            <v>35278</v>
          </cell>
          <cell r="C278">
            <v>1954.72</v>
          </cell>
          <cell r="D278">
            <v>1954.72</v>
          </cell>
          <cell r="E278">
            <v>2208.21</v>
          </cell>
          <cell r="F278">
            <v>2331.3643244790787</v>
          </cell>
          <cell r="G278">
            <v>2408.7699647093409</v>
          </cell>
          <cell r="H278">
            <v>2484.9597689458901</v>
          </cell>
          <cell r="I278">
            <v>2563.5594696668068</v>
          </cell>
          <cell r="J278">
            <v>2644.6452923083352</v>
          </cell>
          <cell r="K278">
            <v>2728.2958733302544</v>
          </cell>
          <cell r="L278">
            <v>2814.5923364769537</v>
          </cell>
          <cell r="M278">
            <v>2903.6183714506769</v>
          </cell>
          <cell r="N278">
            <v>2995.4603150732037</v>
          </cell>
          <cell r="O278">
            <v>3090.2072350146909</v>
          </cell>
          <cell r="P278">
            <v>3187.9510161708736</v>
          </cell>
          <cell r="Q278">
            <v>3288.7864497723849</v>
          </cell>
          <cell r="R278">
            <v>3392.8113253126303</v>
          </cell>
          <cell r="S278">
            <v>3484.5524732243734</v>
          </cell>
          <cell r="T278">
            <v>3560.8565419811102</v>
          </cell>
          <cell r="U278">
            <v>3638.8315027544177</v>
          </cell>
          <cell r="V278">
            <v>3718.5139444205715</v>
          </cell>
          <cell r="W278">
            <v>3799.9412570721161</v>
          </cell>
          <cell r="X278">
            <v>3883.1516495627452</v>
          </cell>
          <cell r="Y278">
            <v>3968.1841674363809</v>
          </cell>
        </row>
        <row r="279">
          <cell r="B279">
            <v>35309</v>
          </cell>
          <cell r="C279">
            <v>2017.27</v>
          </cell>
          <cell r="D279">
            <v>2017.27</v>
          </cell>
          <cell r="E279">
            <v>2212.2600000000002</v>
          </cell>
          <cell r="F279">
            <v>2351.8136987389071</v>
          </cell>
          <cell r="G279">
            <v>2419.0513912757974</v>
          </cell>
          <cell r="H279">
            <v>2495.5663987857383</v>
          </cell>
          <cell r="I279">
            <v>2574.5015890149712</v>
          </cell>
          <cell r="J279">
            <v>2655.9335127551035</v>
          </cell>
          <cell r="K279">
            <v>2739.9411421123218</v>
          </cell>
          <cell r="L279">
            <v>2826.6059470939772</v>
          </cell>
          <cell r="M279">
            <v>2916.0119746176301</v>
          </cell>
          <cell r="N279">
            <v>3008.2459300191604</v>
          </cell>
          <cell r="O279">
            <v>3103.3972611389868</v>
          </cell>
          <cell r="P279">
            <v>3201.5582450679576</v>
          </cell>
          <cell r="Q279">
            <v>3302.8240776370167</v>
          </cell>
          <cell r="R279">
            <v>3407.2929657374571</v>
          </cell>
          <cell r="S279">
            <v>3494.8493192066594</v>
          </cell>
          <cell r="T279">
            <v>3571.3788663425703</v>
          </cell>
          <cell r="U279">
            <v>3649.5842429778077</v>
          </cell>
          <cell r="V279">
            <v>3729.5021461087072</v>
          </cell>
          <cell r="W279">
            <v>3811.1700763154663</v>
          </cell>
          <cell r="X279">
            <v>3894.6263553588697</v>
          </cell>
          <cell r="Y279">
            <v>3979.9101441623475</v>
          </cell>
        </row>
        <row r="280">
          <cell r="B280">
            <v>35339</v>
          </cell>
          <cell r="C280">
            <v>1965.44</v>
          </cell>
          <cell r="D280">
            <v>1965.44</v>
          </cell>
          <cell r="E280">
            <v>2158.36</v>
          </cell>
          <cell r="F280">
            <v>2359.1346170881702</v>
          </cell>
          <cell r="G280">
            <v>2422.7157325638318</v>
          </cell>
          <cell r="H280">
            <v>2499.3466438128103</v>
          </cell>
          <cell r="I280">
            <v>2578.401403836087</v>
          </cell>
          <cell r="J280">
            <v>2659.9566793832132</v>
          </cell>
          <cell r="K280">
            <v>2744.0915621860895</v>
          </cell>
          <cell r="L280">
            <v>2830.8876456615621</v>
          </cell>
          <cell r="M280">
            <v>2920.4291040401508</v>
          </cell>
          <cell r="N280">
            <v>3012.8027739976246</v>
          </cell>
          <cell r="O280">
            <v>3108.0982388685948</v>
          </cell>
          <cell r="P280">
            <v>3206.407915523806</v>
          </cell>
          <cell r="Q280">
            <v>3307.8271439953614</v>
          </cell>
          <cell r="R280">
            <v>3412.4542799368201</v>
          </cell>
          <cell r="S280">
            <v>3498.5143568045223</v>
          </cell>
          <cell r="T280">
            <v>3575.1241602381965</v>
          </cell>
          <cell r="U280">
            <v>3653.4115506083749</v>
          </cell>
          <cell r="V280">
            <v>3733.4132633954182</v>
          </cell>
          <cell r="W280">
            <v>3815.1668385062658</v>
          </cell>
          <cell r="X280">
            <v>3898.7106378896137</v>
          </cell>
          <cell r="Y280">
            <v>3984.0838635368304</v>
          </cell>
        </row>
        <row r="281">
          <cell r="B281">
            <v>35370</v>
          </cell>
          <cell r="C281">
            <v>1923.77</v>
          </cell>
          <cell r="D281">
            <v>1923.77</v>
          </cell>
          <cell r="E281">
            <v>2158.14</v>
          </cell>
          <cell r="F281">
            <v>2357.1618420298373</v>
          </cell>
          <cell r="G281">
            <v>2421.729872036095</v>
          </cell>
          <cell r="H281">
            <v>2498.329600348673</v>
          </cell>
          <cell r="I281">
            <v>2577.3521911139601</v>
          </cell>
          <cell r="J281">
            <v>2658.8742798839871</v>
          </cell>
          <cell r="K281">
            <v>2742.9749262063528</v>
          </cell>
          <cell r="L281">
            <v>2829.7356902956049</v>
          </cell>
          <cell r="M281">
            <v>2919.2407121297715</v>
          </cell>
          <cell r="N281">
            <v>3011.5767930487177</v>
          </cell>
          <cell r="O281">
            <v>3106.8334799334693</v>
          </cell>
          <cell r="P281">
            <v>3205.1031520481533</v>
          </cell>
          <cell r="Q281">
            <v>3306.4811106287516</v>
          </cell>
          <cell r="R281">
            <v>3411.0656713055728</v>
          </cell>
          <cell r="S281">
            <v>3497.5287678298914</v>
          </cell>
          <cell r="T281">
            <v>3574.116989023245</v>
          </cell>
          <cell r="U281">
            <v>3652.3823245493004</v>
          </cell>
          <cell r="V281">
            <v>3732.3614995394296</v>
          </cell>
          <cell r="W281">
            <v>3814.0920433249635</v>
          </cell>
          <cell r="X281">
            <v>3897.6123070474073</v>
          </cell>
          <cell r="Y281">
            <v>3982.9614816542835</v>
          </cell>
        </row>
        <row r="282">
          <cell r="B282">
            <v>35400</v>
          </cell>
          <cell r="C282">
            <v>1873.77</v>
          </cell>
          <cell r="D282">
            <v>1873.77</v>
          </cell>
          <cell r="E282">
            <v>2229.1799999999998</v>
          </cell>
          <cell r="F282">
            <v>2374.0766999999983</v>
          </cell>
          <cell r="G282">
            <v>2449.1691503649622</v>
          </cell>
          <cell r="H282">
            <v>2526.6367877244384</v>
          </cell>
          <cell r="I282">
            <v>2606.5547396475968</v>
          </cell>
          <cell r="J282">
            <v>2689.0005100014127</v>
          </cell>
          <cell r="K282">
            <v>2774.0540541133805</v>
          </cell>
          <cell r="L282">
            <v>2861.7978563116139</v>
          </cell>
          <cell r="M282">
            <v>2952.3170099175763</v>
          </cell>
          <cell r="N282">
            <v>3045.6992997689836</v>
          </cell>
          <cell r="O282">
            <v>3142.0352873529164</v>
          </cell>
          <cell r="P282">
            <v>3241.4183986317194</v>
          </cell>
          <cell r="Q282">
            <v>3343.9450146468344</v>
          </cell>
          <cell r="R282">
            <v>3449.714564988461</v>
          </cell>
          <cell r="S282">
            <v>3525.2557598422218</v>
          </cell>
          <cell r="T282">
            <v>3602.4511414446042</v>
          </cell>
          <cell r="U282">
            <v>3681.3369328630984</v>
          </cell>
          <cell r="V282">
            <v>3761.9501503710476</v>
          </cell>
          <cell r="W282">
            <v>3844.328620817128</v>
          </cell>
          <cell r="X282">
            <v>3928.5109993751666</v>
          </cell>
          <cell r="Y282">
            <v>4014.5367876826508</v>
          </cell>
        </row>
      </sheetData>
      <sheetData sheetId="18" refreshError="1">
        <row r="3">
          <cell r="F3">
            <v>1</v>
          </cell>
          <cell r="G3">
            <v>2</v>
          </cell>
          <cell r="H3">
            <v>3</v>
          </cell>
          <cell r="I3">
            <v>4</v>
          </cell>
          <cell r="J3">
            <v>5</v>
          </cell>
          <cell r="K3">
            <v>6</v>
          </cell>
          <cell r="L3">
            <v>7</v>
          </cell>
          <cell r="M3">
            <v>8</v>
          </cell>
          <cell r="N3">
            <v>9</v>
          </cell>
          <cell r="O3">
            <v>10</v>
          </cell>
          <cell r="P3">
            <v>11</v>
          </cell>
          <cell r="Q3">
            <v>12</v>
          </cell>
          <cell r="R3">
            <v>13</v>
          </cell>
          <cell r="S3">
            <v>14</v>
          </cell>
          <cell r="T3">
            <v>15</v>
          </cell>
          <cell r="U3">
            <v>16</v>
          </cell>
          <cell r="V3">
            <v>17</v>
          </cell>
          <cell r="W3">
            <v>18</v>
          </cell>
          <cell r="X3">
            <v>19</v>
          </cell>
          <cell r="Y3">
            <v>20</v>
          </cell>
          <cell r="Z3">
            <v>21</v>
          </cell>
          <cell r="AA3">
            <v>22</v>
          </cell>
          <cell r="AB3">
            <v>23</v>
          </cell>
          <cell r="AC3">
            <v>24</v>
          </cell>
          <cell r="AE3">
            <v>26</v>
          </cell>
          <cell r="AF3">
            <v>27</v>
          </cell>
          <cell r="AG3">
            <v>28</v>
          </cell>
          <cell r="AH3">
            <v>29</v>
          </cell>
          <cell r="AI3">
            <v>30</v>
          </cell>
          <cell r="AJ3">
            <v>31</v>
          </cell>
          <cell r="AK3">
            <v>32</v>
          </cell>
          <cell r="AL3">
            <v>33</v>
          </cell>
          <cell r="AM3">
            <v>34</v>
          </cell>
          <cell r="AN3">
            <v>35</v>
          </cell>
          <cell r="AO3">
            <v>36</v>
          </cell>
          <cell r="AP3">
            <v>37</v>
          </cell>
          <cell r="AQ3">
            <v>38</v>
          </cell>
          <cell r="AR3">
            <v>39</v>
          </cell>
          <cell r="AS3">
            <v>40</v>
          </cell>
          <cell r="AT3">
            <v>41</v>
          </cell>
          <cell r="AU3">
            <v>42</v>
          </cell>
          <cell r="AV3">
            <v>43</v>
          </cell>
          <cell r="AW3">
            <v>44</v>
          </cell>
          <cell r="AX3">
            <v>45</v>
          </cell>
          <cell r="AY3">
            <v>46</v>
          </cell>
          <cell r="AZ3">
            <v>47</v>
          </cell>
          <cell r="BA3">
            <v>48</v>
          </cell>
          <cell r="BB3">
            <v>49</v>
          </cell>
          <cell r="BC3">
            <v>50</v>
          </cell>
          <cell r="BE3">
            <v>52</v>
          </cell>
          <cell r="BF3">
            <v>53</v>
          </cell>
          <cell r="BG3">
            <v>54</v>
          </cell>
          <cell r="BH3">
            <v>55</v>
          </cell>
          <cell r="BI3">
            <v>56</v>
          </cell>
          <cell r="BJ3">
            <v>57</v>
          </cell>
          <cell r="BK3">
            <v>58</v>
          </cell>
          <cell r="BL3">
            <v>59</v>
          </cell>
          <cell r="BM3">
            <v>60</v>
          </cell>
          <cell r="BN3">
            <v>61</v>
          </cell>
          <cell r="BO3">
            <v>62</v>
          </cell>
          <cell r="BP3">
            <v>63</v>
          </cell>
          <cell r="BQ3">
            <v>64</v>
          </cell>
          <cell r="BR3">
            <v>65</v>
          </cell>
          <cell r="BS3">
            <v>66</v>
          </cell>
          <cell r="BT3">
            <v>67</v>
          </cell>
          <cell r="BU3">
            <v>68</v>
          </cell>
        </row>
        <row r="4">
          <cell r="A4" t="str">
            <v xml:space="preserve">FLUJO DE CAJA </v>
          </cell>
        </row>
        <row r="6">
          <cell r="A6" t="str">
            <v>Cifras en MM de Pesos Col.</v>
          </cell>
        </row>
        <row r="8">
          <cell r="C8">
            <v>1997</v>
          </cell>
          <cell r="D8">
            <v>1998</v>
          </cell>
          <cell r="E8">
            <v>1999</v>
          </cell>
          <cell r="F8">
            <v>36161</v>
          </cell>
          <cell r="G8">
            <v>36192</v>
          </cell>
          <cell r="H8">
            <v>36220</v>
          </cell>
          <cell r="I8">
            <v>36251</v>
          </cell>
          <cell r="J8">
            <v>36281</v>
          </cell>
          <cell r="K8">
            <v>36312</v>
          </cell>
          <cell r="L8">
            <v>36342</v>
          </cell>
          <cell r="M8">
            <v>36373</v>
          </cell>
          <cell r="N8">
            <v>36404</v>
          </cell>
          <cell r="O8">
            <v>36434</v>
          </cell>
          <cell r="P8">
            <v>36465</v>
          </cell>
          <cell r="Q8">
            <v>36495</v>
          </cell>
          <cell r="R8">
            <v>36526</v>
          </cell>
          <cell r="S8">
            <v>36557</v>
          </cell>
          <cell r="T8">
            <v>36586</v>
          </cell>
          <cell r="U8">
            <v>36617</v>
          </cell>
          <cell r="V8">
            <v>36647</v>
          </cell>
          <cell r="W8">
            <v>36678</v>
          </cell>
          <cell r="X8">
            <v>36708</v>
          </cell>
          <cell r="Y8">
            <v>36739</v>
          </cell>
          <cell r="Z8">
            <v>36770</v>
          </cell>
          <cell r="AA8">
            <v>36800</v>
          </cell>
          <cell r="AB8">
            <v>36831</v>
          </cell>
          <cell r="AC8">
            <v>36861</v>
          </cell>
          <cell r="AE8">
            <v>36923</v>
          </cell>
          <cell r="AF8">
            <v>36951</v>
          </cell>
          <cell r="AG8">
            <v>36982</v>
          </cell>
          <cell r="AH8">
            <v>37012</v>
          </cell>
          <cell r="AI8">
            <v>37043</v>
          </cell>
          <cell r="AJ8">
            <v>37073</v>
          </cell>
          <cell r="AK8">
            <v>37104</v>
          </cell>
          <cell r="AL8">
            <v>37135</v>
          </cell>
          <cell r="AM8">
            <v>37165</v>
          </cell>
          <cell r="AN8">
            <v>37196</v>
          </cell>
          <cell r="AO8">
            <v>37226</v>
          </cell>
          <cell r="AP8">
            <v>37257</v>
          </cell>
          <cell r="AQ8">
            <v>37288</v>
          </cell>
          <cell r="AR8">
            <v>37316</v>
          </cell>
          <cell r="AS8">
            <v>37347</v>
          </cell>
          <cell r="AT8">
            <v>37377</v>
          </cell>
          <cell r="AU8">
            <v>37408</v>
          </cell>
          <cell r="AV8">
            <v>37438</v>
          </cell>
          <cell r="AW8">
            <v>37469</v>
          </cell>
          <cell r="AX8">
            <v>37500</v>
          </cell>
          <cell r="AY8">
            <v>37530</v>
          </cell>
          <cell r="AZ8">
            <v>37561</v>
          </cell>
          <cell r="BA8">
            <v>37591</v>
          </cell>
          <cell r="BB8">
            <v>37622</v>
          </cell>
          <cell r="BC8">
            <v>37653</v>
          </cell>
          <cell r="BE8">
            <v>37712</v>
          </cell>
          <cell r="BF8">
            <v>37742</v>
          </cell>
          <cell r="BG8">
            <v>37773</v>
          </cell>
          <cell r="BH8">
            <v>37803</v>
          </cell>
          <cell r="BI8">
            <v>37834</v>
          </cell>
          <cell r="BJ8">
            <v>37865</v>
          </cell>
          <cell r="BK8">
            <v>37895</v>
          </cell>
          <cell r="BL8">
            <v>37926</v>
          </cell>
          <cell r="BM8">
            <v>37956</v>
          </cell>
          <cell r="BN8">
            <v>37987</v>
          </cell>
          <cell r="BO8">
            <v>38018</v>
          </cell>
          <cell r="BP8">
            <v>38047</v>
          </cell>
          <cell r="BQ8">
            <v>38078</v>
          </cell>
          <cell r="BR8">
            <v>38108</v>
          </cell>
          <cell r="BS8">
            <v>38139</v>
          </cell>
          <cell r="BT8">
            <v>38169</v>
          </cell>
          <cell r="BU8">
            <v>38200</v>
          </cell>
        </row>
        <row r="9">
          <cell r="F9">
            <v>1999</v>
          </cell>
          <cell r="G9">
            <v>2000</v>
          </cell>
          <cell r="H9">
            <v>2001</v>
          </cell>
          <cell r="I9">
            <v>2002</v>
          </cell>
          <cell r="J9">
            <v>2003</v>
          </cell>
          <cell r="K9">
            <v>2004</v>
          </cell>
          <cell r="L9">
            <v>2005</v>
          </cell>
          <cell r="M9">
            <v>2006</v>
          </cell>
          <cell r="N9">
            <v>2007</v>
          </cell>
          <cell r="O9">
            <v>2008</v>
          </cell>
          <cell r="P9">
            <v>2009</v>
          </cell>
          <cell r="Q9">
            <v>2010</v>
          </cell>
          <cell r="R9">
            <v>2011</v>
          </cell>
          <cell r="S9">
            <v>2012</v>
          </cell>
          <cell r="T9">
            <v>2013</v>
          </cell>
          <cell r="U9">
            <v>2014</v>
          </cell>
          <cell r="V9">
            <v>2015</v>
          </cell>
          <cell r="W9">
            <v>2016</v>
          </cell>
          <cell r="X9">
            <v>2017</v>
          </cell>
          <cell r="Y9">
            <v>2018</v>
          </cell>
          <cell r="Z9">
            <v>2019</v>
          </cell>
          <cell r="AA9">
            <v>2020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</row>
        <row r="10">
          <cell r="A10" t="str">
            <v>FLUJO OPERATIVO</v>
          </cell>
        </row>
        <row r="11">
          <cell r="A11" t="str">
            <v xml:space="preserve">Ingresos Operacionales </v>
          </cell>
        </row>
        <row r="12">
          <cell r="A12" t="str">
            <v>Ingresos Aeronauticos Regulados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1585.3626593612776</v>
          </cell>
          <cell r="AA12">
            <v>1619.0363840214904</v>
          </cell>
          <cell r="AB12">
            <v>1607.6137820578138</v>
          </cell>
          <cell r="AC12">
            <v>1756.5408126207774</v>
          </cell>
          <cell r="AE12">
            <v>1813.7900359766059</v>
          </cell>
          <cell r="AF12">
            <v>1790.4990150574763</v>
          </cell>
          <cell r="AG12">
            <v>1871.8090472290151</v>
          </cell>
          <cell r="AH12">
            <v>1849.3269341849768</v>
          </cell>
          <cell r="AI12">
            <v>1851.5717042832243</v>
          </cell>
          <cell r="AJ12">
            <v>2122.8630362063282</v>
          </cell>
          <cell r="AK12">
            <v>2106.232247459172</v>
          </cell>
          <cell r="AL12">
            <v>2100.3113052385861</v>
          </cell>
          <cell r="AM12">
            <v>1812.0687454568006</v>
          </cell>
          <cell r="AN12">
            <v>1838.8146354196124</v>
          </cell>
          <cell r="AO12">
            <v>1892.2301853341446</v>
          </cell>
          <cell r="AP12">
            <v>2041.6872646769802</v>
          </cell>
          <cell r="AQ12">
            <v>2045.8354354492442</v>
          </cell>
          <cell r="AR12">
            <v>2046.1762874218082</v>
          </cell>
          <cell r="AS12">
            <v>2048.2764804630783</v>
          </cell>
          <cell r="AT12">
            <v>2050.4074007628092</v>
          </cell>
          <cell r="AU12">
            <v>2050.8061383453673</v>
          </cell>
          <cell r="AV12">
            <v>2082.8163177099814</v>
          </cell>
          <cell r="AW12">
            <v>2085.2125633371734</v>
          </cell>
          <cell r="AX12">
            <v>2089.8074289716046</v>
          </cell>
          <cell r="AY12">
            <v>2094.076198258354</v>
          </cell>
          <cell r="AZ12">
            <v>2095.8635895521256</v>
          </cell>
          <cell r="BA12">
            <v>2102.6923019501342</v>
          </cell>
          <cell r="BB12">
            <v>2238.9871030541308</v>
          </cell>
          <cell r="BC12">
            <v>2243.3477895798896</v>
          </cell>
          <cell r="BE12">
            <v>2245.8650617102926</v>
          </cell>
          <cell r="BF12">
            <v>2248.0869904490391</v>
          </cell>
          <cell r="BG12">
            <v>2250.1839653521429</v>
          </cell>
          <cell r="BH12">
            <v>2290.3220856011412</v>
          </cell>
          <cell r="BI12">
            <v>2292.8313795268095</v>
          </cell>
          <cell r="BJ12">
            <v>2297.6728164862816</v>
          </cell>
          <cell r="BK12">
            <v>2302.124238704554</v>
          </cell>
          <cell r="BL12">
            <v>2303.9757364857942</v>
          </cell>
          <cell r="BM12">
            <v>2311.15147729724</v>
          </cell>
          <cell r="BN12">
            <v>2459.3608286132053</v>
          </cell>
          <cell r="BO12">
            <v>2463.9063294703578</v>
          </cell>
          <cell r="BP12">
            <v>2464.3028018614978</v>
          </cell>
          <cell r="BQ12">
            <v>2466.58432758353</v>
          </cell>
          <cell r="BR12">
            <v>2468.9024810346577</v>
          </cell>
          <cell r="BS12">
            <v>2471.0842098880316</v>
          </cell>
          <cell r="BT12">
            <v>2513.0478668053547</v>
          </cell>
          <cell r="BU12">
            <v>2515.7171543145969</v>
          </cell>
        </row>
        <row r="13">
          <cell r="A13" t="str">
            <v>Ingresos Aeronauticos No Regulados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166.81132447836447</v>
          </cell>
          <cell r="AQ13">
            <v>167.30435434555065</v>
          </cell>
          <cell r="AR13">
            <v>167.50191940385986</v>
          </cell>
          <cell r="AS13">
            <v>167.77811061344818</v>
          </cell>
          <cell r="AT13">
            <v>168.0715749211127</v>
          </cell>
          <cell r="AU13">
            <v>168.30187999611715</v>
          </cell>
          <cell r="AV13">
            <v>168.51017691289698</v>
          </cell>
          <cell r="AW13">
            <v>168.93071393508527</v>
          </cell>
          <cell r="AX13">
            <v>169.6113971376837</v>
          </cell>
          <cell r="AY13">
            <v>170.15325770397996</v>
          </cell>
          <cell r="AZ13">
            <v>170.29945006780477</v>
          </cell>
          <cell r="BA13">
            <v>171.28184737298173</v>
          </cell>
          <cell r="BB13">
            <v>297.71113652048734</v>
          </cell>
          <cell r="BC13">
            <v>298.57452281458364</v>
          </cell>
          <cell r="BE13">
            <v>299.38675522322296</v>
          </cell>
          <cell r="BF13">
            <v>299.89372753197364</v>
          </cell>
          <cell r="BG13">
            <v>300.28792374865657</v>
          </cell>
          <cell r="BH13">
            <v>300.64278113576125</v>
          </cell>
          <cell r="BI13">
            <v>301.37621033782119</v>
          </cell>
          <cell r="BJ13">
            <v>302.57360830306709</v>
          </cell>
          <cell r="BK13">
            <v>303.52320710062975</v>
          </cell>
          <cell r="BL13">
            <v>303.76690700518742</v>
          </cell>
          <cell r="BM13">
            <v>305.50202266845344</v>
          </cell>
          <cell r="BN13">
            <v>374.20747837247592</v>
          </cell>
          <cell r="BO13">
            <v>375.28062850581568</v>
          </cell>
          <cell r="BP13">
            <v>375.6908308296816</v>
          </cell>
          <cell r="BQ13">
            <v>376.27723612010436</v>
          </cell>
          <cell r="BR13">
            <v>376.90221272383599</v>
          </cell>
          <cell r="BS13">
            <v>377.38539565786704</v>
          </cell>
          <cell r="BT13">
            <v>377.8190875250134</v>
          </cell>
          <cell r="BU13">
            <v>378.7284660697855</v>
          </cell>
        </row>
        <row r="14">
          <cell r="A14" t="str">
            <v>Ingresos Comerciales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149.72076215750548</v>
          </cell>
          <cell r="AA14">
            <v>151.35226374045197</v>
          </cell>
          <cell r="AB14">
            <v>153.81616385959279</v>
          </cell>
          <cell r="AC14">
            <v>167.97001676299982</v>
          </cell>
          <cell r="AE14">
            <v>252.2685326881784</v>
          </cell>
          <cell r="AF14">
            <v>252.72455463732101</v>
          </cell>
          <cell r="AG14">
            <v>253.42405602487099</v>
          </cell>
          <cell r="AH14">
            <v>254.17735495751472</v>
          </cell>
          <cell r="AI14">
            <v>254.73458847335277</v>
          </cell>
          <cell r="AJ14">
            <v>255.22353166381308</v>
          </cell>
          <cell r="AK14">
            <v>256.37296974621285</v>
          </cell>
          <cell r="AL14">
            <v>258.33522230850929</v>
          </cell>
          <cell r="AM14">
            <v>259.8670976032717</v>
          </cell>
          <cell r="AN14">
            <v>260.16211388903974</v>
          </cell>
          <cell r="AO14">
            <v>260.98635466990305</v>
          </cell>
          <cell r="AP14">
            <v>511.32661311899739</v>
          </cell>
          <cell r="AQ14">
            <v>512.68385276498054</v>
          </cell>
          <cell r="AR14">
            <v>513.13478444790064</v>
          </cell>
          <cell r="AS14">
            <v>513.82589018075305</v>
          </cell>
          <cell r="AT14">
            <v>514.56911160936136</v>
          </cell>
          <cell r="AU14">
            <v>515.11822155452148</v>
          </cell>
          <cell r="AV14">
            <v>515.59930640649895</v>
          </cell>
          <cell r="AW14">
            <v>516.72894995578076</v>
          </cell>
          <cell r="AX14">
            <v>518.65304943270655</v>
          </cell>
          <cell r="AY14">
            <v>520.15124385438821</v>
          </cell>
          <cell r="AZ14">
            <v>520.43899315407043</v>
          </cell>
          <cell r="BA14">
            <v>523.28088493067162</v>
          </cell>
          <cell r="BB14">
            <v>867.56250173388003</v>
          </cell>
          <cell r="BC14">
            <v>869.86531600661863</v>
          </cell>
          <cell r="BE14">
            <v>871.80299891237951</v>
          </cell>
          <cell r="BF14">
            <v>873.06401491546342</v>
          </cell>
          <cell r="BG14">
            <v>873.99568400040323</v>
          </cell>
          <cell r="BH14">
            <v>874.81193562318106</v>
          </cell>
          <cell r="BI14">
            <v>876.72858998565312</v>
          </cell>
          <cell r="BJ14">
            <v>879.99318938837996</v>
          </cell>
          <cell r="BK14">
            <v>882.5351601507258</v>
          </cell>
          <cell r="BL14">
            <v>883.02338136960896</v>
          </cell>
          <cell r="BM14">
            <v>887.84518934147627</v>
          </cell>
          <cell r="BN14">
            <v>907.89367069758225</v>
          </cell>
          <cell r="BO14">
            <v>908.4972335330657</v>
          </cell>
          <cell r="BP14">
            <v>909.56168108948236</v>
          </cell>
          <cell r="BQ14">
            <v>910.78462384479292</v>
          </cell>
          <cell r="BR14">
            <v>912.05560661594882</v>
          </cell>
          <cell r="BS14">
            <v>912.6656084092017</v>
          </cell>
          <cell r="BT14">
            <v>913.68672028667891</v>
          </cell>
          <cell r="BU14">
            <v>916.36218038180823</v>
          </cell>
        </row>
        <row r="15">
          <cell r="A15" t="str">
            <v>Recuperación de Cartera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-855.65757773529026</v>
          </cell>
          <cell r="AA15">
            <v>-17.410796503475801</v>
          </cell>
          <cell r="AB15">
            <v>4.4179899507300231</v>
          </cell>
          <cell r="AC15">
            <v>-80.42344938067599</v>
          </cell>
          <cell r="AE15">
            <v>3.1141797776384021</v>
          </cell>
          <cell r="AF15">
            <v>11.261095382459256</v>
          </cell>
          <cell r="AG15">
            <v>-40.443057645577937</v>
          </cell>
          <cell r="AH15">
            <v>10.715579561783596</v>
          </cell>
          <cell r="AI15">
            <v>-1.3818100014668744</v>
          </cell>
          <cell r="AJ15">
            <v>-134.02862882312752</v>
          </cell>
          <cell r="AK15">
            <v>7.6346386839895155</v>
          </cell>
          <cell r="AL15">
            <v>1.9522305164165579</v>
          </cell>
          <cell r="AM15">
            <v>141.39157043195664</v>
          </cell>
          <cell r="AN15">
            <v>-13.335241437655707</v>
          </cell>
          <cell r="AO15">
            <v>-26.748389931975932</v>
          </cell>
          <cell r="AP15">
            <v>-279.42344988672062</v>
          </cell>
          <cell r="AQ15">
            <v>-2.9581349352819948</v>
          </cell>
          <cell r="AR15">
            <v>-0.48789799584351196</v>
          </cell>
          <cell r="AS15">
            <v>-1.5127347864873215</v>
          </cell>
          <cell r="AT15">
            <v>-1.562107086248395</v>
          </cell>
          <cell r="AU15">
            <v>-0.5810067629866863</v>
          </cell>
          <cell r="AV15">
            <v>-16.125810969881556</v>
          </cell>
          <cell r="AW15">
            <v>-1.9461827829021636</v>
          </cell>
          <cell r="AX15">
            <v>-3.550511497292923</v>
          </cell>
          <cell r="AY15">
            <v>-3.1112010121942149</v>
          </cell>
          <cell r="AZ15">
            <v>-1.0954518693429298</v>
          </cell>
          <cell r="BA15">
            <v>-5.2535349763332064</v>
          </cell>
          <cell r="BB15">
            <v>-299.34528019136405</v>
          </cell>
          <cell r="BC15">
            <v>-3.7118895251149868</v>
          </cell>
          <cell r="BE15">
            <v>-1.0896440801477918</v>
          </cell>
          <cell r="BF15">
            <v>-1.9676303263139032</v>
          </cell>
          <cell r="BG15">
            <v>-1.6879759913722097</v>
          </cell>
          <cell r="BH15">
            <v>-20.371674703009486</v>
          </cell>
          <cell r="BI15">
            <v>-2.5443505431127074</v>
          </cell>
          <cell r="BJ15">
            <v>-4.5879950107944945</v>
          </cell>
          <cell r="BK15">
            <v>-3.917091835815433</v>
          </cell>
          <cell r="BL15">
            <v>-1.2740148023083946</v>
          </cell>
          <cell r="BM15">
            <v>-6.7722728777649062</v>
          </cell>
          <cell r="BN15">
            <v>-116.85860796629301</v>
          </cell>
          <cell r="BO15">
            <v>-3.0684890100700399</v>
          </cell>
          <cell r="BP15">
            <v>-0.92274522974274642</v>
          </cell>
          <cell r="BQ15">
            <v>-2.0174172005418978</v>
          </cell>
          <cell r="BR15">
            <v>-2.0781926265279576</v>
          </cell>
          <cell r="BS15">
            <v>-1.6150258753927591</v>
          </cell>
          <cell r="BT15">
            <v>-21.411843614110818</v>
          </cell>
          <cell r="BU15">
            <v>-3.0842265940982916</v>
          </cell>
        </row>
        <row r="16">
          <cell r="A16" t="str">
            <v>Aportes del Gobierno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</row>
        <row r="17">
          <cell r="A17" t="str">
            <v>Total ingresos operacionales</v>
          </cell>
          <cell r="C17">
            <v>0</v>
          </cell>
          <cell r="D17">
            <v>0</v>
          </cell>
          <cell r="E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879.42584378349284</v>
          </cell>
          <cell r="AA17">
            <v>1752.9778512584667</v>
          </cell>
          <cell r="AB17">
            <v>1765.8479358681366</v>
          </cell>
          <cell r="AC17">
            <v>1844.0873800031013</v>
          </cell>
          <cell r="AE17">
            <v>2069.1727484424227</v>
          </cell>
          <cell r="AF17">
            <v>2054.4846650772565</v>
          </cell>
          <cell r="AG17">
            <v>2084.790045608308</v>
          </cell>
          <cell r="AH17">
            <v>2114.2198687042751</v>
          </cell>
          <cell r="AI17">
            <v>2104.9244827551101</v>
          </cell>
          <cell r="AJ17">
            <v>2244.0579390470139</v>
          </cell>
          <cell r="AK17">
            <v>2370.2398558893742</v>
          </cell>
          <cell r="AL17">
            <v>2360.5987580635119</v>
          </cell>
          <cell r="AM17">
            <v>2213.3274134920289</v>
          </cell>
          <cell r="AN17">
            <v>2085.6415078709961</v>
          </cell>
          <cell r="AO17">
            <v>2126.4681500720717</v>
          </cell>
          <cell r="AP17">
            <v>2440.4017523876219</v>
          </cell>
          <cell r="AQ17">
            <v>2722.8655076244936</v>
          </cell>
          <cell r="AR17">
            <v>2726.325093277725</v>
          </cell>
          <cell r="AS17">
            <v>2728.3677464707921</v>
          </cell>
          <cell r="AT17">
            <v>2731.4859802070346</v>
          </cell>
          <cell r="AU17">
            <v>2733.6452331330192</v>
          </cell>
          <cell r="AV17">
            <v>2750.7999900594955</v>
          </cell>
          <cell r="AW17">
            <v>2768.926044445137</v>
          </cell>
          <cell r="AX17">
            <v>2774.5213640447018</v>
          </cell>
          <cell r="AY17">
            <v>2781.2694988045278</v>
          </cell>
          <cell r="AZ17">
            <v>2785.5065809046578</v>
          </cell>
          <cell r="BA17">
            <v>2792.0014992774541</v>
          </cell>
          <cell r="BB17">
            <v>3104.9154611171339</v>
          </cell>
          <cell r="BC17">
            <v>3408.0757388759771</v>
          </cell>
          <cell r="BE17">
            <v>3415.9651717657471</v>
          </cell>
          <cell r="BF17">
            <v>3419.077102570162</v>
          </cell>
          <cell r="BG17">
            <v>3422.7795971098308</v>
          </cell>
          <cell r="BH17">
            <v>3445.405127657074</v>
          </cell>
          <cell r="BI17">
            <v>3468.3918293071715</v>
          </cell>
          <cell r="BJ17">
            <v>3475.6516191669339</v>
          </cell>
          <cell r="BK17">
            <v>3484.2655141200944</v>
          </cell>
          <cell r="BL17">
            <v>3489.4920100582822</v>
          </cell>
          <cell r="BM17">
            <v>3497.7264164294047</v>
          </cell>
          <cell r="BN17">
            <v>3624.6033697169705</v>
          </cell>
          <cell r="BO17">
            <v>3744.6157024991689</v>
          </cell>
          <cell r="BP17">
            <v>3748.6325685509191</v>
          </cell>
          <cell r="BQ17">
            <v>3751.6287703478856</v>
          </cell>
          <cell r="BR17">
            <v>3755.7821077479143</v>
          </cell>
          <cell r="BS17">
            <v>3759.5201880797072</v>
          </cell>
          <cell r="BT17">
            <v>3783.1418310029362</v>
          </cell>
          <cell r="BU17">
            <v>3807.7235741720924</v>
          </cell>
        </row>
        <row r="18">
          <cell r="Z18">
            <v>-0.49315068493150682</v>
          </cell>
          <cell r="AA18">
            <v>-9.8344487948936327E-3</v>
          </cell>
          <cell r="AB18">
            <v>2.5081837406988098E-3</v>
          </cell>
          <cell r="AC18">
            <v>-4.1789034466710347E-2</v>
          </cell>
          <cell r="AE18">
            <v>1.5073046935213357E-3</v>
          </cell>
          <cell r="AF18">
            <v>5.5114357280742219E-3</v>
          </cell>
          <cell r="AG18">
            <v>-1.9029939625755256E-2</v>
          </cell>
          <cell r="AH18">
            <v>5.0941562691806438E-3</v>
          </cell>
          <cell r="AI18">
            <v>-6.5603469268397062E-4</v>
          </cell>
          <cell r="AJ18">
            <v>-5.6359861173248232E-2</v>
          </cell>
          <cell r="AK18">
            <v>3.2314491766932494E-3</v>
          </cell>
          <cell r="AL18">
            <v>8.2769100567468444E-4</v>
          </cell>
          <cell r="AM18">
            <v>6.8241287926721406E-2</v>
          </cell>
          <cell r="AN18">
            <v>-6.3532106499264397E-3</v>
          </cell>
          <cell r="AO18">
            <v>-1.2422526687411407E-2</v>
          </cell>
          <cell r="AP18">
            <v>-0.10273581171799726</v>
          </cell>
          <cell r="AQ18">
            <v>-1.0852260906006595E-3</v>
          </cell>
          <cell r="AR18">
            <v>-1.789260933569329E-4</v>
          </cell>
          <cell r="AS18">
            <v>-5.5413956650241815E-4</v>
          </cell>
          <cell r="AT18">
            <v>-5.7156223979778283E-4</v>
          </cell>
          <cell r="AU18">
            <v>-2.1249403378148561E-4</v>
          </cell>
          <cell r="AV18">
            <v>-5.8280605008931875E-3</v>
          </cell>
          <cell r="AW18">
            <v>-7.0237189711526719E-4</v>
          </cell>
          <cell r="AX18">
            <v>-1.2780488253566972E-3</v>
          </cell>
          <cell r="AY18">
            <v>-1.1173763028881091E-3</v>
          </cell>
          <cell r="AZ18">
            <v>-3.9311385567763753E-4</v>
          </cell>
          <cell r="BA18">
            <v>-1.8781036809304272E-3</v>
          </cell>
          <cell r="BB18">
            <v>-8.7932536000842443E-2</v>
          </cell>
          <cell r="BC18">
            <v>-1.0879603097847374E-3</v>
          </cell>
          <cell r="BE18">
            <v>-3.188839918794365E-4</v>
          </cell>
          <cell r="BF18">
            <v>-5.7515480794312237E-4</v>
          </cell>
          <cell r="BG18">
            <v>-4.9291633088631524E-4</v>
          </cell>
          <cell r="BH18">
            <v>-5.8779534473013453E-3</v>
          </cell>
          <cell r="BI18">
            <v>-7.3304446157303183E-4</v>
          </cell>
          <cell r="BJ18">
            <v>-1.3182985999308826E-3</v>
          </cell>
          <cell r="BK18">
            <v>-1.1229606584033703E-3</v>
          </cell>
          <cell r="BL18">
            <v>-3.6496711416207688E-4</v>
          </cell>
          <cell r="BM18">
            <v>-1.932451251423857E-3</v>
          </cell>
          <cell r="BN18">
            <v>-3.1233407866582831E-2</v>
          </cell>
          <cell r="BO18">
            <v>-8.1876936616538155E-4</v>
          </cell>
          <cell r="BP18">
            <v>-2.4609457722930508E-4</v>
          </cell>
          <cell r="BQ18">
            <v>-5.3745534334963751E-4</v>
          </cell>
          <cell r="BR18">
            <v>-5.5302551463152615E-4</v>
          </cell>
          <cell r="BS18">
            <v>-4.2939851494848148E-4</v>
          </cell>
          <cell r="BT18">
            <v>-5.6279515142511581E-3</v>
          </cell>
          <cell r="BU18">
            <v>-8.0933669587801972E-4</v>
          </cell>
        </row>
        <row r="19">
          <cell r="A19" t="str">
            <v>Impuestos</v>
          </cell>
        </row>
        <row r="20">
          <cell r="A20" t="str">
            <v xml:space="preserve">Impuesto de Industria y Comercio 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17.350834215187831</v>
          </cell>
          <cell r="AA20">
            <v>17.703886477619424</v>
          </cell>
          <cell r="AB20">
            <v>17.614299459174063</v>
          </cell>
          <cell r="AC20">
            <v>19.245108293837774</v>
          </cell>
          <cell r="AE20">
            <v>20.660585686647845</v>
          </cell>
          <cell r="AF20">
            <v>20.432235696947973</v>
          </cell>
          <cell r="AG20">
            <v>21.252331032538862</v>
          </cell>
          <cell r="AH20">
            <v>21.035042891424915</v>
          </cell>
          <cell r="AI20">
            <v>21.06306292756577</v>
          </cell>
          <cell r="AJ20">
            <v>23.780865678701414</v>
          </cell>
          <cell r="AK20">
            <v>23.62605217205385</v>
          </cell>
          <cell r="AL20">
            <v>23.586465275470953</v>
          </cell>
          <cell r="AM20">
            <v>20.719358430600725</v>
          </cell>
          <cell r="AN20">
            <v>20.989767493086521</v>
          </cell>
          <cell r="AO20">
            <v>21.53216540004048</v>
          </cell>
          <cell r="AP20">
            <v>27.198252022743421</v>
          </cell>
          <cell r="AQ20">
            <v>27.258236425597755</v>
          </cell>
          <cell r="AR20">
            <v>27.268129912735684</v>
          </cell>
          <cell r="AS20">
            <v>27.298804812572797</v>
          </cell>
          <cell r="AT20">
            <v>27.330480872932831</v>
          </cell>
          <cell r="AU20">
            <v>27.342262398960063</v>
          </cell>
          <cell r="AV20">
            <v>27.669258010293774</v>
          </cell>
          <cell r="AW20">
            <v>27.708722272280394</v>
          </cell>
          <cell r="AX20">
            <v>27.780718755419947</v>
          </cell>
          <cell r="AY20">
            <v>27.843806998167224</v>
          </cell>
          <cell r="AZ20">
            <v>27.86602032774001</v>
          </cell>
          <cell r="BA20">
            <v>27.972550342537879</v>
          </cell>
          <cell r="BB20">
            <v>34.04260741308498</v>
          </cell>
          <cell r="BC20">
            <v>34.117876284010919</v>
          </cell>
          <cell r="BE20">
            <v>34.170548158458956</v>
          </cell>
          <cell r="BF20">
            <v>34.210447328964761</v>
          </cell>
          <cell r="BG20">
            <v>34.24467573101203</v>
          </cell>
          <cell r="BH20">
            <v>34.657768023600838</v>
          </cell>
          <cell r="BI20">
            <v>34.70936179850284</v>
          </cell>
          <cell r="BJ20">
            <v>34.802396141777287</v>
          </cell>
          <cell r="BK20">
            <v>34.881826059559096</v>
          </cell>
          <cell r="BL20">
            <v>34.907660248605907</v>
          </cell>
          <cell r="BM20">
            <v>35.044986893071695</v>
          </cell>
          <cell r="BN20">
            <v>37.414619776832637</v>
          </cell>
          <cell r="BO20">
            <v>37.476841915092393</v>
          </cell>
          <cell r="BP20">
            <v>37.495553137806617</v>
          </cell>
          <cell r="BQ20">
            <v>37.536461875484278</v>
          </cell>
          <cell r="BR20">
            <v>37.578603003744426</v>
          </cell>
          <cell r="BS20">
            <v>37.611352139551002</v>
          </cell>
          <cell r="BT20">
            <v>38.04553674617047</v>
          </cell>
          <cell r="BU20">
            <v>38.108078007661909</v>
          </cell>
        </row>
        <row r="21">
          <cell r="A21" t="str">
            <v>Impuesto de Timbre Pagarés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47.5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6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</row>
        <row r="22">
          <cell r="A22" t="str">
            <v>Impuesto 3 x 1000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4.5372900380000001</v>
          </cell>
          <cell r="Y22">
            <v>0.22676085157599982</v>
          </cell>
          <cell r="Z22">
            <v>4.3368304098657972E-4</v>
          </cell>
          <cell r="AA22">
            <v>0.87231209770979468</v>
          </cell>
          <cell r="AB22">
            <v>1.0003808003620407</v>
          </cell>
          <cell r="AC22">
            <v>2.9991537021406085</v>
          </cell>
          <cell r="AE22">
            <v>3.3862443760034284</v>
          </cell>
          <cell r="AF22">
            <v>7.1993874881734659</v>
          </cell>
          <cell r="AG22">
            <v>4.1351872131300791</v>
          </cell>
          <cell r="AH22">
            <v>1.2901949124890422</v>
          </cell>
          <cell r="AI22">
            <v>3.7909622899344337</v>
          </cell>
          <cell r="AJ22">
            <v>12.444024270902968</v>
          </cell>
          <cell r="AK22">
            <v>3.8193081184740225</v>
          </cell>
          <cell r="AL22">
            <v>1.4138881111124557</v>
          </cell>
          <cell r="AM22">
            <v>3.6351151223376981</v>
          </cell>
          <cell r="AN22">
            <v>2.5213243353657422</v>
          </cell>
          <cell r="AO22">
            <v>3.5431122239786093</v>
          </cell>
          <cell r="AP22">
            <v>1.8188832090133171</v>
          </cell>
          <cell r="AQ22">
            <v>3.939326020191309</v>
          </cell>
          <cell r="AR22">
            <v>12.611291958031943</v>
          </cell>
          <cell r="AS22">
            <v>4.1229430642088882</v>
          </cell>
          <cell r="AT22">
            <v>2.5828516211763271</v>
          </cell>
          <cell r="AU22">
            <v>3.9726105468912594</v>
          </cell>
          <cell r="AV22">
            <v>14.668362000691431</v>
          </cell>
          <cell r="AW22">
            <v>4.2849332091751817</v>
          </cell>
          <cell r="AX22">
            <v>3.6039284234984921</v>
          </cell>
          <cell r="AY22">
            <v>4.0356441828961005</v>
          </cell>
          <cell r="AZ22">
            <v>1.5754462719903277</v>
          </cell>
          <cell r="BA22">
            <v>3.932901959349739</v>
          </cell>
          <cell r="BB22">
            <v>2.0213731865297233</v>
          </cell>
          <cell r="BC22">
            <v>4.2026273673752463</v>
          </cell>
          <cell r="BE22">
            <v>4.5034408528831884</v>
          </cell>
          <cell r="BF22">
            <v>3.0729141948380021</v>
          </cell>
          <cell r="BG22">
            <v>4.0633349731638377</v>
          </cell>
          <cell r="BH22">
            <v>18.518690073026072</v>
          </cell>
          <cell r="BI22">
            <v>4.4142162369034956</v>
          </cell>
          <cell r="BJ22">
            <v>7.5100741705193776</v>
          </cell>
          <cell r="BK22">
            <v>4.1577584244138608</v>
          </cell>
          <cell r="BL22">
            <v>1.6556173822662594</v>
          </cell>
          <cell r="BM22">
            <v>4.1501216777658376</v>
          </cell>
          <cell r="BN22">
            <v>2.6134220253290112</v>
          </cell>
          <cell r="BO22">
            <v>4.5429076129857808</v>
          </cell>
          <cell r="BP22">
            <v>25.542486554667644</v>
          </cell>
          <cell r="BQ22">
            <v>4.6409433997272158</v>
          </cell>
          <cell r="BR22">
            <v>5.101253473786608</v>
          </cell>
          <cell r="BS22">
            <v>4.491450671196799</v>
          </cell>
          <cell r="BT22">
            <v>22.738076244871539</v>
          </cell>
          <cell r="BU22">
            <v>4.8927223466879317</v>
          </cell>
        </row>
        <row r="23">
          <cell r="A23" t="str">
            <v xml:space="preserve">Impuesto de Renta </v>
          </cell>
          <cell r="W23">
            <v>0</v>
          </cell>
          <cell r="AI23">
            <v>0</v>
          </cell>
          <cell r="AU23">
            <v>116.50238059366633</v>
          </cell>
          <cell r="BG23">
            <v>305.39930228754724</v>
          </cell>
          <cell r="BS23">
            <v>206.58867804467192</v>
          </cell>
        </row>
        <row r="24">
          <cell r="A24" t="str">
            <v>Impuesto de Timbre Contrato 50% - 100% AENA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-1.4659109974557696E-4</v>
          </cell>
          <cell r="Z24">
            <v>7.0113476966514501</v>
          </cell>
          <cell r="AA24">
            <v>14.399070775639276</v>
          </cell>
          <cell r="AB24">
            <v>14.508179889086248</v>
          </cell>
          <cell r="AC24">
            <v>15.096188872083067</v>
          </cell>
          <cell r="AE24">
            <v>16.9902975529344</v>
          </cell>
          <cell r="AF24">
            <v>16.875593348903347</v>
          </cell>
          <cell r="AG24">
            <v>16.875219309668761</v>
          </cell>
          <cell r="AH24">
            <v>17.358889991884279</v>
          </cell>
          <cell r="AI24">
            <v>17.184115249789272</v>
          </cell>
          <cell r="AJ24">
            <v>18.153207265170128</v>
          </cell>
          <cell r="AK24">
            <v>19.340705051005624</v>
          </cell>
          <cell r="AL24">
            <v>19.343372489872589</v>
          </cell>
          <cell r="AM24">
            <v>18.237523586741805</v>
          </cell>
          <cell r="AN24">
            <v>16.736755526019728</v>
          </cell>
          <cell r="AO24">
            <v>17.425917642676183</v>
          </cell>
          <cell r="AP24">
            <v>19.9004472082744</v>
          </cell>
          <cell r="AQ24">
            <v>22.457035952505265</v>
          </cell>
          <cell r="AR24">
            <v>22.484118645102669</v>
          </cell>
          <cell r="AS24">
            <v>22.464319480185903</v>
          </cell>
          <cell r="AT24">
            <v>22.228151204745629</v>
          </cell>
          <cell r="AU24">
            <v>22.547153179267042</v>
          </cell>
          <cell r="AV24">
            <v>22.676045860318649</v>
          </cell>
          <cell r="AW24">
            <v>22.748184745649823</v>
          </cell>
          <cell r="AX24">
            <v>22.881010058651313</v>
          </cell>
          <cell r="AY24">
            <v>22.938347974087691</v>
          </cell>
          <cell r="AZ24">
            <v>23.009031309065229</v>
          </cell>
          <cell r="BA24">
            <v>23.064799482086258</v>
          </cell>
          <cell r="BB24">
            <v>24.972700058037951</v>
          </cell>
          <cell r="BC24">
            <v>27.734657332321987</v>
          </cell>
          <cell r="BE24">
            <v>27.725616696716408</v>
          </cell>
          <cell r="BF24">
            <v>27.405374589131178</v>
          </cell>
          <cell r="BG24">
            <v>27.908711279365036</v>
          </cell>
          <cell r="BH24">
            <v>28.079997069441305</v>
          </cell>
          <cell r="BI24">
            <v>28.18848312612278</v>
          </cell>
          <cell r="BJ24">
            <v>28.338557881991715</v>
          </cell>
          <cell r="BK24">
            <v>28.408187149840401</v>
          </cell>
          <cell r="BL24">
            <v>28.454735920585648</v>
          </cell>
          <cell r="BM24">
            <v>28.522268953450293</v>
          </cell>
          <cell r="BN24">
            <v>28.769405491325969</v>
          </cell>
          <cell r="BO24">
            <v>29.928481284886402</v>
          </cell>
          <cell r="BP24">
            <v>29.960367114692364</v>
          </cell>
          <cell r="BQ24">
            <v>29.97140539245154</v>
          </cell>
          <cell r="BR24">
            <v>29.265567871818437</v>
          </cell>
          <cell r="BS24">
            <v>30.048576308004186</v>
          </cell>
          <cell r="BT24">
            <v>30.227597087721172</v>
          </cell>
          <cell r="BU24">
            <v>30.362671335830008</v>
          </cell>
        </row>
        <row r="25">
          <cell r="A25" t="str">
            <v>Impuesto Predial</v>
          </cell>
          <cell r="AC25">
            <v>0</v>
          </cell>
          <cell r="AS25">
            <v>458.22020173473186</v>
          </cell>
          <cell r="BE25">
            <v>722.52011302855215</v>
          </cell>
          <cell r="BQ25">
            <v>1572.4503823373921</v>
          </cell>
        </row>
        <row r="26">
          <cell r="A26" t="str">
            <v>IVA</v>
          </cell>
        </row>
        <row r="30">
          <cell r="A30" t="str">
            <v xml:space="preserve">Gastos de Operación y Mantenimiento </v>
          </cell>
          <cell r="E30">
            <v>0</v>
          </cell>
        </row>
        <row r="31">
          <cell r="A31" t="str">
            <v>Costo por recaudo de aerolineas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35.863506202289678</v>
          </cell>
          <cell r="AF31">
            <v>35.189559270057693</v>
          </cell>
          <cell r="AG31">
            <v>37.465982889775979</v>
          </cell>
          <cell r="AH31">
            <v>36.806353125178745</v>
          </cell>
          <cell r="AI31">
            <v>36.85119072540067</v>
          </cell>
          <cell r="AJ31">
            <v>44.137491615284603</v>
          </cell>
          <cell r="AK31">
            <v>43.631955327966821</v>
          </cell>
          <cell r="AL31">
            <v>43.401846250349614</v>
          </cell>
          <cell r="AM31">
            <v>35.201397636065622</v>
          </cell>
          <cell r="AN31">
            <v>35.948274027945779</v>
          </cell>
          <cell r="AO31">
            <v>37.430430149862666</v>
          </cell>
          <cell r="AP31">
            <v>40.657639337500001</v>
          </cell>
          <cell r="AQ31">
            <v>40.7524539275</v>
          </cell>
          <cell r="AR31">
            <v>40.7524539275</v>
          </cell>
          <cell r="AS31">
            <v>40.799861222499999</v>
          </cell>
          <cell r="AT31">
            <v>40.847268517499998</v>
          </cell>
          <cell r="AU31">
            <v>40.847268517499998</v>
          </cell>
          <cell r="AV31">
            <v>41.399417656249994</v>
          </cell>
          <cell r="AW31">
            <v>41.446824951249994</v>
          </cell>
          <cell r="AX31">
            <v>41.541639541249999</v>
          </cell>
          <cell r="AY31">
            <v>41.636454131249998</v>
          </cell>
          <cell r="AZ31">
            <v>41.683861426249997</v>
          </cell>
          <cell r="BA31">
            <v>41.826083311249995</v>
          </cell>
          <cell r="BB31">
            <v>44.670216411924997</v>
          </cell>
          <cell r="BC31">
            <v>44.767875439625001</v>
          </cell>
          <cell r="BE31">
            <v>44.816704953474996</v>
          </cell>
          <cell r="BF31">
            <v>44.865534467325006</v>
          </cell>
          <cell r="BG31">
            <v>44.914363981175001</v>
          </cell>
          <cell r="BH31">
            <v>45.656372293775007</v>
          </cell>
          <cell r="BI31">
            <v>45.705201807625002</v>
          </cell>
          <cell r="BJ31">
            <v>45.802860835324999</v>
          </cell>
          <cell r="BK31">
            <v>45.900519863024996</v>
          </cell>
          <cell r="BL31">
            <v>45.949349376875006</v>
          </cell>
          <cell r="BM31">
            <v>46.095837918425005</v>
          </cell>
          <cell r="BN31">
            <v>49.216332973886381</v>
          </cell>
          <cell r="BO31">
            <v>49.316921772417381</v>
          </cell>
          <cell r="BP31">
            <v>49.316921772417381</v>
          </cell>
          <cell r="BQ31">
            <v>49.367216171682877</v>
          </cell>
          <cell r="BR31">
            <v>49.41751057094838</v>
          </cell>
          <cell r="BS31">
            <v>49.467804970213884</v>
          </cell>
          <cell r="BT31">
            <v>50.232073532191869</v>
          </cell>
          <cell r="BU31">
            <v>50.282367931457379</v>
          </cell>
        </row>
        <row r="32">
          <cell r="A32" t="str">
            <v>Costos Laborales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84.590999999999994</v>
          </cell>
          <cell r="AA32">
            <v>84.590999999999994</v>
          </cell>
          <cell r="AB32">
            <v>84.590999999999994</v>
          </cell>
          <cell r="AC32">
            <v>84.590999999999994</v>
          </cell>
          <cell r="AE32">
            <v>120.75365249999999</v>
          </cell>
          <cell r="AF32">
            <v>120.75365249999999</v>
          </cell>
          <cell r="AG32">
            <v>120.75365249999999</v>
          </cell>
          <cell r="AH32">
            <v>120.75365249999999</v>
          </cell>
          <cell r="AI32">
            <v>120.75365249999999</v>
          </cell>
          <cell r="AJ32">
            <v>120.75365249999999</v>
          </cell>
          <cell r="AK32">
            <v>120.75365249999999</v>
          </cell>
          <cell r="AL32">
            <v>120.75365249999999</v>
          </cell>
          <cell r="AM32">
            <v>120.75365249999999</v>
          </cell>
          <cell r="AN32">
            <v>120.75365249999999</v>
          </cell>
          <cell r="AO32">
            <v>120.75365249999999</v>
          </cell>
          <cell r="AP32">
            <v>132.82901774999999</v>
          </cell>
          <cell r="AQ32">
            <v>132.82901774999999</v>
          </cell>
          <cell r="AR32">
            <v>132.82901774999999</v>
          </cell>
          <cell r="AS32">
            <v>132.82901774999999</v>
          </cell>
          <cell r="AT32">
            <v>132.82901774999999</v>
          </cell>
          <cell r="AU32">
            <v>132.82901774999999</v>
          </cell>
          <cell r="AV32">
            <v>132.82901774999999</v>
          </cell>
          <cell r="AW32">
            <v>132.82901774999999</v>
          </cell>
          <cell r="AX32">
            <v>132.82901774999999</v>
          </cell>
          <cell r="AY32">
            <v>132.82901774999999</v>
          </cell>
          <cell r="AZ32">
            <v>132.82901774999999</v>
          </cell>
          <cell r="BA32">
            <v>132.82901774999999</v>
          </cell>
          <cell r="BB32">
            <v>143.45533916999992</v>
          </cell>
          <cell r="BC32">
            <v>143.45533916999992</v>
          </cell>
          <cell r="BE32">
            <v>143.45533916999992</v>
          </cell>
          <cell r="BF32">
            <v>143.45533916999992</v>
          </cell>
          <cell r="BG32">
            <v>143.45533916999992</v>
          </cell>
          <cell r="BH32">
            <v>143.45533916999992</v>
          </cell>
          <cell r="BI32">
            <v>143.45533916999992</v>
          </cell>
          <cell r="BJ32">
            <v>143.45533916999992</v>
          </cell>
          <cell r="BK32">
            <v>143.45533916999992</v>
          </cell>
          <cell r="BL32">
            <v>143.45533916999992</v>
          </cell>
          <cell r="BM32">
            <v>143.45533916999992</v>
          </cell>
          <cell r="BN32">
            <v>164.78911243079983</v>
          </cell>
          <cell r="BO32">
            <v>164.78911243079983</v>
          </cell>
          <cell r="BP32">
            <v>164.78911243079983</v>
          </cell>
          <cell r="BQ32">
            <v>164.78911243079983</v>
          </cell>
          <cell r="BR32">
            <v>164.78911243079983</v>
          </cell>
          <cell r="BS32">
            <v>164.78911243079983</v>
          </cell>
          <cell r="BT32">
            <v>164.78911243079983</v>
          </cell>
          <cell r="BU32">
            <v>164.78911243079983</v>
          </cell>
        </row>
        <row r="33">
          <cell r="A33" t="str">
            <v>Costos de Mantenimiento, seguridad y otros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186</v>
          </cell>
          <cell r="AA33">
            <v>186</v>
          </cell>
          <cell r="AB33">
            <v>186</v>
          </cell>
          <cell r="AC33">
            <v>186</v>
          </cell>
          <cell r="AE33">
            <v>191.11499999999998</v>
          </cell>
          <cell r="AF33">
            <v>191.11499999999998</v>
          </cell>
          <cell r="AG33">
            <v>191.11499999999998</v>
          </cell>
          <cell r="AH33">
            <v>191.11499999999998</v>
          </cell>
          <cell r="AI33">
            <v>191.11499999999998</v>
          </cell>
          <cell r="AJ33">
            <v>191.11499999999998</v>
          </cell>
          <cell r="AK33">
            <v>191.11499999999998</v>
          </cell>
          <cell r="AL33">
            <v>191.11499999999998</v>
          </cell>
          <cell r="AM33">
            <v>191.11499999999998</v>
          </cell>
          <cell r="AN33">
            <v>191.11499999999998</v>
          </cell>
          <cell r="AO33">
            <v>191.11499999999998</v>
          </cell>
          <cell r="AP33">
            <v>210.22649999999999</v>
          </cell>
          <cell r="AQ33">
            <v>210.22649999999999</v>
          </cell>
          <cell r="AR33">
            <v>210.22649999999999</v>
          </cell>
          <cell r="AS33">
            <v>210.22649999999999</v>
          </cell>
          <cell r="AT33">
            <v>210.22649999999999</v>
          </cell>
          <cell r="AU33">
            <v>210.22649999999999</v>
          </cell>
          <cell r="AV33">
            <v>210.22649999999999</v>
          </cell>
          <cell r="AW33">
            <v>210.22649999999999</v>
          </cell>
          <cell r="AX33">
            <v>210.22649999999999</v>
          </cell>
          <cell r="AY33">
            <v>210.22649999999999</v>
          </cell>
          <cell r="AZ33">
            <v>210.22649999999999</v>
          </cell>
          <cell r="BA33">
            <v>210.22649999999999</v>
          </cell>
          <cell r="BB33">
            <v>227.04461999999987</v>
          </cell>
          <cell r="BC33">
            <v>227.04461999999987</v>
          </cell>
          <cell r="BE33">
            <v>227.04461999999987</v>
          </cell>
          <cell r="BF33">
            <v>227.04461999999987</v>
          </cell>
          <cell r="BG33">
            <v>227.04461999999987</v>
          </cell>
          <cell r="BH33">
            <v>227.04461999999987</v>
          </cell>
          <cell r="BI33">
            <v>227.04461999999987</v>
          </cell>
          <cell r="BJ33">
            <v>227.04461999999987</v>
          </cell>
          <cell r="BK33">
            <v>227.04461999999987</v>
          </cell>
          <cell r="BL33">
            <v>227.04461999999987</v>
          </cell>
          <cell r="BM33">
            <v>227.04461999999987</v>
          </cell>
          <cell r="BN33">
            <v>308.41004234699966</v>
          </cell>
          <cell r="BO33">
            <v>308.41004234699966</v>
          </cell>
          <cell r="BP33">
            <v>308.41004234699966</v>
          </cell>
          <cell r="BQ33">
            <v>308.41004234699966</v>
          </cell>
          <cell r="BR33">
            <v>308.41004234699966</v>
          </cell>
          <cell r="BS33">
            <v>308.41004234699966</v>
          </cell>
          <cell r="BT33">
            <v>308.41004234699966</v>
          </cell>
          <cell r="BU33">
            <v>308.41004234699966</v>
          </cell>
        </row>
        <row r="34">
          <cell r="A34" t="str">
            <v>Servicios Públicos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64.5</v>
          </cell>
          <cell r="AA34">
            <v>64.5</v>
          </cell>
          <cell r="AB34">
            <v>64.5</v>
          </cell>
          <cell r="AC34">
            <v>64.5</v>
          </cell>
          <cell r="AE34">
            <v>87.043499999999995</v>
          </cell>
          <cell r="AF34">
            <v>87.043499999999995</v>
          </cell>
          <cell r="AG34">
            <v>87.043499999999995</v>
          </cell>
          <cell r="AH34">
            <v>87.043499999999995</v>
          </cell>
          <cell r="AI34">
            <v>87.043499999999995</v>
          </cell>
          <cell r="AJ34">
            <v>87.043499999999995</v>
          </cell>
          <cell r="AK34">
            <v>87.043499999999995</v>
          </cell>
          <cell r="AL34">
            <v>87.043499999999995</v>
          </cell>
          <cell r="AM34">
            <v>87.043499999999995</v>
          </cell>
          <cell r="AN34">
            <v>87.043499999999995</v>
          </cell>
          <cell r="AO34">
            <v>87.043499999999995</v>
          </cell>
          <cell r="AP34">
            <v>95.74785</v>
          </cell>
          <cell r="AQ34">
            <v>95.74785</v>
          </cell>
          <cell r="AR34">
            <v>95.74785</v>
          </cell>
          <cell r="AS34">
            <v>95.74785</v>
          </cell>
          <cell r="AT34">
            <v>95.74785</v>
          </cell>
          <cell r="AU34">
            <v>95.74785</v>
          </cell>
          <cell r="AV34">
            <v>95.74785</v>
          </cell>
          <cell r="AW34">
            <v>95.74785</v>
          </cell>
          <cell r="AX34">
            <v>95.74785</v>
          </cell>
          <cell r="AY34">
            <v>95.74785</v>
          </cell>
          <cell r="AZ34">
            <v>95.74785</v>
          </cell>
          <cell r="BA34">
            <v>95.74785</v>
          </cell>
          <cell r="BB34">
            <v>103.40767799999995</v>
          </cell>
          <cell r="BC34">
            <v>103.40767799999995</v>
          </cell>
          <cell r="BE34">
            <v>103.40767799999995</v>
          </cell>
          <cell r="BF34">
            <v>103.40767799999995</v>
          </cell>
          <cell r="BG34">
            <v>103.40767799999995</v>
          </cell>
          <cell r="BH34">
            <v>103.40767799999995</v>
          </cell>
          <cell r="BI34">
            <v>103.40767799999995</v>
          </cell>
          <cell r="BJ34">
            <v>103.40767799999995</v>
          </cell>
          <cell r="BK34">
            <v>103.40767799999995</v>
          </cell>
          <cell r="BL34">
            <v>103.40767799999995</v>
          </cell>
          <cell r="BM34">
            <v>103.40767799999995</v>
          </cell>
          <cell r="BN34">
            <v>150.56021486879985</v>
          </cell>
          <cell r="BO34">
            <v>150.56021486879985</v>
          </cell>
          <cell r="BP34">
            <v>150.56021486879985</v>
          </cell>
          <cell r="BQ34">
            <v>150.56021486879985</v>
          </cell>
          <cell r="BR34">
            <v>150.56021486879985</v>
          </cell>
          <cell r="BS34">
            <v>150.56021486879985</v>
          </cell>
          <cell r="BT34">
            <v>150.56021486879985</v>
          </cell>
          <cell r="BU34">
            <v>150.56021486879985</v>
          </cell>
        </row>
        <row r="35">
          <cell r="A35" t="str">
            <v>Seguros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8.25</v>
          </cell>
          <cell r="AA35">
            <v>8.25</v>
          </cell>
          <cell r="AB35">
            <v>8.25</v>
          </cell>
          <cell r="AC35">
            <v>8.25</v>
          </cell>
          <cell r="AE35">
            <v>21.85</v>
          </cell>
          <cell r="AF35">
            <v>21.85</v>
          </cell>
          <cell r="AG35">
            <v>21.85</v>
          </cell>
          <cell r="AH35">
            <v>21.85</v>
          </cell>
          <cell r="AI35">
            <v>21.85</v>
          </cell>
          <cell r="AJ35">
            <v>21.85</v>
          </cell>
          <cell r="AK35">
            <v>21.85</v>
          </cell>
          <cell r="AL35">
            <v>26.220000000000002</v>
          </cell>
          <cell r="AM35">
            <v>26.220000000000002</v>
          </cell>
          <cell r="AN35">
            <v>26.220000000000002</v>
          </cell>
          <cell r="AO35">
            <v>26.220000000000002</v>
          </cell>
          <cell r="AP35">
            <v>28.842000000000006</v>
          </cell>
          <cell r="AQ35">
            <v>28.842000000000006</v>
          </cell>
          <cell r="AR35">
            <v>28.842000000000006</v>
          </cell>
          <cell r="AS35">
            <v>28.842000000000006</v>
          </cell>
          <cell r="AT35">
            <v>28.842000000000006</v>
          </cell>
          <cell r="AU35">
            <v>28.842000000000006</v>
          </cell>
          <cell r="AV35">
            <v>28.842000000000006</v>
          </cell>
          <cell r="AW35">
            <v>28.842000000000006</v>
          </cell>
          <cell r="AX35">
            <v>28.842000000000006</v>
          </cell>
          <cell r="AY35">
            <v>28.842000000000006</v>
          </cell>
          <cell r="AZ35">
            <v>28.842000000000006</v>
          </cell>
          <cell r="BA35">
            <v>28.842000000000006</v>
          </cell>
          <cell r="BB35">
            <v>31.149359999999991</v>
          </cell>
          <cell r="BC35">
            <v>31.149359999999991</v>
          </cell>
          <cell r="BE35">
            <v>31.149359999999991</v>
          </cell>
          <cell r="BF35">
            <v>31.149359999999991</v>
          </cell>
          <cell r="BG35">
            <v>31.149359999999991</v>
          </cell>
          <cell r="BH35">
            <v>31.149359999999991</v>
          </cell>
          <cell r="BI35">
            <v>31.149359999999991</v>
          </cell>
          <cell r="BJ35">
            <v>31.149359999999991</v>
          </cell>
          <cell r="BK35">
            <v>31.149359999999991</v>
          </cell>
          <cell r="BL35">
            <v>31.149359999999991</v>
          </cell>
          <cell r="BM35">
            <v>31.149359999999991</v>
          </cell>
          <cell r="BN35">
            <v>44.172661499999961</v>
          </cell>
          <cell r="BO35">
            <v>44.172661499999961</v>
          </cell>
          <cell r="BP35">
            <v>44.172661499999961</v>
          </cell>
          <cell r="BQ35">
            <v>44.172661499999961</v>
          </cell>
          <cell r="BR35">
            <v>44.172661499999961</v>
          </cell>
          <cell r="BS35">
            <v>44.172661499999961</v>
          </cell>
          <cell r="BT35">
            <v>44.172661499999961</v>
          </cell>
          <cell r="BU35">
            <v>44.172661499999961</v>
          </cell>
        </row>
        <row r="36">
          <cell r="A36" t="str">
            <v>Comisión Operador AENA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-9.7727399830384639E-3</v>
          </cell>
          <cell r="Z36">
            <v>-9.7727399830384639E-3</v>
          </cell>
          <cell r="AA36">
            <v>56.041696496718309</v>
          </cell>
          <cell r="AB36">
            <v>57.219972588348234</v>
          </cell>
          <cell r="AC36">
            <v>56.856748970653804</v>
          </cell>
          <cell r="AE36">
            <v>64.753884682652426</v>
          </cell>
          <cell r="AF36">
            <v>64.390699935958949</v>
          </cell>
          <cell r="AG36">
            <v>49.120609773871571</v>
          </cell>
          <cell r="AH36">
            <v>66.550835170070769</v>
          </cell>
          <cell r="AI36">
            <v>59.473220475228437</v>
          </cell>
          <cell r="AJ36">
            <v>54.447995483057014</v>
          </cell>
          <cell r="AK36">
            <v>70.371617058556367</v>
          </cell>
          <cell r="AL36">
            <v>75.11061387378551</v>
          </cell>
          <cell r="AM36">
            <v>74.820534233866795</v>
          </cell>
          <cell r="AN36">
            <v>38.573286118081434</v>
          </cell>
          <cell r="AO36">
            <v>63.995153440075541</v>
          </cell>
          <cell r="AP36">
            <v>56.91618686877969</v>
          </cell>
          <cell r="AQ36">
            <v>85.991957753423179</v>
          </cell>
          <cell r="AR36">
            <v>86.02395438202484</v>
          </cell>
          <cell r="AS36">
            <v>83.615672238695623</v>
          </cell>
          <cell r="AT36">
            <v>66.239939196489786</v>
          </cell>
          <cell r="AU36">
            <v>86.373868057696797</v>
          </cell>
          <cell r="AV36">
            <v>86.342687891896972</v>
          </cell>
          <cell r="AW36">
            <v>81.97938685565002</v>
          </cell>
          <cell r="AX36">
            <v>87.850182762891663</v>
          </cell>
          <cell r="AY36">
            <v>88.153374663586035</v>
          </cell>
          <cell r="AZ36">
            <v>90.719155104103763</v>
          </cell>
          <cell r="BA36">
            <v>90.914017683679432</v>
          </cell>
          <cell r="BB36">
            <v>81.70036623225829</v>
          </cell>
          <cell r="BC36">
            <v>114.16925409836114</v>
          </cell>
          <cell r="BE36">
            <v>109.55328631830794</v>
          </cell>
          <cell r="BF36">
            <v>86.603240743216261</v>
          </cell>
          <cell r="BG36">
            <v>118.27481658530638</v>
          </cell>
          <cell r="BH36">
            <v>118.35223044628995</v>
          </cell>
          <cell r="BI36">
            <v>114.0234849547891</v>
          </cell>
          <cell r="BJ36">
            <v>120.2830940009916</v>
          </cell>
          <cell r="BK36">
            <v>120.52817974640534</v>
          </cell>
          <cell r="BL36">
            <v>121.00091315055953</v>
          </cell>
          <cell r="BM36">
            <v>121.21534875652705</v>
          </cell>
          <cell r="BN36">
            <v>73.99942267055421</v>
          </cell>
          <cell r="BO36">
            <v>91.180941106453162</v>
          </cell>
          <cell r="BP36">
            <v>91.270310216854</v>
          </cell>
          <cell r="BQ36">
            <v>90.46530405384955</v>
          </cell>
          <cell r="BR36">
            <v>41.286783405155418</v>
          </cell>
          <cell r="BS36">
            <v>91.5843070032535</v>
          </cell>
          <cell r="BT36">
            <v>91.678417377394439</v>
          </cell>
          <cell r="BU36">
            <v>88.322552745152251</v>
          </cell>
        </row>
        <row r="37">
          <cell r="A37" t="str">
            <v>Otros Costos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12.016935000000002</v>
          </cell>
          <cell r="AA37">
            <v>12.016935000000002</v>
          </cell>
          <cell r="AB37">
            <v>12.016935000000002</v>
          </cell>
          <cell r="AC37">
            <v>12.016935000000002</v>
          </cell>
          <cell r="AE37">
            <v>21.038107624999999</v>
          </cell>
          <cell r="AF37">
            <v>21.038107624999999</v>
          </cell>
          <cell r="AG37">
            <v>27.418867256725402</v>
          </cell>
          <cell r="AH37">
            <v>171.43167654820164</v>
          </cell>
          <cell r="AI37">
            <v>56.313768208953789</v>
          </cell>
          <cell r="AJ37">
            <v>56.381477090322761</v>
          </cell>
          <cell r="AK37">
            <v>56.540651342629864</v>
          </cell>
          <cell r="AL37">
            <v>57.030884191248504</v>
          </cell>
          <cell r="AM37">
            <v>57.243018370901282</v>
          </cell>
          <cell r="AN37">
            <v>57.283872243262564</v>
          </cell>
          <cell r="AO37">
            <v>57.39801315439459</v>
          </cell>
          <cell r="AP37">
            <v>86.182863873612547</v>
          </cell>
          <cell r="AQ37">
            <v>86.349558615873619</v>
          </cell>
          <cell r="AR37">
            <v>86.404941569712449</v>
          </cell>
          <cell r="AS37">
            <v>86.489822447127096</v>
          </cell>
          <cell r="AT37">
            <v>86.581104119344275</v>
          </cell>
          <cell r="AU37">
            <v>86.648545223833338</v>
          </cell>
          <cell r="AV37">
            <v>86.707631558102634</v>
          </cell>
          <cell r="AW37">
            <v>86.846373187741676</v>
          </cell>
          <cell r="AX37">
            <v>87.082689056748364</v>
          </cell>
          <cell r="AY37">
            <v>33.469283228832566</v>
          </cell>
          <cell r="AZ37">
            <v>33.474863397083183</v>
          </cell>
          <cell r="BA37">
            <v>33.52997468416887</v>
          </cell>
          <cell r="BB37">
            <v>107.08904651193593</v>
          </cell>
          <cell r="BC37">
            <v>107.3062683965881</v>
          </cell>
          <cell r="BE37">
            <v>25.252849858499985</v>
          </cell>
          <cell r="BF37">
            <v>25.252849858499985</v>
          </cell>
          <cell r="BG37">
            <v>25.252849858499985</v>
          </cell>
          <cell r="BH37">
            <v>25.252849858499985</v>
          </cell>
          <cell r="BI37">
            <v>25.252849858499985</v>
          </cell>
          <cell r="BJ37">
            <v>25.252849858499985</v>
          </cell>
          <cell r="BK37">
            <v>25.252849858499985</v>
          </cell>
          <cell r="BL37">
            <v>25.252849858499985</v>
          </cell>
          <cell r="BM37">
            <v>25.252849858499985</v>
          </cell>
          <cell r="BN37">
            <v>33.396601557329966</v>
          </cell>
          <cell r="BO37">
            <v>33.396601557329966</v>
          </cell>
          <cell r="BP37">
            <v>33.396601557329966</v>
          </cell>
          <cell r="BQ37">
            <v>33.396601557329966</v>
          </cell>
          <cell r="BR37">
            <v>33.396601557329966</v>
          </cell>
          <cell r="BS37">
            <v>33.396601557329966</v>
          </cell>
          <cell r="BT37">
            <v>33.396601557329966</v>
          </cell>
          <cell r="BU37">
            <v>33.396601557329966</v>
          </cell>
        </row>
        <row r="47">
          <cell r="A47" t="str">
            <v>Proveedores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</row>
        <row r="48">
          <cell r="A48" t="str">
            <v>Contraprestación</v>
          </cell>
          <cell r="E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998.74429999999995</v>
          </cell>
          <cell r="AC48">
            <v>0</v>
          </cell>
          <cell r="AE48">
            <v>2948.4792662785826</v>
          </cell>
          <cell r="AF48">
            <v>1088.5407570232851</v>
          </cell>
          <cell r="AG48">
            <v>0</v>
          </cell>
          <cell r="AH48">
            <v>1091.9784913495612</v>
          </cell>
          <cell r="AI48">
            <v>5307.2626793014488</v>
          </cell>
          <cell r="AJ48">
            <v>1094.2098190690169</v>
          </cell>
          <cell r="AK48">
            <v>0</v>
          </cell>
          <cell r="AL48">
            <v>1103.1647009862857</v>
          </cell>
          <cell r="AM48">
            <v>0</v>
          </cell>
          <cell r="AN48">
            <v>1104.5110292079862</v>
          </cell>
          <cell r="AO48">
            <v>0</v>
          </cell>
          <cell r="AP48">
            <v>1169.0613559737553</v>
          </cell>
          <cell r="AQ48">
            <v>5328.2056684044937</v>
          </cell>
          <cell r="AR48">
            <v>1170.1470682579461</v>
          </cell>
          <cell r="AS48">
            <v>0</v>
          </cell>
          <cell r="AT48">
            <v>1171.936529201761</v>
          </cell>
          <cell r="AU48">
            <v>6381.281008623565</v>
          </cell>
          <cell r="AV48">
            <v>1173.0948415433284</v>
          </cell>
          <cell r="AW48">
            <v>0</v>
          </cell>
          <cell r="AX48">
            <v>1177.7275132256016</v>
          </cell>
          <cell r="AY48">
            <v>0</v>
          </cell>
          <cell r="AZ48">
            <v>1178.420329812383</v>
          </cell>
          <cell r="BA48">
            <v>0</v>
          </cell>
          <cell r="BB48">
            <v>1239.2050373321808</v>
          </cell>
          <cell r="BC48">
            <v>7170.7459606076854</v>
          </cell>
          <cell r="BE48">
            <v>0</v>
          </cell>
          <cell r="BF48">
            <v>1242.2527209538666</v>
          </cell>
          <cell r="BG48">
            <v>8131.2161815387499</v>
          </cell>
          <cell r="BH48">
            <v>1243.4805320359283</v>
          </cell>
          <cell r="BI48">
            <v>0</v>
          </cell>
          <cell r="BJ48">
            <v>1248.3911640191379</v>
          </cell>
          <cell r="BK48">
            <v>0</v>
          </cell>
          <cell r="BL48">
            <v>1249.1255496011261</v>
          </cell>
          <cell r="BM48">
            <v>0</v>
          </cell>
          <cell r="BN48">
            <v>1313.5573395721117</v>
          </cell>
          <cell r="BO48">
            <v>8840.2666922836052</v>
          </cell>
          <cell r="BP48">
            <v>1314.7772458946288</v>
          </cell>
          <cell r="BQ48">
            <v>0</v>
          </cell>
          <cell r="BR48">
            <v>1316.787884211099</v>
          </cell>
          <cell r="BS48">
            <v>10182.889724293413</v>
          </cell>
          <cell r="BT48">
            <v>1318.089363958084</v>
          </cell>
          <cell r="BU48">
            <v>0</v>
          </cell>
        </row>
        <row r="49">
          <cell r="A49" t="str">
            <v xml:space="preserve">Garantías y Fianzas </v>
          </cell>
          <cell r="E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</row>
        <row r="50">
          <cell r="A50" t="str">
            <v xml:space="preserve"> Comisión por Interventoria</v>
          </cell>
        </row>
        <row r="51">
          <cell r="A51" t="str">
            <v>Comisiones Fiduciarias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0.6</v>
          </cell>
          <cell r="AA51">
            <v>0.6</v>
          </cell>
          <cell r="AB51">
            <v>0.6</v>
          </cell>
          <cell r="AC51">
            <v>0.6</v>
          </cell>
          <cell r="AE51">
            <v>0.64800000000000002</v>
          </cell>
          <cell r="AF51">
            <v>0.64800000000000002</v>
          </cell>
          <cell r="AG51">
            <v>0.64800000000000002</v>
          </cell>
          <cell r="AH51">
            <v>0.64800000000000002</v>
          </cell>
          <cell r="AI51">
            <v>0.64800000000000002</v>
          </cell>
          <cell r="AJ51">
            <v>0.64800000000000002</v>
          </cell>
          <cell r="AK51">
            <v>0.64800000000000002</v>
          </cell>
          <cell r="AL51">
            <v>0.64800000000000002</v>
          </cell>
          <cell r="AM51">
            <v>0.64800000000000002</v>
          </cell>
          <cell r="AN51">
            <v>0.64800000000000002</v>
          </cell>
          <cell r="AO51">
            <v>0.64800000000000002</v>
          </cell>
          <cell r="AP51">
            <v>0.68688000000000005</v>
          </cell>
          <cell r="AQ51">
            <v>0.68688000000000005</v>
          </cell>
          <cell r="AR51">
            <v>0.68688000000000005</v>
          </cell>
          <cell r="AS51">
            <v>0.68688000000000005</v>
          </cell>
          <cell r="AT51">
            <v>0.68688000000000005</v>
          </cell>
          <cell r="AU51">
            <v>0.68688000000000005</v>
          </cell>
          <cell r="AV51">
            <v>0.68688000000000005</v>
          </cell>
          <cell r="AW51">
            <v>0.68688000000000005</v>
          </cell>
          <cell r="AX51">
            <v>0.68688000000000005</v>
          </cell>
          <cell r="AY51">
            <v>0.68688000000000005</v>
          </cell>
          <cell r="AZ51">
            <v>0.68688000000000005</v>
          </cell>
          <cell r="BA51">
            <v>0.68688000000000005</v>
          </cell>
          <cell r="BB51">
            <v>0.7280928000000001</v>
          </cell>
          <cell r="BC51">
            <v>0.7280928000000001</v>
          </cell>
          <cell r="BE51">
            <v>0.7280928000000001</v>
          </cell>
          <cell r="BF51">
            <v>0.7280928000000001</v>
          </cell>
          <cell r="BG51">
            <v>0.7280928000000001</v>
          </cell>
          <cell r="BH51">
            <v>0.7280928000000001</v>
          </cell>
          <cell r="BI51">
            <v>0.7280928000000001</v>
          </cell>
          <cell r="BJ51">
            <v>0.7280928000000001</v>
          </cell>
          <cell r="BK51">
            <v>0.7280928000000001</v>
          </cell>
          <cell r="BL51">
            <v>0.7280928000000001</v>
          </cell>
          <cell r="BM51">
            <v>0.7280928000000001</v>
          </cell>
          <cell r="BN51">
            <v>0.7717783680000001</v>
          </cell>
          <cell r="BO51">
            <v>0.7717783680000001</v>
          </cell>
          <cell r="BP51">
            <v>0.7717783680000001</v>
          </cell>
          <cell r="BQ51">
            <v>0.7717783680000001</v>
          </cell>
          <cell r="BR51">
            <v>0.7717783680000001</v>
          </cell>
          <cell r="BS51">
            <v>0.7717783680000001</v>
          </cell>
          <cell r="BT51">
            <v>0.7717783680000001</v>
          </cell>
          <cell r="BU51">
            <v>0.7717783680000001</v>
          </cell>
        </row>
        <row r="52">
          <cell r="A52" t="str">
            <v>Seguros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</row>
        <row r="53">
          <cell r="A53" t="str">
            <v>Asesorías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</row>
        <row r="54">
          <cell r="A54" t="str">
            <v>Asesoría Informes Operativos + Técnicos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87.746399999999994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94.624770840596724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97.41798044802114</v>
          </cell>
          <cell r="BB54">
            <v>0</v>
          </cell>
          <cell r="BC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100.49932776146223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</row>
        <row r="55">
          <cell r="A55" t="str">
            <v>Informe Técnico Quinquenal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548.41499999999996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</row>
        <row r="56">
          <cell r="A56" t="str">
            <v>Interventoría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219.36600000000001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251.24831940365556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</row>
        <row r="57">
          <cell r="A57" t="str">
            <v>Auditoría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43.873199999999997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47.312385420298362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48.70899022401057</v>
          </cell>
          <cell r="BB57">
            <v>0</v>
          </cell>
          <cell r="BC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50.249663880731113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</row>
        <row r="58">
          <cell r="A58" t="str">
            <v>Asesoría Mercadeo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65.809799999999981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70.96857813044754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73.063485336015859</v>
          </cell>
          <cell r="BB58">
            <v>0</v>
          </cell>
          <cell r="BC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75.374495821096673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</row>
        <row r="59">
          <cell r="A59" t="str">
            <v>Encargo Fiduciario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</row>
        <row r="60">
          <cell r="A60" t="str">
            <v>Comisión de Éxito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2268.645019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</row>
        <row r="61">
          <cell r="A61" t="str">
            <v>Fianza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</row>
        <row r="62">
          <cell r="A62" t="str">
            <v>Garantía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</row>
        <row r="63">
          <cell r="A63" t="str">
            <v xml:space="preserve">Valor Contrato Estimado 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</row>
        <row r="64">
          <cell r="A64" t="str">
            <v>Póliza Cumplimiento del Contrato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19.09093725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20.485016942101069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21.249325548973374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21.921445335193948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22.61482438472563</v>
          </cell>
          <cell r="BU64">
            <v>0</v>
          </cell>
        </row>
        <row r="65">
          <cell r="A65" t="str">
            <v>Póliza Pago de salarios e indemnizaciones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5.4545535000000003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5.8528619834574487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6.0712358711352499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6.2632700957697001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6.4613783956358937</v>
          </cell>
          <cell r="BU65">
            <v>0</v>
          </cell>
        </row>
        <row r="66">
          <cell r="A66" t="str">
            <v>Póliza Responsabilidad Civil Extracontractual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84.297645000000003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90.453321562524195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93.828190735726579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96.795992389168077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99.857666114372918</v>
          </cell>
          <cell r="BU66">
            <v>0</v>
          </cell>
        </row>
        <row r="67">
          <cell r="A67" t="str">
            <v>Póliza Garantía de Estabilidad de la Obra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0.40520974999999998</v>
          </cell>
          <cell r="AA67">
            <v>0.40064016666666669</v>
          </cell>
          <cell r="AB67">
            <v>0.39567916666666669</v>
          </cell>
          <cell r="AC67">
            <v>0.40217099999999995</v>
          </cell>
          <cell r="AE67">
            <v>0.41920993242978299</v>
          </cell>
          <cell r="AF67">
            <v>0.41996773178132907</v>
          </cell>
          <cell r="AG67">
            <v>0.42113013569387658</v>
          </cell>
          <cell r="AH67">
            <v>0.42238193825239601</v>
          </cell>
          <cell r="AI67">
            <v>0.42330792700744546</v>
          </cell>
          <cell r="AJ67">
            <v>0.42412043358387302</v>
          </cell>
          <cell r="AK67">
            <v>0.42603052461155827</v>
          </cell>
          <cell r="AL67">
            <v>0.42929131879498211</v>
          </cell>
          <cell r="AM67">
            <v>0.43183692895081544</v>
          </cell>
          <cell r="AN67">
            <v>0.43232717541915078</v>
          </cell>
          <cell r="AO67">
            <v>0.43369686635273497</v>
          </cell>
          <cell r="AP67">
            <v>0.43629887390351874</v>
          </cell>
          <cell r="AQ67">
            <v>0.43745696369185882</v>
          </cell>
          <cell r="AR67">
            <v>0.43784172947642325</v>
          </cell>
          <cell r="AS67">
            <v>0.43843142820372505</v>
          </cell>
          <cell r="AT67">
            <v>0.43906559561070752</v>
          </cell>
          <cell r="AU67">
            <v>0.4395341338103157</v>
          </cell>
          <cell r="AV67">
            <v>0.43994462834313403</v>
          </cell>
          <cell r="AW67">
            <v>0.44090851755957366</v>
          </cell>
          <cell r="AX67">
            <v>0.44255029096530435</v>
          </cell>
          <cell r="AY67">
            <v>0.44382865301863261</v>
          </cell>
          <cell r="AZ67">
            <v>0.44407418042165997</v>
          </cell>
          <cell r="BA67">
            <v>0.44649907705343028</v>
          </cell>
          <cell r="BB67">
            <v>0.45009908159389767</v>
          </cell>
          <cell r="BC67">
            <v>0.45129380195948454</v>
          </cell>
          <cell r="BE67">
            <v>0.4522990889498284</v>
          </cell>
          <cell r="BF67">
            <v>0.45295331517990278</v>
          </cell>
          <cell r="BG67">
            <v>0.45343667332256427</v>
          </cell>
          <cell r="BH67">
            <v>0.4538601518673695</v>
          </cell>
          <cell r="BI67">
            <v>0.45485452906389134</v>
          </cell>
          <cell r="BJ67">
            <v>0.45654823204206596</v>
          </cell>
          <cell r="BK67">
            <v>0.45786702890486691</v>
          </cell>
          <cell r="BL67">
            <v>0.45812032238146921</v>
          </cell>
          <cell r="BM67">
            <v>0.46062191890670184</v>
          </cell>
          <cell r="BN67">
            <v>0.46433579220392379</v>
          </cell>
          <cell r="BO67">
            <v>0.46556830177815445</v>
          </cell>
          <cell r="BP67">
            <v>0.46597779292304392</v>
          </cell>
          <cell r="BQ67">
            <v>0.46660538616721964</v>
          </cell>
          <cell r="BR67">
            <v>0.46728030568437667</v>
          </cell>
          <cell r="BS67">
            <v>0.46777895252741442</v>
          </cell>
          <cell r="BT67">
            <v>0.46821582577071696</v>
          </cell>
          <cell r="BU67">
            <v>0.46924165528732348</v>
          </cell>
        </row>
        <row r="68">
          <cell r="A68" t="str">
            <v>Indemnizaciones al Personal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</row>
        <row r="69">
          <cell r="A69" t="str">
            <v>Gastos Casa Matriz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</row>
        <row r="70">
          <cell r="A70" t="str">
            <v>Gastos Desplazamiento Personal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55.440061249999999</v>
          </cell>
          <cell r="AA70">
            <v>54.814859166666679</v>
          </cell>
          <cell r="AB70">
            <v>54.136104166666662</v>
          </cell>
          <cell r="AC70">
            <v>55.024304999999991</v>
          </cell>
          <cell r="AE70">
            <v>66.69248925019275</v>
          </cell>
          <cell r="AF70">
            <v>66.813048237938716</v>
          </cell>
          <cell r="AG70">
            <v>66.997976133116737</v>
          </cell>
          <cell r="AH70">
            <v>67.197126540153931</v>
          </cell>
          <cell r="AI70">
            <v>67.344442933002696</v>
          </cell>
          <cell r="AJ70">
            <v>67.473705342888906</v>
          </cell>
          <cell r="AK70">
            <v>67.777583460929733</v>
          </cell>
          <cell r="AL70">
            <v>68.29634617192896</v>
          </cell>
          <cell r="AM70">
            <v>68.701329605811551</v>
          </cell>
          <cell r="AN70">
            <v>68.779323362137617</v>
          </cell>
          <cell r="AO70">
            <v>68.997228737935117</v>
          </cell>
          <cell r="AP70">
            <v>99.15883497807242</v>
          </cell>
          <cell r="AQ70">
            <v>99.422037202695179</v>
          </cell>
          <cell r="AR70">
            <v>99.509483971914392</v>
          </cell>
          <cell r="AS70">
            <v>99.643506409937515</v>
          </cell>
          <cell r="AT70">
            <v>99.787635366069892</v>
          </cell>
          <cell r="AU70">
            <v>99.89412132052631</v>
          </cell>
          <cell r="AV70">
            <v>99.987415532530463</v>
          </cell>
          <cell r="AW70">
            <v>100.20648126353947</v>
          </cell>
          <cell r="AX70">
            <v>100.57961158302371</v>
          </cell>
          <cell r="AY70">
            <v>100.87014841332558</v>
          </cell>
          <cell r="AZ70">
            <v>100.92595009583181</v>
          </cell>
          <cell r="BA70">
            <v>101.47706296668869</v>
          </cell>
          <cell r="BB70">
            <v>61.377147490076958</v>
          </cell>
          <cell r="BC70">
            <v>61.540063903566079</v>
          </cell>
          <cell r="BE70">
            <v>61.677148493158413</v>
          </cell>
          <cell r="BF70">
            <v>61.76636116089584</v>
          </cell>
          <cell r="BG70">
            <v>61.832273634895124</v>
          </cell>
          <cell r="BH70">
            <v>61.89002070918675</v>
          </cell>
          <cell r="BI70">
            <v>62.025617599621548</v>
          </cell>
          <cell r="BJ70">
            <v>62.256577096645358</v>
          </cell>
          <cell r="BK70">
            <v>62.436413032481852</v>
          </cell>
          <cell r="BL70">
            <v>62.470953052018537</v>
          </cell>
          <cell r="BM70">
            <v>62.812079850913889</v>
          </cell>
          <cell r="BN70">
            <v>63.31851711871689</v>
          </cell>
          <cell r="BO70">
            <v>63.486586606111977</v>
          </cell>
          <cell r="BP70">
            <v>63.542426307687812</v>
          </cell>
          <cell r="BQ70">
            <v>63.628007204620857</v>
          </cell>
          <cell r="BR70">
            <v>63.72004168423318</v>
          </cell>
          <cell r="BS70">
            <v>63.788038981011049</v>
          </cell>
          <cell r="BT70">
            <v>63.847612605097758</v>
          </cell>
          <cell r="BU70">
            <v>63.987498448271374</v>
          </cell>
        </row>
        <row r="71">
          <cell r="A71" t="str">
            <v>Estructuración Financiera CFC Y Gastos AENA;DRAGADOS y CFC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0</v>
          </cell>
          <cell r="AF71">
            <v>325.28409770699307</v>
          </cell>
          <cell r="AG71">
            <v>0</v>
          </cell>
          <cell r="AH71">
            <v>0</v>
          </cell>
          <cell r="AI71">
            <v>230.89523291315209</v>
          </cell>
          <cell r="AJ71">
            <v>0</v>
          </cell>
          <cell r="AK71">
            <v>0</v>
          </cell>
          <cell r="AL71">
            <v>0</v>
          </cell>
          <cell r="AM71">
            <v>555.89190126759513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</row>
        <row r="72">
          <cell r="A72" t="str">
            <v>Otros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</row>
        <row r="73">
          <cell r="A73" t="str">
            <v>Total egresos operativos</v>
          </cell>
          <cell r="C73">
            <v>0</v>
          </cell>
          <cell r="D73">
            <v>0</v>
          </cell>
          <cell r="E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2268.645019</v>
          </cell>
          <cell r="X73">
            <v>113.380425788</v>
          </cell>
          <cell r="Y73">
            <v>0.21684152049321578</v>
          </cell>
          <cell r="Z73">
            <v>436.15604885489722</v>
          </cell>
          <cell r="AA73">
            <v>500.19040018102015</v>
          </cell>
          <cell r="AB73">
            <v>1499.5768510703037</v>
          </cell>
          <cell r="AC73">
            <v>1470.792010838715</v>
          </cell>
          <cell r="AE73">
            <v>3599.6937440867327</v>
          </cell>
          <cell r="AF73">
            <v>2067.5936065650394</v>
          </cell>
          <cell r="AG73">
            <v>645.09745624452125</v>
          </cell>
          <cell r="AH73">
            <v>1895.4811449672168</v>
          </cell>
          <cell r="AI73">
            <v>6222.0121354514831</v>
          </cell>
          <cell r="AJ73">
            <v>1909.6540592370111</v>
          </cell>
          <cell r="AK73">
            <v>706.9440555562278</v>
          </cell>
          <cell r="AL73">
            <v>1817.5575611688491</v>
          </cell>
          <cell r="AM73">
            <v>1260.6621676828713</v>
          </cell>
          <cell r="AN73">
            <v>1771.5561119893046</v>
          </cell>
          <cell r="AO73">
            <v>909.44160450665856</v>
          </cell>
          <cell r="AP73">
            <v>1969.6630100956545</v>
          </cell>
          <cell r="AQ73">
            <v>6163.1459790159724</v>
          </cell>
          <cell r="AR73">
            <v>2061.4715321044446</v>
          </cell>
          <cell r="AS73">
            <v>1291.4258105881634</v>
          </cell>
          <cell r="AT73">
            <v>1986.3052734456303</v>
          </cell>
          <cell r="AU73">
            <v>7334.1810003457167</v>
          </cell>
          <cell r="AV73">
            <v>2142.4666045875906</v>
          </cell>
          <cell r="AW73">
            <v>833.99406275284605</v>
          </cell>
          <cell r="AX73">
            <v>2017.8220914480503</v>
          </cell>
          <cell r="AY73">
            <v>787.72313599516383</v>
          </cell>
          <cell r="AZ73">
            <v>1966.4509796748689</v>
          </cell>
          <cell r="BA73">
            <v>1010.6865932648618</v>
          </cell>
          <cell r="BB73">
            <v>2101.3136836876233</v>
          </cell>
          <cell r="BC73">
            <v>8070.8209672014937</v>
          </cell>
          <cell r="BE73">
            <v>1536.4570974190015</v>
          </cell>
          <cell r="BF73">
            <v>2031.6674865819173</v>
          </cell>
          <cell r="BG73">
            <v>9259.3450365130357</v>
          </cell>
          <cell r="BH73">
            <v>2207.108118451747</v>
          </cell>
          <cell r="BI73">
            <v>820.55915988112838</v>
          </cell>
          <cell r="BJ73">
            <v>2078.8792122069299</v>
          </cell>
          <cell r="BK73">
            <v>827.80869113313008</v>
          </cell>
          <cell r="BL73">
            <v>2075.0608388829182</v>
          </cell>
          <cell r="BM73">
            <v>1306.7110126645059</v>
          </cell>
          <cell r="BN73">
            <v>2271.4538064928902</v>
          </cell>
          <cell r="BO73">
            <v>9818.7653519552605</v>
          </cell>
          <cell r="BP73">
            <v>2320.4716998636072</v>
          </cell>
          <cell r="BQ73">
            <v>2550.626736893305</v>
          </cell>
          <cell r="BR73">
            <v>2245.7253355983989</v>
          </cell>
          <cell r="BS73">
            <v>11369.03812243577</v>
          </cell>
          <cell r="BT73">
            <v>2446.3611733439657</v>
          </cell>
          <cell r="BU73">
            <v>978.52554354227755</v>
          </cell>
        </row>
        <row r="74">
          <cell r="A74" t="str">
            <v>Total flujo operativo</v>
          </cell>
          <cell r="C74">
            <v>0</v>
          </cell>
          <cell r="D74">
            <v>0</v>
          </cell>
          <cell r="E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-2268.645019</v>
          </cell>
          <cell r="X74">
            <v>-113.380425788</v>
          </cell>
          <cell r="Y74">
            <v>-0.21684152049321578</v>
          </cell>
          <cell r="Z74">
            <v>443.26979492859562</v>
          </cell>
          <cell r="AA74">
            <v>1252.7874510774466</v>
          </cell>
          <cell r="AB74">
            <v>266.27108479783283</v>
          </cell>
          <cell r="AC74">
            <v>373.29536916438633</v>
          </cell>
          <cell r="AE74">
            <v>-1530.52099564431</v>
          </cell>
          <cell r="AF74">
            <v>-13.108941487782886</v>
          </cell>
          <cell r="AG74">
            <v>1439.6925893637867</v>
          </cell>
          <cell r="AH74">
            <v>218.73872373705831</v>
          </cell>
          <cell r="AI74">
            <v>-4117.087652696373</v>
          </cell>
          <cell r="AJ74">
            <v>334.40387981000276</v>
          </cell>
          <cell r="AK74">
            <v>1663.2958003331464</v>
          </cell>
          <cell r="AL74">
            <v>543.04119689466279</v>
          </cell>
          <cell r="AM74">
            <v>952.66524580915757</v>
          </cell>
          <cell r="AN74">
            <v>314.08539588169151</v>
          </cell>
          <cell r="AO74">
            <v>1217.026545565413</v>
          </cell>
          <cell r="AP74">
            <v>470.73874229196736</v>
          </cell>
          <cell r="AQ74">
            <v>-3440.2804713914788</v>
          </cell>
          <cell r="AR74">
            <v>664.85356117328047</v>
          </cell>
          <cell r="AS74">
            <v>1436.9419358826287</v>
          </cell>
          <cell r="AT74">
            <v>745.18070676140428</v>
          </cell>
          <cell r="AU74">
            <v>-4600.5357672126975</v>
          </cell>
          <cell r="AV74">
            <v>608.33338547190488</v>
          </cell>
          <cell r="AW74">
            <v>1934.9319816922909</v>
          </cell>
          <cell r="AX74">
            <v>756.69927259665155</v>
          </cell>
          <cell r="AY74">
            <v>1993.5463628093639</v>
          </cell>
          <cell r="AZ74">
            <v>819.05560122978886</v>
          </cell>
          <cell r="BA74">
            <v>1781.3149060125922</v>
          </cell>
          <cell r="BB74">
            <v>1003.6017774295105</v>
          </cell>
          <cell r="BC74">
            <v>-4662.745228325517</v>
          </cell>
          <cell r="BE74">
            <v>1879.5080743467456</v>
          </cell>
          <cell r="BF74">
            <v>1387.4096159882447</v>
          </cell>
          <cell r="BG74">
            <v>-5836.5654394032044</v>
          </cell>
          <cell r="BH74">
            <v>1238.297009205327</v>
          </cell>
          <cell r="BI74">
            <v>2647.8326694260431</v>
          </cell>
          <cell r="BJ74">
            <v>1396.772406960004</v>
          </cell>
          <cell r="BK74">
            <v>2656.4568229869642</v>
          </cell>
          <cell r="BL74">
            <v>1414.4311711753639</v>
          </cell>
          <cell r="BM74">
            <v>2191.015403764899</v>
          </cell>
          <cell r="BN74">
            <v>1353.1495632240803</v>
          </cell>
          <cell r="BO74">
            <v>-6074.1496494560915</v>
          </cell>
          <cell r="BP74">
            <v>1428.1608686873119</v>
          </cell>
          <cell r="BQ74">
            <v>1201.0020334545807</v>
          </cell>
          <cell r="BR74">
            <v>1510.0567721495154</v>
          </cell>
          <cell r="BS74">
            <v>-7609.5179343560631</v>
          </cell>
          <cell r="BT74">
            <v>1336.7806576589705</v>
          </cell>
          <cell r="BU74">
            <v>2829.1980306298146</v>
          </cell>
        </row>
        <row r="75">
          <cell r="A75" t="str">
            <v>FLUJO DE INVERSIONES</v>
          </cell>
        </row>
        <row r="76">
          <cell r="A76" t="str">
            <v>Inversión en Activos Fijos</v>
          </cell>
          <cell r="W76">
            <v>322.71526800000004</v>
          </cell>
        </row>
        <row r="77">
          <cell r="A77" t="str">
            <v xml:space="preserve">Mejoras en Propiedad Ajena 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96.882076666666691</v>
          </cell>
          <cell r="AB77">
            <v>95.682416666666668</v>
          </cell>
          <cell r="AC77">
            <v>97.252259999999993</v>
          </cell>
          <cell r="AE77">
            <v>91.878085260055968</v>
          </cell>
          <cell r="AF77">
            <v>439.31037604178073</v>
          </cell>
          <cell r="AG77">
            <v>804.02030260008974</v>
          </cell>
          <cell r="AH77">
            <v>1691.9421656372162</v>
          </cell>
          <cell r="AI77">
            <v>2513.3357586113657</v>
          </cell>
          <cell r="AJ77">
            <v>1295.2488018531783</v>
          </cell>
          <cell r="AK77">
            <v>1231.9902239682349</v>
          </cell>
          <cell r="AL77">
            <v>1528.6892921450969</v>
          </cell>
          <cell r="AM77">
            <v>1081.2718613320972</v>
          </cell>
          <cell r="AN77">
            <v>1355.7502111988638</v>
          </cell>
          <cell r="AO77">
            <v>1081.3244500109386</v>
          </cell>
          <cell r="AP77">
            <v>641.92573990356732</v>
          </cell>
          <cell r="AQ77">
            <v>643.62963530353431</v>
          </cell>
          <cell r="AR77">
            <v>644.19574050278993</v>
          </cell>
          <cell r="AS77">
            <v>701.86016182175388</v>
          </cell>
          <cell r="AT77">
            <v>702.87536467961104</v>
          </cell>
          <cell r="AU77">
            <v>703.62542107484705</v>
          </cell>
          <cell r="AV77">
            <v>647.28973178192894</v>
          </cell>
          <cell r="AW77">
            <v>648.70790023355073</v>
          </cell>
          <cell r="AX77">
            <v>651.12343846035981</v>
          </cell>
          <cell r="AY77">
            <v>595.50830562953138</v>
          </cell>
          <cell r="AZ77">
            <v>595.83774269216349</v>
          </cell>
          <cell r="BA77">
            <v>599.09135436119573</v>
          </cell>
          <cell r="BB77">
            <v>2076.906308942645</v>
          </cell>
          <cell r="BC77">
            <v>2082.4191445963475</v>
          </cell>
          <cell r="BE77">
            <v>2087.0578718853467</v>
          </cell>
          <cell r="BF77">
            <v>2090.0766884976929</v>
          </cell>
          <cell r="BG77">
            <v>2092.3070631352443</v>
          </cell>
          <cell r="BH77">
            <v>2094.2611334663666</v>
          </cell>
          <cell r="BI77">
            <v>2098.8495193515619</v>
          </cell>
          <cell r="BJ77">
            <v>2106.6648261244372</v>
          </cell>
          <cell r="BK77">
            <v>2112.7501918507251</v>
          </cell>
          <cell r="BL77">
            <v>2113.9189718840162</v>
          </cell>
          <cell r="BM77">
            <v>2125.4621671895602</v>
          </cell>
          <cell r="BN77">
            <v>58.417241770280754</v>
          </cell>
          <cell r="BO77">
            <v>58.572301558888206</v>
          </cell>
          <cell r="BP77">
            <v>58.623818895297397</v>
          </cell>
          <cell r="BQ77">
            <v>58.702775260268517</v>
          </cell>
          <cell r="BR77">
            <v>58.787685657595645</v>
          </cell>
          <cell r="BS77">
            <v>58.850419510287594</v>
          </cell>
          <cell r="BT77">
            <v>58.905381738712499</v>
          </cell>
          <cell r="BU77">
            <v>59.034439485052197</v>
          </cell>
        </row>
        <row r="78">
          <cell r="A78" t="str">
            <v>Impuesto Valor Agregado Construcción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2.1798467250000004</v>
          </cell>
          <cell r="AB78">
            <v>2.152854375</v>
          </cell>
          <cell r="AC78">
            <v>2.1881758499999999</v>
          </cell>
          <cell r="AE78">
            <v>2.067256918351259</v>
          </cell>
          <cell r="AF78">
            <v>9.884483460940066</v>
          </cell>
          <cell r="AG78">
            <v>18.090456808502015</v>
          </cell>
          <cell r="AH78">
            <v>38.068698726837361</v>
          </cell>
          <cell r="AI78">
            <v>56.550054568755726</v>
          </cell>
          <cell r="AJ78">
            <v>29.143098041696508</v>
          </cell>
          <cell r="AK78">
            <v>27.719780039285283</v>
          </cell>
          <cell r="AL78">
            <v>34.395509073264677</v>
          </cell>
          <cell r="AM78">
            <v>24.328616879972184</v>
          </cell>
          <cell r="AN78">
            <v>30.504379751974433</v>
          </cell>
          <cell r="AO78">
            <v>24.329800125246116</v>
          </cell>
          <cell r="AP78">
            <v>14.443329147830264</v>
          </cell>
          <cell r="AQ78">
            <v>14.48166679432952</v>
          </cell>
          <cell r="AR78">
            <v>14.494404161312772</v>
          </cell>
          <cell r="AS78">
            <v>15.79185364098946</v>
          </cell>
          <cell r="AT78">
            <v>15.814695705291248</v>
          </cell>
          <cell r="AU78">
            <v>15.831571974184056</v>
          </cell>
          <cell r="AV78">
            <v>14.5640189650934</v>
          </cell>
          <cell r="AW78">
            <v>14.595927755254891</v>
          </cell>
          <cell r="AX78">
            <v>14.650277365358095</v>
          </cell>
          <cell r="AY78">
            <v>13.398936876664456</v>
          </cell>
          <cell r="AZ78">
            <v>13.406349210573678</v>
          </cell>
          <cell r="BA78">
            <v>13.479555473126904</v>
          </cell>
          <cell r="BB78">
            <v>46.730391951209505</v>
          </cell>
          <cell r="BC78">
            <v>46.854430753417816</v>
          </cell>
          <cell r="BE78">
            <v>46.958802117420298</v>
          </cell>
          <cell r="BF78">
            <v>47.026725491198086</v>
          </cell>
          <cell r="BG78">
            <v>47.076908920542998</v>
          </cell>
          <cell r="BH78">
            <v>47.120875502993243</v>
          </cell>
          <cell r="BI78">
            <v>47.224114185410137</v>
          </cell>
          <cell r="BJ78">
            <v>47.39995858779983</v>
          </cell>
          <cell r="BK78">
            <v>47.536879316641311</v>
          </cell>
          <cell r="BL78">
            <v>47.563176867390361</v>
          </cell>
          <cell r="BM78">
            <v>47.822898761765103</v>
          </cell>
          <cell r="BN78">
            <v>1.314387939831317</v>
          </cell>
          <cell r="BO78">
            <v>1.3178767850749844</v>
          </cell>
          <cell r="BP78">
            <v>1.3190359251441914</v>
          </cell>
          <cell r="BQ78">
            <v>1.3208124433560415</v>
          </cell>
          <cell r="BR78">
            <v>1.322722927295902</v>
          </cell>
          <cell r="BS78">
            <v>1.3241344389814709</v>
          </cell>
          <cell r="BT78">
            <v>1.3253710891210311</v>
          </cell>
          <cell r="BU78">
            <v>1.3282748884136744</v>
          </cell>
        </row>
        <row r="79">
          <cell r="A79" t="str">
            <v xml:space="preserve">Gastos Iniciales </v>
          </cell>
        </row>
        <row r="80">
          <cell r="A80" t="str">
            <v>Comisiones Estructuración</v>
          </cell>
        </row>
        <row r="81">
          <cell r="A81" t="str">
            <v>Comisiones Fiduciarias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</row>
        <row r="83">
          <cell r="A83" t="str">
            <v>Total flujo de inversiones</v>
          </cell>
          <cell r="C83">
            <v>0</v>
          </cell>
          <cell r="D83">
            <v>0</v>
          </cell>
          <cell r="E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322.71526800000004</v>
          </cell>
          <cell r="X83">
            <v>0</v>
          </cell>
          <cell r="Y83">
            <v>0</v>
          </cell>
          <cell r="Z83">
            <v>0</v>
          </cell>
          <cell r="AA83">
            <v>99.061923391666696</v>
          </cell>
          <cell r="AB83">
            <v>97.835271041666672</v>
          </cell>
          <cell r="AC83">
            <v>99.440435849999986</v>
          </cell>
          <cell r="AE83">
            <v>93.94534217840723</v>
          </cell>
          <cell r="AF83">
            <v>449.19485950272082</v>
          </cell>
          <cell r="AG83">
            <v>822.11075940859178</v>
          </cell>
          <cell r="AH83">
            <v>1730.0108643640535</v>
          </cell>
          <cell r="AI83">
            <v>2569.8858131801212</v>
          </cell>
          <cell r="AJ83">
            <v>1324.3918998948748</v>
          </cell>
          <cell r="AK83">
            <v>1259.7100040075202</v>
          </cell>
          <cell r="AL83">
            <v>1563.0848012183617</v>
          </cell>
          <cell r="AM83">
            <v>1105.6004782120694</v>
          </cell>
          <cell r="AN83">
            <v>1386.2545909508383</v>
          </cell>
          <cell r="AO83">
            <v>1105.6542501361846</v>
          </cell>
          <cell r="AP83">
            <v>656.36906905139756</v>
          </cell>
          <cell r="AQ83">
            <v>658.11130209786381</v>
          </cell>
          <cell r="AR83">
            <v>658.69014466410272</v>
          </cell>
          <cell r="AS83">
            <v>717.65201546274329</v>
          </cell>
          <cell r="AT83">
            <v>718.69006038490227</v>
          </cell>
          <cell r="AU83">
            <v>719.4569930490311</v>
          </cell>
          <cell r="AV83">
            <v>661.85375074702233</v>
          </cell>
          <cell r="AW83">
            <v>663.30382798880566</v>
          </cell>
          <cell r="AX83">
            <v>665.77371582571789</v>
          </cell>
          <cell r="AY83">
            <v>608.90724250619587</v>
          </cell>
          <cell r="AZ83">
            <v>609.24409190273718</v>
          </cell>
          <cell r="BA83">
            <v>612.57090983432261</v>
          </cell>
          <cell r="BB83">
            <v>2123.6367008938546</v>
          </cell>
          <cell r="BC83">
            <v>2129.2735753497655</v>
          </cell>
          <cell r="BE83">
            <v>2134.0166740027671</v>
          </cell>
          <cell r="BF83">
            <v>2137.1034139888911</v>
          </cell>
          <cell r="BG83">
            <v>2139.3839720557871</v>
          </cell>
          <cell r="BH83">
            <v>2141.38200896936</v>
          </cell>
          <cell r="BI83">
            <v>2146.073633536972</v>
          </cell>
          <cell r="BJ83">
            <v>2154.0647847122373</v>
          </cell>
          <cell r="BK83">
            <v>2160.2870711673663</v>
          </cell>
          <cell r="BL83">
            <v>2161.4821487514064</v>
          </cell>
          <cell r="BM83">
            <v>2173.2850659513251</v>
          </cell>
          <cell r="BN83">
            <v>59.731629710112074</v>
          </cell>
          <cell r="BO83">
            <v>59.890178343963193</v>
          </cell>
          <cell r="BP83">
            <v>59.942854820441589</v>
          </cell>
          <cell r="BQ83">
            <v>60.023587703624557</v>
          </cell>
          <cell r="BR83">
            <v>60.110408584891545</v>
          </cell>
          <cell r="BS83">
            <v>60.174553949269068</v>
          </cell>
          <cell r="BT83">
            <v>60.230752827833527</v>
          </cell>
          <cell r="BU83">
            <v>60.36271437346587</v>
          </cell>
        </row>
        <row r="84">
          <cell r="A84" t="str">
            <v>TOTAL FLUJO DE CAJA LIBRE</v>
          </cell>
          <cell r="C84">
            <v>0</v>
          </cell>
          <cell r="D84">
            <v>0</v>
          </cell>
          <cell r="E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-2591.360287</v>
          </cell>
          <cell r="X84">
            <v>-113.380425788</v>
          </cell>
          <cell r="Y84">
            <v>-0.21684152049321578</v>
          </cell>
          <cell r="Z84">
            <v>443.26979492859562</v>
          </cell>
          <cell r="AA84">
            <v>1153.72552768578</v>
          </cell>
          <cell r="AB84">
            <v>168.43581375616617</v>
          </cell>
          <cell r="AC84">
            <v>273.85493331438636</v>
          </cell>
          <cell r="AE84">
            <v>-1624.4663378227172</v>
          </cell>
          <cell r="AF84">
            <v>-462.3038009905037</v>
          </cell>
          <cell r="AG84">
            <v>617.58182995519496</v>
          </cell>
          <cell r="AH84">
            <v>-1511.2721406269952</v>
          </cell>
          <cell r="AI84">
            <v>-6686.9734658764937</v>
          </cell>
          <cell r="AJ84">
            <v>-989.98802008487201</v>
          </cell>
          <cell r="AK84">
            <v>403.58579632562623</v>
          </cell>
          <cell r="AL84">
            <v>-1020.0436043236989</v>
          </cell>
          <cell r="AM84">
            <v>-152.93523240291188</v>
          </cell>
          <cell r="AN84">
            <v>-1072.1691950691468</v>
          </cell>
          <cell r="AO84">
            <v>111.37229542922842</v>
          </cell>
          <cell r="AP84">
            <v>-185.6303267594302</v>
          </cell>
          <cell r="AQ84">
            <v>-4098.391773489343</v>
          </cell>
          <cell r="AR84">
            <v>6.1634165091777504</v>
          </cell>
          <cell r="AS84">
            <v>719.28992041988545</v>
          </cell>
          <cell r="AT84">
            <v>26.490646376502013</v>
          </cell>
          <cell r="AU84">
            <v>-5319.9927602617281</v>
          </cell>
          <cell r="AV84">
            <v>-53.520365275117456</v>
          </cell>
          <cell r="AW84">
            <v>1271.6281537034852</v>
          </cell>
          <cell r="AX84">
            <v>90.925556770933667</v>
          </cell>
          <cell r="AY84">
            <v>1384.6391203031681</v>
          </cell>
          <cell r="AZ84">
            <v>209.81150932705168</v>
          </cell>
          <cell r="BA84">
            <v>1168.7439961782698</v>
          </cell>
          <cell r="BB84">
            <v>-1120.034923464344</v>
          </cell>
          <cell r="BC84">
            <v>-6792.0188036752825</v>
          </cell>
          <cell r="BE84">
            <v>-254.50859965602149</v>
          </cell>
          <cell r="BF84">
            <v>-749.69379800064644</v>
          </cell>
          <cell r="BG84">
            <v>-7975.9494114589916</v>
          </cell>
          <cell r="BH84">
            <v>-903.084999764033</v>
          </cell>
          <cell r="BI84">
            <v>501.75903588907113</v>
          </cell>
          <cell r="BJ84">
            <v>-757.29237775223328</v>
          </cell>
          <cell r="BK84">
            <v>496.16975181959788</v>
          </cell>
          <cell r="BL84">
            <v>-747.05097757604244</v>
          </cell>
          <cell r="BM84">
            <v>17.730337813573897</v>
          </cell>
          <cell r="BN84">
            <v>1293.4179335139684</v>
          </cell>
          <cell r="BO84">
            <v>-6134.0398278000548</v>
          </cell>
          <cell r="BP84">
            <v>1368.2180138668703</v>
          </cell>
          <cell r="BQ84">
            <v>1140.9784457509561</v>
          </cell>
          <cell r="BR84">
            <v>1449.9463635646239</v>
          </cell>
          <cell r="BS84">
            <v>-7669.6924883053325</v>
          </cell>
          <cell r="BT84">
            <v>1276.5499048311369</v>
          </cell>
          <cell r="BU84">
            <v>2768.835316256349</v>
          </cell>
        </row>
        <row r="86">
          <cell r="A86" t="str">
            <v>FLUJO DE ACT. FINANCIERAS</v>
          </cell>
        </row>
        <row r="87">
          <cell r="A87" t="str">
            <v xml:space="preserve">Aportes de Capital de Riesgo  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3800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9200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2000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9900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</row>
        <row r="88">
          <cell r="A88" t="str">
            <v xml:space="preserve">Financiamiento Local 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9500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19300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1200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</row>
        <row r="89">
          <cell r="A89" t="str">
            <v>Financiamento Externo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</row>
        <row r="90">
          <cell r="A90" t="str">
            <v>Redención in. Temporales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1208.639713</v>
          </cell>
          <cell r="Y90">
            <v>1099.946655378865</v>
          </cell>
          <cell r="Z90">
            <v>1103.2762060798091</v>
          </cell>
          <cell r="AA90">
            <v>1432.4345656305384</v>
          </cell>
          <cell r="AB90">
            <v>2601.0201481917215</v>
          </cell>
          <cell r="AC90">
            <v>2796.3704980190701</v>
          </cell>
          <cell r="AE90">
            <v>3254.5155101656251</v>
          </cell>
          <cell r="AF90">
            <v>1666.6271054020767</v>
          </cell>
          <cell r="AG90">
            <v>1222.8524862883289</v>
          </cell>
          <cell r="AH90">
            <v>1853.7071786532604</v>
          </cell>
          <cell r="AI90">
            <v>363.37297658209872</v>
          </cell>
          <cell r="AJ90">
            <v>2880.0155053476637</v>
          </cell>
          <cell r="AK90">
            <v>1923.2783222543655</v>
          </cell>
          <cell r="AL90">
            <v>2349.0115112215003</v>
          </cell>
          <cell r="AM90">
            <v>1356.0618628613959</v>
          </cell>
          <cell r="AN90">
            <v>1218.5901256568193</v>
          </cell>
          <cell r="AO90">
            <v>160.31717477070066</v>
          </cell>
          <cell r="AP90">
            <v>272.59996407346955</v>
          </cell>
          <cell r="AQ90">
            <v>88.802527977982237</v>
          </cell>
          <cell r="AR90">
            <v>5347.5227521634697</v>
          </cell>
          <cell r="AS90">
            <v>5407.1682694439205</v>
          </cell>
          <cell r="AT90">
            <v>6180.5066760065592</v>
          </cell>
          <cell r="AU90">
            <v>6269.1136715734347</v>
          </cell>
          <cell r="AV90">
            <v>1012.2654437962296</v>
          </cell>
          <cell r="AW90">
            <v>968.60024944748795</v>
          </cell>
          <cell r="AX90">
            <v>1281.7652611129022</v>
          </cell>
          <cell r="AY90">
            <v>1385.3406403155395</v>
          </cell>
          <cell r="AZ90">
            <v>2783.6948021425151</v>
          </cell>
          <cell r="BA90">
            <v>3021.4577862082956</v>
          </cell>
          <cell r="BB90">
            <v>4220.0452161245648</v>
          </cell>
          <cell r="BC90">
            <v>3141.8728036562684</v>
          </cell>
          <cell r="BE90">
            <v>15619.294447852948</v>
          </cell>
          <cell r="BF90">
            <v>15522.485377401108</v>
          </cell>
          <cell r="BG90">
            <v>14929.735632326468</v>
          </cell>
          <cell r="BH90">
            <v>7104.8470807444046</v>
          </cell>
          <cell r="BI90">
            <v>6273.4610892086112</v>
          </cell>
          <cell r="BJ90">
            <v>3904.0995673851621</v>
          </cell>
          <cell r="BK90">
            <v>3186.0644612067076</v>
          </cell>
          <cell r="BL90">
            <v>3714.2141727515341</v>
          </cell>
          <cell r="BM90">
            <v>3004.5449677297929</v>
          </cell>
          <cell r="BN90">
            <v>3051.8966498654017</v>
          </cell>
          <cell r="BO90">
            <v>4375.2552268933687</v>
          </cell>
          <cell r="BP90">
            <v>6431.7183663197984</v>
          </cell>
          <cell r="BQ90">
            <v>7864.326828337119</v>
          </cell>
          <cell r="BR90">
            <v>9084.1994909057394</v>
          </cell>
          <cell r="BS90">
            <v>10625.668965295805</v>
          </cell>
          <cell r="BT90">
            <v>3063.297250207379</v>
          </cell>
          <cell r="BU90">
            <v>4370.4778234639889</v>
          </cell>
        </row>
        <row r="91">
          <cell r="A91" t="str">
            <v xml:space="preserve">Rendimientos Financieros 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4.6873681668649336</v>
          </cell>
          <cell r="Y91">
            <v>3.5463922214372605</v>
          </cell>
          <cell r="Z91">
            <v>3.5813432784964974</v>
          </cell>
          <cell r="AA91">
            <v>15.036594043387923</v>
          </cell>
          <cell r="AB91">
            <v>27.303504820002516</v>
          </cell>
          <cell r="AC91">
            <v>29.354142229254538</v>
          </cell>
          <cell r="AE91">
            <v>38.174094460328888</v>
          </cell>
          <cell r="AF91">
            <v>19.548833106813372</v>
          </cell>
          <cell r="AG91">
            <v>14.343543970464303</v>
          </cell>
          <cell r="AH91">
            <v>21.743203471812031</v>
          </cell>
          <cell r="AI91">
            <v>4.2622117759303553</v>
          </cell>
          <cell r="AJ91">
            <v>33.781367335612579</v>
          </cell>
          <cell r="AK91">
            <v>22.559243647145699</v>
          </cell>
          <cell r="AL91">
            <v>27.552914416194014</v>
          </cell>
          <cell r="AM91">
            <v>15.906033781441726</v>
          </cell>
          <cell r="AN91">
            <v>14.293548277752747</v>
          </cell>
          <cell r="AO91">
            <v>1.880452852104654</v>
          </cell>
          <cell r="AP91">
            <v>2.7682134912131691</v>
          </cell>
          <cell r="AQ91">
            <v>0.90177692003008547</v>
          </cell>
          <cell r="AR91">
            <v>54.303325671454054</v>
          </cell>
          <cell r="AS91">
            <v>54.909017334647494</v>
          </cell>
          <cell r="AT91">
            <v>62.762157805873031</v>
          </cell>
          <cell r="AU91">
            <v>63.661949122345774</v>
          </cell>
          <cell r="AV91">
            <v>10.279410225638859</v>
          </cell>
          <cell r="AW91">
            <v>9.8359964471247352</v>
          </cell>
          <cell r="AX91">
            <v>13.016142171701885</v>
          </cell>
          <cell r="AY91">
            <v>14.067935274612882</v>
          </cell>
          <cell r="AZ91">
            <v>28.268020991499633</v>
          </cell>
          <cell r="BA91">
            <v>30.68246995314589</v>
          </cell>
          <cell r="BB91">
            <v>42.853953192954762</v>
          </cell>
          <cell r="BC91">
            <v>31.905267164352818</v>
          </cell>
          <cell r="BE91">
            <v>158.61169226759085</v>
          </cell>
          <cell r="BF91">
            <v>157.62861005843706</v>
          </cell>
          <cell r="BG91">
            <v>151.6093215130191</v>
          </cell>
          <cell r="BH91">
            <v>72.148701885457427</v>
          </cell>
          <cell r="BI91">
            <v>63.706096524164181</v>
          </cell>
          <cell r="BJ91">
            <v>39.64557049817644</v>
          </cell>
          <cell r="BK91">
            <v>32.354027101082771</v>
          </cell>
          <cell r="BL91">
            <v>37.717311582238075</v>
          </cell>
          <cell r="BM91">
            <v>30.510722710090448</v>
          </cell>
          <cell r="BN91">
            <v>30.991572242719521</v>
          </cell>
          <cell r="BO91">
            <v>44.430088564952634</v>
          </cell>
          <cell r="BP91">
            <v>65.313176448297185</v>
          </cell>
          <cell r="BQ91">
            <v>79.861109664875542</v>
          </cell>
          <cell r="BR91">
            <v>92.248741385819088</v>
          </cell>
          <cell r="BS91">
            <v>107.90214255116115</v>
          </cell>
          <cell r="BT91">
            <v>31.107343702124723</v>
          </cell>
          <cell r="BU91">
            <v>44.381574719137845</v>
          </cell>
        </row>
        <row r="92">
          <cell r="A92" t="str">
            <v>Sobregiros</v>
          </cell>
          <cell r="B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</row>
        <row r="93">
          <cell r="A93" t="str">
            <v>Total financiación</v>
          </cell>
          <cell r="C93">
            <v>0</v>
          </cell>
          <cell r="D93">
            <v>0</v>
          </cell>
          <cell r="E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3800</v>
          </cell>
          <cell r="X93">
            <v>1213.3270811668649</v>
          </cell>
          <cell r="Y93">
            <v>1103.4930476003024</v>
          </cell>
          <cell r="Z93">
            <v>1106.8575493583055</v>
          </cell>
          <cell r="AA93">
            <v>1447.4711596739262</v>
          </cell>
          <cell r="AB93">
            <v>2628.3236530117242</v>
          </cell>
          <cell r="AC93">
            <v>2825.7246402483247</v>
          </cell>
          <cell r="AE93">
            <v>3292.689604625954</v>
          </cell>
          <cell r="AF93">
            <v>1686.1759385088901</v>
          </cell>
          <cell r="AG93">
            <v>1237.1960302587931</v>
          </cell>
          <cell r="AH93">
            <v>1875.4503821250723</v>
          </cell>
          <cell r="AI93">
            <v>9567.6351883580301</v>
          </cell>
          <cell r="AJ93">
            <v>2913.7968726832764</v>
          </cell>
          <cell r="AK93">
            <v>1945.8375659015112</v>
          </cell>
          <cell r="AL93">
            <v>2376.5644256376945</v>
          </cell>
          <cell r="AM93">
            <v>1371.9678966428376</v>
          </cell>
          <cell r="AN93">
            <v>1232.883673934572</v>
          </cell>
          <cell r="AO93">
            <v>162.19762762280533</v>
          </cell>
          <cell r="AP93">
            <v>275.3681775646827</v>
          </cell>
          <cell r="AQ93">
            <v>9589.704304898014</v>
          </cell>
          <cell r="AR93">
            <v>5401.826077834924</v>
          </cell>
          <cell r="AS93">
            <v>5462.0772867785681</v>
          </cell>
          <cell r="AT93">
            <v>6243.2688338124326</v>
          </cell>
          <cell r="AU93">
            <v>6332.7756206957802</v>
          </cell>
          <cell r="AV93">
            <v>1022.5448540218686</v>
          </cell>
          <cell r="AW93">
            <v>978.43624589461274</v>
          </cell>
          <cell r="AX93">
            <v>1294.781403284604</v>
          </cell>
          <cell r="AY93">
            <v>1399.4085755901524</v>
          </cell>
          <cell r="AZ93">
            <v>2811.9628231340148</v>
          </cell>
          <cell r="BA93">
            <v>3052.1402561614414</v>
          </cell>
          <cell r="BB93">
            <v>4262.8991693175194</v>
          </cell>
          <cell r="BC93">
            <v>24473.778070820619</v>
          </cell>
          <cell r="BE93">
            <v>15777.906140120538</v>
          </cell>
          <cell r="BF93">
            <v>15680.113987459545</v>
          </cell>
          <cell r="BG93">
            <v>15081.344953839487</v>
          </cell>
          <cell r="BH93">
            <v>7176.9957826298623</v>
          </cell>
          <cell r="BI93">
            <v>6337.1671857327756</v>
          </cell>
          <cell r="BJ93">
            <v>3943.7451378833384</v>
          </cell>
          <cell r="BK93">
            <v>3218.4184883077905</v>
          </cell>
          <cell r="BL93">
            <v>3751.931484333772</v>
          </cell>
          <cell r="BM93">
            <v>3035.0556904398832</v>
          </cell>
          <cell r="BN93">
            <v>3082.8882221081212</v>
          </cell>
          <cell r="BO93">
            <v>15519.68531545832</v>
          </cell>
          <cell r="BP93">
            <v>6497.0315427680953</v>
          </cell>
          <cell r="BQ93">
            <v>7944.1879380019946</v>
          </cell>
          <cell r="BR93">
            <v>9176.4482322915592</v>
          </cell>
          <cell r="BS93">
            <v>10733.571107846967</v>
          </cell>
          <cell r="BT93">
            <v>3094.4045939095035</v>
          </cell>
          <cell r="BU93">
            <v>4414.8593981831264</v>
          </cell>
        </row>
        <row r="94">
          <cell r="A94" t="str">
            <v xml:space="preserve">Amortiz. Deuda Externa 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</row>
        <row r="95">
          <cell r="A95" t="str">
            <v xml:space="preserve">Amortiz. Deuda Local 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950</v>
          </cell>
        </row>
        <row r="96">
          <cell r="A96" t="str">
            <v>Amortiz. Sobregiros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</row>
        <row r="97">
          <cell r="A97" t="str">
            <v xml:space="preserve">Pago de Dividendos </v>
          </cell>
          <cell r="T97">
            <v>0</v>
          </cell>
          <cell r="AF97">
            <v>0</v>
          </cell>
          <cell r="AR97">
            <v>0</v>
          </cell>
          <cell r="BP97">
            <v>0</v>
          </cell>
        </row>
        <row r="98">
          <cell r="A98" t="str">
            <v xml:space="preserve">Intereses Deuda Externa 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</row>
        <row r="99">
          <cell r="A99" t="str">
            <v xml:space="preserve">Intereses Deuda Local 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967.9701489964001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967.9701489964001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2934.4779253785605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2934.4779253785605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3056.7478389360003</v>
          </cell>
        </row>
        <row r="100">
          <cell r="A100" t="str">
            <v>Intereses Sobregiros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</row>
        <row r="101">
          <cell r="A101" t="str">
            <v>Comisiones Fiduciarias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</row>
        <row r="102">
          <cell r="A102" t="str">
            <v xml:space="preserve">Comisión Manejo Exc. de Caja </v>
          </cell>
          <cell r="B102" t="str">
            <v/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</row>
        <row r="103">
          <cell r="A103" t="str">
            <v>Comisión Consecución Deuda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142.5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289.5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18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</row>
        <row r="104">
          <cell r="A104" t="str">
            <v>Inversiones Temporales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1208.639713</v>
          </cell>
          <cell r="X104">
            <v>1099.946655378865</v>
          </cell>
          <cell r="Y104">
            <v>1103.2762060798091</v>
          </cell>
          <cell r="Z104">
            <v>1432.4345656305384</v>
          </cell>
          <cell r="AA104">
            <v>2601.0201481917215</v>
          </cell>
          <cell r="AB104">
            <v>2796.3704980190701</v>
          </cell>
          <cell r="AC104">
            <v>3099.0398946320383</v>
          </cell>
          <cell r="AE104">
            <v>1666.6271054020767</v>
          </cell>
          <cell r="AF104">
            <v>1222.8524862883289</v>
          </cell>
          <cell r="AG104">
            <v>1853.7071786532604</v>
          </cell>
          <cell r="AH104">
            <v>363.37297658209872</v>
          </cell>
          <cell r="AI104">
            <v>2880.0155053476637</v>
          </cell>
          <cell r="AJ104">
            <v>1923.2783222543655</v>
          </cell>
          <cell r="AK104">
            <v>2349.0115112215003</v>
          </cell>
          <cell r="AL104">
            <v>1356.0618628613959</v>
          </cell>
          <cell r="AM104">
            <v>1218.5901256568193</v>
          </cell>
          <cell r="AN104">
            <v>160.31717477070066</v>
          </cell>
          <cell r="AO104">
            <v>272.59996407346955</v>
          </cell>
          <cell r="AP104">
            <v>88.802527977982237</v>
          </cell>
          <cell r="AQ104">
            <v>5347.5227521634697</v>
          </cell>
          <cell r="AR104">
            <v>5407.1682694439205</v>
          </cell>
          <cell r="AS104">
            <v>6180.5066760065592</v>
          </cell>
          <cell r="AT104">
            <v>6269.1136715734347</v>
          </cell>
          <cell r="AU104">
            <v>1012.2654437962296</v>
          </cell>
          <cell r="AV104">
            <v>968.60024944748795</v>
          </cell>
          <cell r="AW104">
            <v>1281.7652611129022</v>
          </cell>
          <cell r="AX104">
            <v>1385.3406403155395</v>
          </cell>
          <cell r="AY104">
            <v>2783.6948021425151</v>
          </cell>
          <cell r="AZ104">
            <v>3021.4577862082956</v>
          </cell>
          <cell r="BA104">
            <v>4220.0452161245648</v>
          </cell>
          <cell r="BB104">
            <v>3141.8728036562684</v>
          </cell>
          <cell r="BC104">
            <v>16422.921952149027</v>
          </cell>
          <cell r="BE104">
            <v>15522.485377401108</v>
          </cell>
          <cell r="BF104">
            <v>14929.735632326468</v>
          </cell>
          <cell r="BG104">
            <v>7104.8470807444046</v>
          </cell>
          <cell r="BH104">
            <v>6273.4610892086112</v>
          </cell>
          <cell r="BI104">
            <v>3904.0995673851621</v>
          </cell>
          <cell r="BJ104">
            <v>3186.0644612067076</v>
          </cell>
          <cell r="BK104">
            <v>3714.2141727515341</v>
          </cell>
          <cell r="BL104">
            <v>3004.5449677297929</v>
          </cell>
          <cell r="BM104">
            <v>3051.8966498654017</v>
          </cell>
          <cell r="BN104">
            <v>4375.2552268933687</v>
          </cell>
          <cell r="BO104">
            <v>6431.7183663197984</v>
          </cell>
          <cell r="BP104">
            <v>7864.326828337119</v>
          </cell>
          <cell r="BQ104">
            <v>9084.1994909057394</v>
          </cell>
          <cell r="BR104">
            <v>10625.668965295805</v>
          </cell>
          <cell r="BS104">
            <v>3063.297250207379</v>
          </cell>
          <cell r="BT104">
            <v>4370.4778234639889</v>
          </cell>
          <cell r="BU104">
            <v>3176.5772229138647</v>
          </cell>
        </row>
        <row r="105">
          <cell r="A105" t="str">
            <v xml:space="preserve">Total servicio </v>
          </cell>
          <cell r="C105">
            <v>0</v>
          </cell>
          <cell r="D105">
            <v>0</v>
          </cell>
          <cell r="E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1208.639713</v>
          </cell>
          <cell r="X105">
            <v>1099.946655378865</v>
          </cell>
          <cell r="Y105">
            <v>1103.2762060798091</v>
          </cell>
          <cell r="Z105">
            <v>1432.4345656305384</v>
          </cell>
          <cell r="AA105">
            <v>2601.0201481917215</v>
          </cell>
          <cell r="AB105">
            <v>2796.3704980190701</v>
          </cell>
          <cell r="AC105">
            <v>3099.0398946320383</v>
          </cell>
          <cell r="AE105">
            <v>1666.6271054020767</v>
          </cell>
          <cell r="AF105">
            <v>1222.8524862883289</v>
          </cell>
          <cell r="AG105">
            <v>1853.7071786532604</v>
          </cell>
          <cell r="AH105">
            <v>363.37297658209872</v>
          </cell>
          <cell r="AI105">
            <v>2880.0155053476637</v>
          </cell>
          <cell r="AJ105">
            <v>1923.2783222543655</v>
          </cell>
          <cell r="AK105">
            <v>2349.0115112215003</v>
          </cell>
          <cell r="AL105">
            <v>1356.0618628613959</v>
          </cell>
          <cell r="AM105">
            <v>1218.5901256568193</v>
          </cell>
          <cell r="AN105">
            <v>160.31717477070066</v>
          </cell>
          <cell r="AO105">
            <v>272.59996407346955</v>
          </cell>
          <cell r="AP105">
            <v>88.802527977982237</v>
          </cell>
          <cell r="AQ105">
            <v>5490.0227521634697</v>
          </cell>
          <cell r="AR105">
            <v>5407.1682694439205</v>
          </cell>
          <cell r="AS105">
            <v>6180.5066760065592</v>
          </cell>
          <cell r="AT105">
            <v>6269.1136715734347</v>
          </cell>
          <cell r="AU105">
            <v>1012.2654437962296</v>
          </cell>
          <cell r="AV105">
            <v>968.60024944748795</v>
          </cell>
          <cell r="AW105">
            <v>2249.7354101093024</v>
          </cell>
          <cell r="AX105">
            <v>1385.3406403155395</v>
          </cell>
          <cell r="AY105">
            <v>2783.6948021425151</v>
          </cell>
          <cell r="AZ105">
            <v>3021.4577862082956</v>
          </cell>
          <cell r="BA105">
            <v>4220.0452161245648</v>
          </cell>
          <cell r="BB105">
            <v>3141.8728036562684</v>
          </cell>
          <cell r="BC105">
            <v>17680.392101145426</v>
          </cell>
          <cell r="BE105">
            <v>15522.485377401108</v>
          </cell>
          <cell r="BF105">
            <v>14929.735632326468</v>
          </cell>
          <cell r="BG105">
            <v>7104.8470807444046</v>
          </cell>
          <cell r="BH105">
            <v>6273.4610892086112</v>
          </cell>
          <cell r="BI105">
            <v>6838.5774927637231</v>
          </cell>
          <cell r="BJ105">
            <v>3186.0644612067076</v>
          </cell>
          <cell r="BK105">
            <v>3714.2141727515341</v>
          </cell>
          <cell r="BL105">
            <v>3004.5449677297929</v>
          </cell>
          <cell r="BM105">
            <v>3051.8966498654017</v>
          </cell>
          <cell r="BN105">
            <v>4375.2552268933687</v>
          </cell>
          <cell r="BO105">
            <v>9384.1962916983593</v>
          </cell>
          <cell r="BP105">
            <v>7864.326828337119</v>
          </cell>
          <cell r="BQ105">
            <v>9084.1994909057394</v>
          </cell>
          <cell r="BR105">
            <v>10625.668965295805</v>
          </cell>
          <cell r="BS105">
            <v>3063.297250207379</v>
          </cell>
          <cell r="BT105">
            <v>4370.4778234639889</v>
          </cell>
          <cell r="BU105">
            <v>7183.3250618498651</v>
          </cell>
        </row>
        <row r="106">
          <cell r="A106" t="str">
            <v>Total flujo de act. financieras</v>
          </cell>
          <cell r="C106">
            <v>0</v>
          </cell>
          <cell r="D106">
            <v>0</v>
          </cell>
          <cell r="E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2591.360287</v>
          </cell>
          <cell r="X106">
            <v>113.38042578799991</v>
          </cell>
          <cell r="Y106">
            <v>0.21684152049328986</v>
          </cell>
          <cell r="Z106">
            <v>-325.57701627223287</v>
          </cell>
          <cell r="AA106">
            <v>-1153.5489885177954</v>
          </cell>
          <cell r="AB106">
            <v>-168.04684500734584</v>
          </cell>
          <cell r="AC106">
            <v>-273.31525438371364</v>
          </cell>
          <cell r="AE106">
            <v>1626.0624992238772</v>
          </cell>
          <cell r="AF106">
            <v>463.32345222056119</v>
          </cell>
          <cell r="AG106">
            <v>-616.51114839446723</v>
          </cell>
          <cell r="AH106">
            <v>1512.0774055429736</v>
          </cell>
          <cell r="AI106">
            <v>6687.6196830103663</v>
          </cell>
          <cell r="AJ106">
            <v>990.51855042891088</v>
          </cell>
          <cell r="AK106">
            <v>-403.17394531998912</v>
          </cell>
          <cell r="AL106">
            <v>1020.5025627762986</v>
          </cell>
          <cell r="AM106">
            <v>153.37777098601828</v>
          </cell>
          <cell r="AN106">
            <v>1072.5664991638714</v>
          </cell>
          <cell r="AO106">
            <v>-110.40233645066422</v>
          </cell>
          <cell r="AP106">
            <v>186.56564958670046</v>
          </cell>
          <cell r="AQ106">
            <v>4099.6815527345443</v>
          </cell>
          <cell r="AR106">
            <v>-5.3421916089964725</v>
          </cell>
          <cell r="AS106">
            <v>-718.42938922799112</v>
          </cell>
          <cell r="AT106">
            <v>-25.844837761002054</v>
          </cell>
          <cell r="AU106">
            <v>5320.5101768995501</v>
          </cell>
          <cell r="AV106">
            <v>53.944604574380605</v>
          </cell>
          <cell r="AW106">
            <v>-1271.2991642146897</v>
          </cell>
          <cell r="AX106">
            <v>-90.559237030935492</v>
          </cell>
          <cell r="AY106">
            <v>-1384.2862265523627</v>
          </cell>
          <cell r="AZ106">
            <v>-209.4949630742808</v>
          </cell>
          <cell r="BA106">
            <v>-1167.9049599631235</v>
          </cell>
          <cell r="BB106">
            <v>1121.026365661251</v>
          </cell>
          <cell r="BC106">
            <v>6793.3859696751933</v>
          </cell>
          <cell r="BE106">
            <v>255.42076271943006</v>
          </cell>
          <cell r="BF106">
            <v>750.37835513307618</v>
          </cell>
          <cell r="BG106">
            <v>7976.4978730950825</v>
          </cell>
          <cell r="BH106">
            <v>903.53469342125118</v>
          </cell>
          <cell r="BI106">
            <v>-501.41030703094748</v>
          </cell>
          <cell r="BJ106">
            <v>757.68067667663081</v>
          </cell>
          <cell r="BK106">
            <v>-495.79568444374354</v>
          </cell>
          <cell r="BL106">
            <v>747.38651660397909</v>
          </cell>
          <cell r="BM106">
            <v>-16.840959425518577</v>
          </cell>
          <cell r="BN106">
            <v>-1292.3670047852474</v>
          </cell>
          <cell r="BO106">
            <v>6135.4890237599611</v>
          </cell>
          <cell r="BP106">
            <v>-1367.2952855690237</v>
          </cell>
          <cell r="BQ106">
            <v>-1140.0115529037448</v>
          </cell>
          <cell r="BR106">
            <v>-1449.2207330042456</v>
          </cell>
          <cell r="BS106">
            <v>7670.2738576395877</v>
          </cell>
          <cell r="BT106">
            <v>-1276.0732295544854</v>
          </cell>
          <cell r="BU106">
            <v>-2768.4656636667387</v>
          </cell>
        </row>
        <row r="107">
          <cell r="A107" t="str">
            <v>FLUJO DE CAJA NETO DEL PERIODO</v>
          </cell>
          <cell r="C107">
            <v>0</v>
          </cell>
          <cell r="D107">
            <v>0</v>
          </cell>
          <cell r="E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7.407963131811357E-14</v>
          </cell>
          <cell r="Z107">
            <v>117.69277865636275</v>
          </cell>
          <cell r="AA107">
            <v>0.17653916798462888</v>
          </cell>
          <cell r="AB107">
            <v>0.38896874882033217</v>
          </cell>
          <cell r="AC107">
            <v>0.53967893067272144</v>
          </cell>
          <cell r="AE107">
            <v>1.5961614011600886</v>
          </cell>
          <cell r="AF107">
            <v>1.0196512300574909</v>
          </cell>
          <cell r="AG107">
            <v>1.0706815607277349</v>
          </cell>
          <cell r="AH107">
            <v>0.80526491597834138</v>
          </cell>
          <cell r="AI107">
            <v>0.64621713387259661</v>
          </cell>
          <cell r="AJ107">
            <v>0.53053034403887978</v>
          </cell>
          <cell r="AK107">
            <v>0.41185100563711785</v>
          </cell>
          <cell r="AL107">
            <v>0.45895845259974521</v>
          </cell>
          <cell r="AM107">
            <v>0.44253858310639771</v>
          </cell>
          <cell r="AN107">
            <v>0.3973040947246318</v>
          </cell>
          <cell r="AO107">
            <v>0.96995897856419333</v>
          </cell>
          <cell r="AP107">
            <v>0.93532282727025517</v>
          </cell>
          <cell r="AQ107">
            <v>1.2897792452013164</v>
          </cell>
          <cell r="AR107">
            <v>0.82122490018127792</v>
          </cell>
          <cell r="AS107">
            <v>0.86053119189432437</v>
          </cell>
          <cell r="AT107">
            <v>0.64580861549995916</v>
          </cell>
          <cell r="AU107">
            <v>0.51741663782195246</v>
          </cell>
          <cell r="AV107">
            <v>0.42423929926314941</v>
          </cell>
          <cell r="AW107">
            <v>0.32898948879551426</v>
          </cell>
          <cell r="AX107">
            <v>0.36631973999817546</v>
          </cell>
          <cell r="AY107">
            <v>0.35289375080537866</v>
          </cell>
          <cell r="AZ107">
            <v>0.31654625277087689</v>
          </cell>
          <cell r="BA107">
            <v>0.83903621514627957</v>
          </cell>
          <cell r="BB107">
            <v>0.99144219690697355</v>
          </cell>
          <cell r="BC107">
            <v>1.367165999910867</v>
          </cell>
          <cell r="BE107">
            <v>0.91216306340857045</v>
          </cell>
          <cell r="BF107">
            <v>0.68455713242974525</v>
          </cell>
          <cell r="BG107">
            <v>0.54846163609090581</v>
          </cell>
          <cell r="BH107">
            <v>0.44969365721817667</v>
          </cell>
          <cell r="BI107">
            <v>0.34872885812364984</v>
          </cell>
          <cell r="BJ107">
            <v>0.38829892439753166</v>
          </cell>
          <cell r="BK107">
            <v>0.37406737585433802</v>
          </cell>
          <cell r="BL107">
            <v>0.33553902793664747</v>
          </cell>
          <cell r="BM107">
            <v>0.8893783880553201</v>
          </cell>
          <cell r="BN107">
            <v>1.050928728720919</v>
          </cell>
          <cell r="BO107">
            <v>1.4491959599063193</v>
          </cell>
          <cell r="BP107">
            <v>0.92272829784656096</v>
          </cell>
          <cell r="BQ107">
            <v>0.96689284721128388</v>
          </cell>
          <cell r="BR107">
            <v>0.72563056037824936</v>
          </cell>
          <cell r="BS107">
            <v>0.5813693342552142</v>
          </cell>
          <cell r="BT107">
            <v>0.4766752766515765</v>
          </cell>
          <cell r="BU107">
            <v>0.36965258961026848</v>
          </cell>
        </row>
        <row r="109">
          <cell r="A109" t="str">
            <v>Saldo inicial de caja</v>
          </cell>
          <cell r="C109">
            <v>0</v>
          </cell>
          <cell r="D109">
            <v>0</v>
          </cell>
          <cell r="E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7.407963131811357E-14</v>
          </cell>
          <cell r="AA109">
            <v>117.69277865636282</v>
          </cell>
          <cell r="AB109">
            <v>117.86931782434745</v>
          </cell>
          <cell r="AC109">
            <v>118.25828657316778</v>
          </cell>
          <cell r="AE109">
            <v>119.95268504368063</v>
          </cell>
          <cell r="AF109">
            <v>121.54884644484072</v>
          </cell>
          <cell r="AG109">
            <v>122.56849767489821</v>
          </cell>
          <cell r="AH109">
            <v>123.63917923562595</v>
          </cell>
          <cell r="AI109">
            <v>124.44444415160429</v>
          </cell>
          <cell r="AJ109">
            <v>125.09066128547688</v>
          </cell>
          <cell r="AK109">
            <v>125.62119162951576</v>
          </cell>
          <cell r="AL109">
            <v>126.03304263515288</v>
          </cell>
          <cell r="AM109">
            <v>126.49200108775263</v>
          </cell>
          <cell r="AN109">
            <v>126.93453967085902</v>
          </cell>
          <cell r="AO109">
            <v>127.33184376558366</v>
          </cell>
          <cell r="AP109">
            <v>128.30180274414784</v>
          </cell>
          <cell r="AQ109">
            <v>129.23712557141809</v>
          </cell>
          <cell r="AR109">
            <v>130.52690481661941</v>
          </cell>
          <cell r="AS109">
            <v>131.34812971680068</v>
          </cell>
          <cell r="AT109">
            <v>132.20866090869501</v>
          </cell>
          <cell r="AU109">
            <v>132.85446952419497</v>
          </cell>
          <cell r="AV109">
            <v>133.37188616201692</v>
          </cell>
          <cell r="AW109">
            <v>133.79612546128007</v>
          </cell>
          <cell r="AX109">
            <v>134.12511495007558</v>
          </cell>
          <cell r="AY109">
            <v>134.49143469007376</v>
          </cell>
          <cell r="AZ109">
            <v>134.84432844087914</v>
          </cell>
          <cell r="BA109">
            <v>135.16087469365002</v>
          </cell>
          <cell r="BB109">
            <v>135.99991090879629</v>
          </cell>
          <cell r="BC109">
            <v>136.99135310570327</v>
          </cell>
          <cell r="BE109">
            <v>139.22901749980937</v>
          </cell>
          <cell r="BF109">
            <v>140.14118056321794</v>
          </cell>
          <cell r="BG109">
            <v>140.82573769564769</v>
          </cell>
          <cell r="BH109">
            <v>141.37419933173859</v>
          </cell>
          <cell r="BI109">
            <v>141.82389298895677</v>
          </cell>
          <cell r="BJ109">
            <v>142.17262184708042</v>
          </cell>
          <cell r="BK109">
            <v>142.56092077147795</v>
          </cell>
          <cell r="BL109">
            <v>142.93498814733229</v>
          </cell>
          <cell r="BM109">
            <v>143.27052717526894</v>
          </cell>
          <cell r="BN109">
            <v>144.15990556332426</v>
          </cell>
          <cell r="BO109">
            <v>145.21083429204518</v>
          </cell>
          <cell r="BP109">
            <v>146.6600302519515</v>
          </cell>
          <cell r="BQ109">
            <v>147.58275854979806</v>
          </cell>
          <cell r="BR109">
            <v>148.54965139700934</v>
          </cell>
          <cell r="BS109">
            <v>149.27528195738759</v>
          </cell>
          <cell r="BT109">
            <v>149.85665129164281</v>
          </cell>
          <cell r="BU109">
            <v>150.33332656829438</v>
          </cell>
        </row>
        <row r="110">
          <cell r="A110" t="str">
            <v>Flujo de caja neto acumulado</v>
          </cell>
          <cell r="C110">
            <v>0</v>
          </cell>
          <cell r="D110">
            <v>0</v>
          </cell>
          <cell r="E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7.407963131811357E-14</v>
          </cell>
          <cell r="Z110">
            <v>117.69277865636275</v>
          </cell>
          <cell r="AA110">
            <v>0.17653916798462888</v>
          </cell>
          <cell r="AB110">
            <v>0.38896874882033217</v>
          </cell>
          <cell r="AC110">
            <v>0.53967893067272144</v>
          </cell>
          <cell r="AE110">
            <v>1.5961614011600886</v>
          </cell>
          <cell r="AF110">
            <v>1.0196512300574909</v>
          </cell>
          <cell r="AG110">
            <v>1.0706815607277349</v>
          </cell>
          <cell r="AH110">
            <v>0.80526491597834138</v>
          </cell>
          <cell r="AI110">
            <v>0.64621713387259661</v>
          </cell>
          <cell r="AJ110">
            <v>0.53053034403887978</v>
          </cell>
          <cell r="AK110">
            <v>0.41185100563711785</v>
          </cell>
          <cell r="AL110">
            <v>0.45895845259974521</v>
          </cell>
          <cell r="AM110">
            <v>0.44253858310639771</v>
          </cell>
          <cell r="AN110">
            <v>0.3973040947246318</v>
          </cell>
          <cell r="AO110">
            <v>0.96995897856419333</v>
          </cell>
          <cell r="AP110">
            <v>0.93532282727025517</v>
          </cell>
          <cell r="AQ110">
            <v>1.2897792452013164</v>
          </cell>
          <cell r="AR110">
            <v>0.82122490018127792</v>
          </cell>
          <cell r="AS110">
            <v>0.86053119189432437</v>
          </cell>
          <cell r="AT110">
            <v>0.64580861549995916</v>
          </cell>
          <cell r="AU110">
            <v>0.51741663782195246</v>
          </cell>
          <cell r="AV110">
            <v>0.42423929926314941</v>
          </cell>
          <cell r="AW110">
            <v>0.32898948879551426</v>
          </cell>
          <cell r="AX110">
            <v>0.36631973999817546</v>
          </cell>
          <cell r="AY110">
            <v>0.35289375080537866</v>
          </cell>
          <cell r="AZ110">
            <v>0.31654625277087689</v>
          </cell>
          <cell r="BA110">
            <v>0.83903621514627957</v>
          </cell>
          <cell r="BB110">
            <v>0.99144219690697355</v>
          </cell>
          <cell r="BC110">
            <v>1.367165999910867</v>
          </cell>
          <cell r="BE110">
            <v>0.91216306340857045</v>
          </cell>
          <cell r="BF110">
            <v>0.68455713242974525</v>
          </cell>
          <cell r="BG110">
            <v>0.54846163609090581</v>
          </cell>
          <cell r="BH110">
            <v>0.44969365721817667</v>
          </cell>
          <cell r="BI110">
            <v>0.34872885812364984</v>
          </cell>
          <cell r="BJ110">
            <v>0.38829892439753166</v>
          </cell>
          <cell r="BK110">
            <v>0.37406737585433802</v>
          </cell>
          <cell r="BL110">
            <v>0.33553902793664747</v>
          </cell>
          <cell r="BM110">
            <v>0.8893783880553201</v>
          </cell>
          <cell r="BN110">
            <v>1.050928728720919</v>
          </cell>
          <cell r="BO110">
            <v>1.4491959599063193</v>
          </cell>
          <cell r="BP110">
            <v>0.92272829784656096</v>
          </cell>
          <cell r="BQ110">
            <v>0.96689284721128388</v>
          </cell>
          <cell r="BR110">
            <v>0.72563056037824936</v>
          </cell>
          <cell r="BS110">
            <v>0.5813693342552142</v>
          </cell>
          <cell r="BT110">
            <v>0.4766752766515765</v>
          </cell>
          <cell r="BU110">
            <v>0.36965258961026848</v>
          </cell>
        </row>
        <row r="111">
          <cell r="A111" t="str">
            <v>SALDO DE CAJA FINAL</v>
          </cell>
          <cell r="C111">
            <v>0</v>
          </cell>
          <cell r="D111">
            <v>0</v>
          </cell>
          <cell r="E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7.407963131811357E-14</v>
          </cell>
          <cell r="Z111">
            <v>117.69277865636282</v>
          </cell>
          <cell r="AA111">
            <v>117.86931782434745</v>
          </cell>
          <cell r="AB111">
            <v>118.25828657316778</v>
          </cell>
          <cell r="AC111">
            <v>118.7979655038405</v>
          </cell>
          <cell r="AE111">
            <v>121.54884644484072</v>
          </cell>
          <cell r="AF111">
            <v>122.56849767489821</v>
          </cell>
          <cell r="AG111">
            <v>123.63917923562595</v>
          </cell>
          <cell r="AH111">
            <v>124.44444415160429</v>
          </cell>
          <cell r="AI111">
            <v>125.09066128547688</v>
          </cell>
          <cell r="AJ111">
            <v>125.62119162951576</v>
          </cell>
          <cell r="AK111">
            <v>126.03304263515288</v>
          </cell>
          <cell r="AL111">
            <v>126.49200108775263</v>
          </cell>
          <cell r="AM111">
            <v>126.93453967085902</v>
          </cell>
          <cell r="AN111">
            <v>127.33184376558366</v>
          </cell>
          <cell r="AO111">
            <v>128.30180274414784</v>
          </cell>
          <cell r="AP111">
            <v>129.23712557141809</v>
          </cell>
          <cell r="AQ111">
            <v>130.52690481661941</v>
          </cell>
          <cell r="AR111">
            <v>131.34812971680068</v>
          </cell>
          <cell r="AS111">
            <v>132.20866090869501</v>
          </cell>
          <cell r="AT111">
            <v>132.85446952419497</v>
          </cell>
          <cell r="AU111">
            <v>133.37188616201692</v>
          </cell>
          <cell r="AV111">
            <v>133.79612546128007</v>
          </cell>
          <cell r="AW111">
            <v>134.12511495007558</v>
          </cell>
          <cell r="AX111">
            <v>134.49143469007376</v>
          </cell>
          <cell r="AY111">
            <v>134.84432844087914</v>
          </cell>
          <cell r="AZ111">
            <v>135.16087469365002</v>
          </cell>
          <cell r="BA111">
            <v>135.99991090879629</v>
          </cell>
          <cell r="BB111">
            <v>136.99135310570327</v>
          </cell>
          <cell r="BC111">
            <v>138.35851910561414</v>
          </cell>
          <cell r="BE111">
            <v>140.14118056321794</v>
          </cell>
          <cell r="BF111">
            <v>140.82573769564769</v>
          </cell>
          <cell r="BG111">
            <v>141.37419933173859</v>
          </cell>
          <cell r="BH111">
            <v>141.82389298895677</v>
          </cell>
          <cell r="BI111">
            <v>142.17262184708042</v>
          </cell>
          <cell r="BJ111">
            <v>142.56092077147795</v>
          </cell>
          <cell r="BK111">
            <v>142.93498814733229</v>
          </cell>
          <cell r="BL111">
            <v>143.27052717526894</v>
          </cell>
          <cell r="BM111">
            <v>144.15990556332426</v>
          </cell>
          <cell r="BN111">
            <v>145.21083429204518</v>
          </cell>
          <cell r="BO111">
            <v>146.6600302519515</v>
          </cell>
          <cell r="BP111">
            <v>147.58275854979806</v>
          </cell>
          <cell r="BQ111">
            <v>148.54965139700934</v>
          </cell>
          <cell r="BR111">
            <v>149.27528195738759</v>
          </cell>
          <cell r="BS111">
            <v>149.85665129164281</v>
          </cell>
          <cell r="BT111">
            <v>150.33332656829438</v>
          </cell>
          <cell r="BU111">
            <v>150.70297915790465</v>
          </cell>
        </row>
        <row r="113">
          <cell r="A113" t="str">
            <v>Necesidad de crédito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</row>
        <row r="114">
          <cell r="A114" t="str">
            <v>Inversiones temporales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1208.639713</v>
          </cell>
          <cell r="X114">
            <v>1099.946655378865</v>
          </cell>
          <cell r="Y114">
            <v>1103.2762060798091</v>
          </cell>
          <cell r="Z114">
            <v>1432.4345656305384</v>
          </cell>
          <cell r="AA114">
            <v>2601.0201481917215</v>
          </cell>
          <cell r="AB114">
            <v>2796.3704980190701</v>
          </cell>
          <cell r="AC114">
            <v>3099.0398946320383</v>
          </cell>
          <cell r="AE114">
            <v>1666.6271054020767</v>
          </cell>
          <cell r="AF114">
            <v>1222.8524862883289</v>
          </cell>
          <cell r="AG114">
            <v>1853.7071786532604</v>
          </cell>
          <cell r="AH114">
            <v>363.37297658209872</v>
          </cell>
          <cell r="AI114">
            <v>2880.0155053476637</v>
          </cell>
          <cell r="AJ114">
            <v>1923.2783222543655</v>
          </cell>
          <cell r="AK114">
            <v>2349.0115112215003</v>
          </cell>
          <cell r="AL114">
            <v>1356.0618628613959</v>
          </cell>
          <cell r="AM114">
            <v>1218.5901256568193</v>
          </cell>
          <cell r="AN114">
            <v>160.31717477070066</v>
          </cell>
          <cell r="AO114">
            <v>272.59996407346955</v>
          </cell>
          <cell r="AP114">
            <v>88.802527977982237</v>
          </cell>
          <cell r="AQ114">
            <v>5347.5227521634697</v>
          </cell>
          <cell r="AR114">
            <v>5407.1682694439205</v>
          </cell>
          <cell r="AS114">
            <v>6180.5066760065592</v>
          </cell>
          <cell r="AT114">
            <v>6269.1136715734347</v>
          </cell>
          <cell r="AU114">
            <v>1012.2654437962296</v>
          </cell>
          <cell r="AV114">
            <v>968.60024944748795</v>
          </cell>
          <cell r="AW114">
            <v>1281.7652611129022</v>
          </cell>
          <cell r="AX114">
            <v>1385.3406403155395</v>
          </cell>
          <cell r="AY114">
            <v>2783.6948021425151</v>
          </cell>
          <cell r="AZ114">
            <v>3021.4577862082956</v>
          </cell>
          <cell r="BA114">
            <v>4220.0452161245648</v>
          </cell>
          <cell r="BB114">
            <v>3141.8728036562684</v>
          </cell>
          <cell r="BC114">
            <v>16422.921952149027</v>
          </cell>
          <cell r="BE114">
            <v>15522.485377401108</v>
          </cell>
          <cell r="BF114">
            <v>14929.735632326468</v>
          </cell>
          <cell r="BG114">
            <v>7104.8470807444046</v>
          </cell>
          <cell r="BH114">
            <v>6273.4610892086112</v>
          </cell>
          <cell r="BI114">
            <v>3904.0995673851621</v>
          </cell>
          <cell r="BJ114">
            <v>3186.0644612067076</v>
          </cell>
          <cell r="BK114">
            <v>3714.2141727515341</v>
          </cell>
          <cell r="BL114">
            <v>3004.5449677297929</v>
          </cell>
          <cell r="BM114">
            <v>3051.8966498654017</v>
          </cell>
          <cell r="BN114">
            <v>4375.2552268933687</v>
          </cell>
          <cell r="BO114">
            <v>6431.7183663197984</v>
          </cell>
          <cell r="BP114">
            <v>7864.326828337119</v>
          </cell>
          <cell r="BQ114">
            <v>9084.1994909057394</v>
          </cell>
          <cell r="BR114">
            <v>10625.668965295805</v>
          </cell>
          <cell r="BS114">
            <v>3063.297250207379</v>
          </cell>
          <cell r="BT114">
            <v>4370.4778234639889</v>
          </cell>
          <cell r="BU114">
            <v>3176.5772229138647</v>
          </cell>
        </row>
        <row r="115">
          <cell r="A115" t="str">
            <v>CAJA MINIMA REQUERIDA</v>
          </cell>
          <cell r="C115">
            <v>0</v>
          </cell>
          <cell r="D115">
            <v>0</v>
          </cell>
          <cell r="E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117.69277865636279</v>
          </cell>
          <cell r="AA115">
            <v>117.86931782434733</v>
          </cell>
          <cell r="AB115">
            <v>118.25828657316768</v>
          </cell>
          <cell r="AC115">
            <v>118.79796550384052</v>
          </cell>
          <cell r="AE115">
            <v>121.54884644484089</v>
          </cell>
          <cell r="AF115">
            <v>122.56849767489824</v>
          </cell>
          <cell r="AG115">
            <v>123.63917923562599</v>
          </cell>
          <cell r="AH115">
            <v>124.4444441516044</v>
          </cell>
          <cell r="AI115">
            <v>125.0906612854769</v>
          </cell>
          <cell r="AJ115">
            <v>125.62119162951588</v>
          </cell>
          <cell r="AK115">
            <v>126.03304263515271</v>
          </cell>
          <cell r="AL115">
            <v>126.49200108775263</v>
          </cell>
          <cell r="AM115">
            <v>126.93453967085905</v>
          </cell>
          <cell r="AN115">
            <v>127.33184376558364</v>
          </cell>
          <cell r="AO115">
            <v>128.30180274414781</v>
          </cell>
          <cell r="AP115">
            <v>129.23712557141809</v>
          </cell>
          <cell r="AQ115">
            <v>130.52690481661958</v>
          </cell>
          <cell r="AR115">
            <v>131.3481297168014</v>
          </cell>
          <cell r="AS115">
            <v>132.20866090869586</v>
          </cell>
          <cell r="AT115">
            <v>132.85446952419568</v>
          </cell>
          <cell r="AU115">
            <v>133.37188616201774</v>
          </cell>
          <cell r="AV115">
            <v>133.79612546127996</v>
          </cell>
          <cell r="AW115">
            <v>134.1251149500761</v>
          </cell>
          <cell r="AX115">
            <v>134.49143469007359</v>
          </cell>
          <cell r="AY115">
            <v>134.84432844087925</v>
          </cell>
          <cell r="AZ115">
            <v>135.16087469364976</v>
          </cell>
          <cell r="BA115">
            <v>135.99991090879661</v>
          </cell>
          <cell r="BB115">
            <v>136.99135310570313</v>
          </cell>
          <cell r="BC115">
            <v>138.35851910561669</v>
          </cell>
          <cell r="BE115">
            <v>140.14118056321757</v>
          </cell>
          <cell r="BF115">
            <v>140.82573769564738</v>
          </cell>
          <cell r="BG115">
            <v>141.37419933173879</v>
          </cell>
          <cell r="BH115">
            <v>141.82389298895671</v>
          </cell>
          <cell r="BI115">
            <v>142.17262184708065</v>
          </cell>
          <cell r="BJ115">
            <v>142.56092077147798</v>
          </cell>
          <cell r="BK115">
            <v>142.93498814733201</v>
          </cell>
          <cell r="BL115">
            <v>143.27052717526877</v>
          </cell>
          <cell r="BM115">
            <v>144.1599055633244</v>
          </cell>
          <cell r="BN115">
            <v>145.21083429204532</v>
          </cell>
          <cell r="BO115">
            <v>146.66003025195369</v>
          </cell>
          <cell r="BP115">
            <v>147.582758549798</v>
          </cell>
          <cell r="BQ115">
            <v>148.54965139701065</v>
          </cell>
          <cell r="BR115">
            <v>149.27528195738626</v>
          </cell>
          <cell r="BS115">
            <v>149.85665129164309</v>
          </cell>
          <cell r="BT115">
            <v>150.33332656829413</v>
          </cell>
          <cell r="BU115">
            <v>150.70297915790547</v>
          </cell>
        </row>
        <row r="117">
          <cell r="A117">
            <v>0</v>
          </cell>
        </row>
        <row r="118">
          <cell r="A118" t="str">
            <v>INTERESES DE DEUDA Y ROTATIVOS 6 meses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967.9701489964001</v>
          </cell>
          <cell r="AR118">
            <v>967.9701489964001</v>
          </cell>
          <cell r="AS118">
            <v>967.9701489964001</v>
          </cell>
          <cell r="AT118">
            <v>967.9701489964001</v>
          </cell>
          <cell r="AU118">
            <v>967.9701489964001</v>
          </cell>
          <cell r="AV118">
            <v>967.9701489964001</v>
          </cell>
          <cell r="AW118">
            <v>967.9701489964001</v>
          </cell>
          <cell r="AX118">
            <v>967.9701489964001</v>
          </cell>
          <cell r="AY118">
            <v>967.9701489964001</v>
          </cell>
          <cell r="AZ118">
            <v>967.9701489964001</v>
          </cell>
          <cell r="BA118">
            <v>967.9701489964001</v>
          </cell>
          <cell r="BB118">
            <v>967.9701489964001</v>
          </cell>
          <cell r="BC118">
            <v>2934.4779253785605</v>
          </cell>
          <cell r="BE118">
            <v>2934.4779253785605</v>
          </cell>
          <cell r="BF118">
            <v>2934.4779253785605</v>
          </cell>
          <cell r="BG118">
            <v>2934.4779253785605</v>
          </cell>
          <cell r="BH118">
            <v>2934.4779253785605</v>
          </cell>
          <cell r="BI118">
            <v>2934.4779253785605</v>
          </cell>
          <cell r="BJ118">
            <v>2934.4779253785605</v>
          </cell>
          <cell r="BK118">
            <v>2934.4779253785605</v>
          </cell>
          <cell r="BL118">
            <v>2934.4779253785605</v>
          </cell>
          <cell r="BM118">
            <v>2934.4779253785605</v>
          </cell>
          <cell r="BN118">
            <v>2934.4779253785605</v>
          </cell>
          <cell r="BO118">
            <v>3056.7478389360003</v>
          </cell>
          <cell r="BP118">
            <v>3056.7478389360003</v>
          </cell>
          <cell r="BQ118">
            <v>3056.7478389360003</v>
          </cell>
          <cell r="BR118">
            <v>3056.7478389360003</v>
          </cell>
          <cell r="BS118">
            <v>3056.7478389360003</v>
          </cell>
          <cell r="BT118">
            <v>3056.7478389360003</v>
          </cell>
          <cell r="BU118">
            <v>2959.9508240363602</v>
          </cell>
        </row>
        <row r="119">
          <cell r="A119" t="str">
            <v>INVERSIONES TEMPORALES &gt; INTERESES 6 MESES</v>
          </cell>
          <cell r="AE119" t="str">
            <v>CUMPLE</v>
          </cell>
          <cell r="AF119" t="str">
            <v>CUMPLE</v>
          </cell>
          <cell r="AG119" t="str">
            <v>CUMPLE</v>
          </cell>
          <cell r="AH119" t="str">
            <v>CUMPLE</v>
          </cell>
          <cell r="AI119" t="str">
            <v>CUMPLE</v>
          </cell>
          <cell r="AJ119" t="str">
            <v>CUMPLE</v>
          </cell>
          <cell r="AK119" t="str">
            <v>CUMPLE</v>
          </cell>
          <cell r="AL119" t="str">
            <v>CUMPLE</v>
          </cell>
          <cell r="AM119" t="str">
            <v>CUMPLE</v>
          </cell>
          <cell r="AN119" t="str">
            <v>CUMPLE</v>
          </cell>
          <cell r="AO119" t="str">
            <v>CUMPLE</v>
          </cell>
          <cell r="AP119" t="str">
            <v>CUMPLE</v>
          </cell>
          <cell r="AQ119" t="str">
            <v>CUMPLE</v>
          </cell>
          <cell r="AR119" t="str">
            <v>CUMPLE</v>
          </cell>
          <cell r="AS119" t="str">
            <v>CUMPLE</v>
          </cell>
          <cell r="AT119" t="str">
            <v>CUMPLE</v>
          </cell>
          <cell r="AU119" t="str">
            <v>CUMPLE</v>
          </cell>
          <cell r="AV119" t="str">
            <v>CUMPLE</v>
          </cell>
          <cell r="AW119" t="str">
            <v>CUMPLE</v>
          </cell>
          <cell r="AX119" t="str">
            <v>CUMPLE</v>
          </cell>
          <cell r="AY119" t="str">
            <v>CUMPLE</v>
          </cell>
          <cell r="AZ119" t="str">
            <v>CUMPLE</v>
          </cell>
          <cell r="BA119" t="str">
            <v>CUMPLE</v>
          </cell>
          <cell r="BB119" t="str">
            <v>CUMPLE</v>
          </cell>
          <cell r="BC119" t="str">
            <v>CUMPLE</v>
          </cell>
          <cell r="BE119" t="str">
            <v>CUMPLE</v>
          </cell>
          <cell r="BF119" t="str">
            <v>CUMPLE</v>
          </cell>
          <cell r="BG119" t="str">
            <v>CUMPLE</v>
          </cell>
          <cell r="BH119" t="str">
            <v>CUMPLE</v>
          </cell>
          <cell r="BI119" t="str">
            <v>CUMPLE</v>
          </cell>
          <cell r="BJ119" t="str">
            <v>CUMPLE</v>
          </cell>
          <cell r="BK119" t="str">
            <v>CUMPLE</v>
          </cell>
          <cell r="BL119" t="str">
            <v>CUMPLE</v>
          </cell>
          <cell r="BM119" t="str">
            <v>CUMPLE</v>
          </cell>
          <cell r="BN119" t="str">
            <v>CUMPLE</v>
          </cell>
          <cell r="BO119" t="str">
            <v>CUMPLE</v>
          </cell>
          <cell r="BP119" t="str">
            <v>CUMPLE</v>
          </cell>
          <cell r="BQ119" t="str">
            <v>CUMPLE</v>
          </cell>
          <cell r="BR119" t="str">
            <v>CUMPLE</v>
          </cell>
          <cell r="BS119" t="str">
            <v>CUMPLE</v>
          </cell>
          <cell r="BT119" t="str">
            <v>CUMPLE</v>
          </cell>
          <cell r="BU119" t="str">
            <v>CUMPLE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uestos"/>
      <sheetName val="Información"/>
      <sheetName val="Balance"/>
      <sheetName val="PyG"/>
      <sheetName val="FC Mensual"/>
      <sheetName val="FC Anual"/>
      <sheetName val="Deuda"/>
      <sheetName val="Análisis IyG"/>
      <sheetName val="Flujo de Caj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 xml:space="preserve">SEMANA DEL </v>
          </cell>
          <cell r="B1">
            <v>36157</v>
          </cell>
          <cell r="C1">
            <v>36164</v>
          </cell>
          <cell r="D1">
            <v>36171</v>
          </cell>
          <cell r="E1">
            <v>36178</v>
          </cell>
          <cell r="F1">
            <v>36185</v>
          </cell>
          <cell r="G1">
            <v>36192</v>
          </cell>
          <cell r="H1">
            <v>36199</v>
          </cell>
          <cell r="I1">
            <v>36207</v>
          </cell>
          <cell r="J1">
            <v>36214</v>
          </cell>
          <cell r="K1">
            <v>36221</v>
          </cell>
          <cell r="L1">
            <v>36228</v>
          </cell>
          <cell r="M1">
            <v>36235</v>
          </cell>
          <cell r="N1">
            <v>36242</v>
          </cell>
          <cell r="O1">
            <v>36249</v>
          </cell>
          <cell r="P1">
            <v>36256</v>
          </cell>
          <cell r="Q1">
            <v>36263</v>
          </cell>
          <cell r="R1">
            <v>36270</v>
          </cell>
          <cell r="S1">
            <v>36274</v>
          </cell>
          <cell r="T1">
            <v>36284</v>
          </cell>
          <cell r="U1">
            <v>36291</v>
          </cell>
          <cell r="V1">
            <v>36298</v>
          </cell>
          <cell r="W1">
            <v>36305</v>
          </cell>
          <cell r="X1">
            <v>36312</v>
          </cell>
          <cell r="Y1">
            <v>36319</v>
          </cell>
          <cell r="Z1">
            <v>36326</v>
          </cell>
          <cell r="AA1">
            <v>36333</v>
          </cell>
          <cell r="AB1">
            <v>36340</v>
          </cell>
          <cell r="AC1">
            <v>36347</v>
          </cell>
          <cell r="AD1">
            <v>36354</v>
          </cell>
          <cell r="AE1">
            <v>36361</v>
          </cell>
          <cell r="AF1">
            <v>36368</v>
          </cell>
          <cell r="AG1">
            <v>36375</v>
          </cell>
          <cell r="AH1">
            <v>36382</v>
          </cell>
          <cell r="AI1">
            <v>36389</v>
          </cell>
          <cell r="AJ1">
            <v>36396</v>
          </cell>
          <cell r="AK1">
            <v>36403</v>
          </cell>
          <cell r="AL1">
            <v>36410</v>
          </cell>
          <cell r="AM1">
            <v>36417</v>
          </cell>
          <cell r="AN1">
            <v>36424</v>
          </cell>
          <cell r="AO1">
            <v>36431</v>
          </cell>
          <cell r="AP1">
            <v>36438</v>
          </cell>
          <cell r="AQ1">
            <v>36445</v>
          </cell>
          <cell r="AR1">
            <v>36452</v>
          </cell>
          <cell r="AS1">
            <v>36459</v>
          </cell>
          <cell r="AT1">
            <v>36466</v>
          </cell>
          <cell r="AU1">
            <v>36473</v>
          </cell>
          <cell r="AV1">
            <v>36480</v>
          </cell>
          <cell r="AW1">
            <v>36487</v>
          </cell>
          <cell r="AX1">
            <v>36494</v>
          </cell>
          <cell r="AY1">
            <v>36501</v>
          </cell>
          <cell r="AZ1">
            <v>36508</v>
          </cell>
          <cell r="BA1">
            <v>36515</v>
          </cell>
          <cell r="BB1">
            <v>36522</v>
          </cell>
          <cell r="BC1">
            <v>36529</v>
          </cell>
          <cell r="BD1">
            <v>36536</v>
          </cell>
          <cell r="BE1">
            <v>36543</v>
          </cell>
          <cell r="BF1">
            <v>36550</v>
          </cell>
          <cell r="BG1">
            <v>36557</v>
          </cell>
          <cell r="BH1">
            <v>36564</v>
          </cell>
          <cell r="BI1">
            <v>36571</v>
          </cell>
          <cell r="BJ1">
            <v>36578</v>
          </cell>
          <cell r="BK1">
            <v>36585</v>
          </cell>
          <cell r="BL1">
            <v>36592</v>
          </cell>
          <cell r="BM1">
            <v>36599</v>
          </cell>
          <cell r="BN1">
            <v>36606</v>
          </cell>
          <cell r="BO1">
            <v>36613</v>
          </cell>
          <cell r="BP1">
            <v>36620</v>
          </cell>
          <cell r="BQ1">
            <v>36627</v>
          </cell>
          <cell r="BR1">
            <v>36634</v>
          </cell>
          <cell r="BS1">
            <v>36641</v>
          </cell>
          <cell r="BT1">
            <v>36648</v>
          </cell>
          <cell r="BU1">
            <v>36655</v>
          </cell>
          <cell r="BV1">
            <v>36662</v>
          </cell>
          <cell r="BW1">
            <v>36669</v>
          </cell>
          <cell r="BX1">
            <v>36676</v>
          </cell>
          <cell r="BY1">
            <v>36683</v>
          </cell>
          <cell r="BZ1">
            <v>36690</v>
          </cell>
          <cell r="CA1">
            <v>36697</v>
          </cell>
          <cell r="CB1">
            <v>36704</v>
          </cell>
          <cell r="CC1">
            <v>36711</v>
          </cell>
          <cell r="CD1">
            <v>36718</v>
          </cell>
          <cell r="CE1">
            <v>36725</v>
          </cell>
          <cell r="CF1">
            <v>36732</v>
          </cell>
          <cell r="CG1">
            <v>36739</v>
          </cell>
          <cell r="CH1">
            <v>36746</v>
          </cell>
          <cell r="CI1">
            <v>36753</v>
          </cell>
          <cell r="CJ1">
            <v>36760</v>
          </cell>
          <cell r="CK1">
            <v>36767</v>
          </cell>
          <cell r="CL1">
            <v>36774</v>
          </cell>
          <cell r="CM1">
            <v>36781</v>
          </cell>
          <cell r="CN1">
            <v>36788</v>
          </cell>
          <cell r="CO1">
            <v>36795</v>
          </cell>
          <cell r="CP1">
            <v>36802</v>
          </cell>
          <cell r="CQ1">
            <v>36809</v>
          </cell>
          <cell r="CR1">
            <v>36816</v>
          </cell>
        </row>
        <row r="2">
          <cell r="A2" t="str">
            <v>AL</v>
          </cell>
          <cell r="B2">
            <v>36163</v>
          </cell>
          <cell r="C2">
            <v>36170</v>
          </cell>
          <cell r="D2">
            <v>36177</v>
          </cell>
          <cell r="E2">
            <v>36184</v>
          </cell>
          <cell r="F2">
            <v>36191</v>
          </cell>
          <cell r="G2">
            <v>36198</v>
          </cell>
          <cell r="H2">
            <v>36206</v>
          </cell>
          <cell r="I2">
            <v>36213</v>
          </cell>
          <cell r="J2">
            <v>36220</v>
          </cell>
          <cell r="K2">
            <v>36227</v>
          </cell>
          <cell r="L2">
            <v>36234</v>
          </cell>
          <cell r="M2">
            <v>36241</v>
          </cell>
          <cell r="N2">
            <v>36248</v>
          </cell>
          <cell r="O2">
            <v>36255</v>
          </cell>
          <cell r="P2">
            <v>36262</v>
          </cell>
          <cell r="Q2">
            <v>36269</v>
          </cell>
          <cell r="R2">
            <v>36276</v>
          </cell>
          <cell r="S2">
            <v>36283</v>
          </cell>
          <cell r="T2">
            <v>36290</v>
          </cell>
          <cell r="U2">
            <v>36297</v>
          </cell>
          <cell r="V2">
            <v>36304</v>
          </cell>
          <cell r="W2">
            <v>36311</v>
          </cell>
          <cell r="X2">
            <v>36318</v>
          </cell>
          <cell r="Y2">
            <v>36325</v>
          </cell>
          <cell r="Z2">
            <v>36332</v>
          </cell>
          <cell r="AA2">
            <v>36339</v>
          </cell>
          <cell r="AB2">
            <v>36346</v>
          </cell>
          <cell r="AC2">
            <v>36353</v>
          </cell>
          <cell r="AD2">
            <v>36360</v>
          </cell>
          <cell r="AE2">
            <v>36367</v>
          </cell>
          <cell r="AF2">
            <v>36374</v>
          </cell>
          <cell r="AG2">
            <v>36381</v>
          </cell>
          <cell r="AH2">
            <v>36388</v>
          </cell>
          <cell r="AI2">
            <v>36395</v>
          </cell>
          <cell r="AJ2">
            <v>36402</v>
          </cell>
          <cell r="AK2">
            <v>36409</v>
          </cell>
          <cell r="AL2">
            <v>36416</v>
          </cell>
          <cell r="AM2">
            <v>36423</v>
          </cell>
          <cell r="AN2">
            <v>36430</v>
          </cell>
          <cell r="AO2">
            <v>36437</v>
          </cell>
          <cell r="AP2">
            <v>36444</v>
          </cell>
          <cell r="AQ2">
            <v>36451</v>
          </cell>
          <cell r="AR2">
            <v>36458</v>
          </cell>
          <cell r="AS2">
            <v>36465</v>
          </cell>
          <cell r="AT2">
            <v>36472</v>
          </cell>
          <cell r="AU2">
            <v>36479</v>
          </cell>
          <cell r="AV2">
            <v>36486</v>
          </cell>
          <cell r="AW2">
            <v>36493</v>
          </cell>
          <cell r="AX2">
            <v>36500</v>
          </cell>
          <cell r="AY2">
            <v>36507</v>
          </cell>
          <cell r="AZ2">
            <v>36514</v>
          </cell>
          <cell r="BA2">
            <v>36521</v>
          </cell>
          <cell r="BB2">
            <v>36528</v>
          </cell>
          <cell r="BC2">
            <v>36535</v>
          </cell>
          <cell r="BD2">
            <v>36542</v>
          </cell>
          <cell r="BE2">
            <v>36549</v>
          </cell>
          <cell r="BF2">
            <v>36556</v>
          </cell>
          <cell r="BG2">
            <v>36563</v>
          </cell>
          <cell r="BH2">
            <v>36570</v>
          </cell>
          <cell r="BI2">
            <v>36577</v>
          </cell>
          <cell r="BJ2">
            <v>36584</v>
          </cell>
          <cell r="BK2">
            <v>36591</v>
          </cell>
          <cell r="BL2">
            <v>36598</v>
          </cell>
          <cell r="BM2">
            <v>36605</v>
          </cell>
          <cell r="BN2">
            <v>36612</v>
          </cell>
          <cell r="BO2">
            <v>36619</v>
          </cell>
          <cell r="BP2">
            <v>36626</v>
          </cell>
          <cell r="BQ2">
            <v>36633</v>
          </cell>
          <cell r="BR2">
            <v>36640</v>
          </cell>
          <cell r="BS2">
            <v>36647</v>
          </cell>
          <cell r="BT2">
            <v>36654</v>
          </cell>
          <cell r="BU2">
            <v>36661</v>
          </cell>
          <cell r="BV2">
            <v>36668</v>
          </cell>
          <cell r="BW2">
            <v>36675</v>
          </cell>
          <cell r="BX2">
            <v>36682</v>
          </cell>
          <cell r="BY2">
            <v>36689</v>
          </cell>
          <cell r="BZ2">
            <v>36696</v>
          </cell>
          <cell r="CA2">
            <v>36703</v>
          </cell>
          <cell r="CB2">
            <v>36710</v>
          </cell>
          <cell r="CC2">
            <v>36717</v>
          </cell>
          <cell r="CD2">
            <v>36724</v>
          </cell>
          <cell r="CE2">
            <v>36731</v>
          </cell>
          <cell r="CF2">
            <v>36738</v>
          </cell>
          <cell r="CG2">
            <v>36745</v>
          </cell>
          <cell r="CH2">
            <v>36752</v>
          </cell>
          <cell r="CI2">
            <v>36759</v>
          </cell>
          <cell r="CJ2">
            <v>36766</v>
          </cell>
          <cell r="CK2">
            <v>36773</v>
          </cell>
          <cell r="CL2">
            <v>36780</v>
          </cell>
          <cell r="CM2">
            <v>36787</v>
          </cell>
          <cell r="CN2">
            <v>36794</v>
          </cell>
          <cell r="CO2">
            <v>36801</v>
          </cell>
          <cell r="CP2">
            <v>36808</v>
          </cell>
          <cell r="CQ2">
            <v>36815</v>
          </cell>
          <cell r="CR2">
            <v>36822</v>
          </cell>
        </row>
        <row r="3">
          <cell r="A3" t="str">
            <v>SALDO INICIAL</v>
          </cell>
          <cell r="B3">
            <v>-1499.8175999999912</v>
          </cell>
          <cell r="C3">
            <v>-18505.110399999987</v>
          </cell>
          <cell r="D3">
            <v>-7483.1503999999877</v>
          </cell>
          <cell r="E3">
            <v>-16293.371999999992</v>
          </cell>
          <cell r="F3">
            <v>-17436.128799999995</v>
          </cell>
          <cell r="G3">
            <v>-7659.9343999999946</v>
          </cell>
          <cell r="H3">
            <v>1311.7312000000056</v>
          </cell>
          <cell r="I3">
            <v>-15916.069599999992</v>
          </cell>
          <cell r="J3">
            <v>-9810.5143999999891</v>
          </cell>
          <cell r="K3">
            <v>16179.770400000012</v>
          </cell>
          <cell r="L3">
            <v>-11935.644</v>
          </cell>
          <cell r="M3">
            <v>-2177.0632000000001</v>
          </cell>
          <cell r="N3">
            <v>11023.951999999999</v>
          </cell>
          <cell r="O3">
            <v>27144.411199999999</v>
          </cell>
          <cell r="P3">
            <v>15219.439199999997</v>
          </cell>
          <cell r="Q3">
            <v>7614.2063999999991</v>
          </cell>
          <cell r="R3">
            <v>-4903.9639999999999</v>
          </cell>
          <cell r="S3">
            <v>1927.3343999999961</v>
          </cell>
          <cell r="T3">
            <v>-1210.0616000000045</v>
          </cell>
          <cell r="U3">
            <v>-3433.6208000000079</v>
          </cell>
          <cell r="V3">
            <v>-15129</v>
          </cell>
          <cell r="W3">
            <v>-5618.8631999999998</v>
          </cell>
          <cell r="X3">
            <v>14705.396800000002</v>
          </cell>
          <cell r="Y3">
            <v>47546.380799999999</v>
          </cell>
          <cell r="Z3">
            <v>67806.167199999996</v>
          </cell>
          <cell r="AA3">
            <v>49148.707999999999</v>
          </cell>
          <cell r="AB3">
            <v>42247.473599999998</v>
          </cell>
          <cell r="AC3">
            <v>9758.3847999999998</v>
          </cell>
          <cell r="AD3">
            <v>-17733.524000000001</v>
          </cell>
          <cell r="AE3">
            <v>-11106.347200000004</v>
          </cell>
          <cell r="AF3">
            <v>7433.6543999999958</v>
          </cell>
          <cell r="AG3">
            <v>2303.1463999999942</v>
          </cell>
          <cell r="AH3">
            <v>-7461.4367999999995</v>
          </cell>
          <cell r="AI3">
            <v>4816.1400000000003</v>
          </cell>
          <cell r="AJ3">
            <v>-6417.5720000000001</v>
          </cell>
          <cell r="AK3">
            <v>-5027.0280000000002</v>
          </cell>
          <cell r="AL3">
            <v>2826.3816000000015</v>
          </cell>
          <cell r="AM3">
            <v>3069.5447999999969</v>
          </cell>
          <cell r="AN3">
            <v>6808.5727999999954</v>
          </cell>
          <cell r="AO3">
            <v>17425.168000000001</v>
          </cell>
          <cell r="AP3">
            <v>17610.673599999998</v>
          </cell>
          <cell r="AQ3">
            <v>32109.229599999995</v>
          </cell>
          <cell r="AR3">
            <v>11957.487999999987</v>
          </cell>
          <cell r="AS3">
            <v>22327.023199999985</v>
          </cell>
          <cell r="AT3">
            <v>19406.745599999984</v>
          </cell>
          <cell r="AU3">
            <v>4315.3583999999864</v>
          </cell>
          <cell r="AV3">
            <v>7846.6007999999892</v>
          </cell>
          <cell r="AW3">
            <v>11359.436799999985</v>
          </cell>
          <cell r="AX3">
            <v>62815.19279999999</v>
          </cell>
          <cell r="AY3">
            <v>55958.18</v>
          </cell>
          <cell r="AZ3">
            <v>53248.160799999998</v>
          </cell>
          <cell r="BA3">
            <v>14076.152</v>
          </cell>
          <cell r="BB3">
            <v>3093.245600000002</v>
          </cell>
          <cell r="BC3">
            <v>10902.684800000003</v>
          </cell>
          <cell r="BD3">
            <v>5881.8304000000062</v>
          </cell>
          <cell r="BE3">
            <v>-12115.886399999996</v>
          </cell>
          <cell r="BF3">
            <v>-3132.2079999999914</v>
          </cell>
          <cell r="BG3">
            <v>1215.446400000008</v>
          </cell>
          <cell r="BH3">
            <v>1984.0360000000073</v>
          </cell>
          <cell r="BI3">
            <v>-15102.071199999991</v>
          </cell>
          <cell r="BJ3">
            <v>-11279.367199999993</v>
          </cell>
          <cell r="BK3">
            <v>22625.515200000009</v>
          </cell>
          <cell r="BL3">
            <v>17272.628000000001</v>
          </cell>
          <cell r="BM3">
            <v>17212.628000000001</v>
          </cell>
          <cell r="BN3">
            <v>-4052.1984000000048</v>
          </cell>
          <cell r="BO3">
            <v>9570.9543999999914</v>
          </cell>
          <cell r="BP3">
            <v>26293.968000000001</v>
          </cell>
          <cell r="BQ3">
            <v>19310.403200000001</v>
          </cell>
          <cell r="BR3">
            <v>5322.1647999999996</v>
          </cell>
          <cell r="BS3">
            <v>-1159.5912000000001</v>
          </cell>
          <cell r="BT3">
            <v>-11355.321600000001</v>
          </cell>
          <cell r="BU3">
            <v>-14843.140799999999</v>
          </cell>
          <cell r="BV3">
            <v>-14626.434400000004</v>
          </cell>
          <cell r="BW3">
            <v>6143.6215999999968</v>
          </cell>
          <cell r="BX3">
            <v>39376.856799999994</v>
          </cell>
          <cell r="BY3">
            <v>14854.712799999994</v>
          </cell>
          <cell r="BZ3">
            <v>-8699.3024000000078</v>
          </cell>
          <cell r="CA3">
            <v>-3974.4096000000063</v>
          </cell>
          <cell r="CB3">
            <v>46648.483199999995</v>
          </cell>
          <cell r="CC3">
            <v>21364.376</v>
          </cell>
          <cell r="CD3">
            <v>35255.406400000007</v>
          </cell>
          <cell r="CE3">
            <v>21166.443200000009</v>
          </cell>
          <cell r="CF3">
            <v>18072.939999999999</v>
          </cell>
          <cell r="CG3">
            <v>-5372.2528000000057</v>
          </cell>
          <cell r="CH3">
            <v>22037.359199999995</v>
          </cell>
          <cell r="CI3">
            <v>-12556.541600000008</v>
          </cell>
          <cell r="CJ3">
            <v>25923.58319999999</v>
          </cell>
          <cell r="CK3">
            <v>18957.790399999994</v>
          </cell>
          <cell r="CL3">
            <v>17944.278399999992</v>
          </cell>
          <cell r="CM3">
            <v>14989.454399999991</v>
          </cell>
          <cell r="CN3">
            <v>2340.4287999999979</v>
          </cell>
          <cell r="CO3">
            <v>25900.479199999998</v>
          </cell>
          <cell r="CP3">
            <v>24899.019199999999</v>
          </cell>
          <cell r="CQ3">
            <v>35967.392800000001</v>
          </cell>
          <cell r="CR3">
            <v>12442.236799999999</v>
          </cell>
        </row>
        <row r="4">
          <cell r="F4">
            <v>138533.97637199998</v>
          </cell>
          <cell r="K4">
            <v>271295.70372849994</v>
          </cell>
          <cell r="L4" t="str">
            <v>negativos 5675</v>
          </cell>
          <cell r="M4">
            <v>-11203</v>
          </cell>
          <cell r="N4">
            <v>9133</v>
          </cell>
          <cell r="O4">
            <v>270704.27174091962</v>
          </cell>
          <cell r="T4">
            <v>244953.88297412082</v>
          </cell>
          <cell r="X4">
            <v>281295.37956774997</v>
          </cell>
          <cell r="AC4">
            <v>227997.30764965003</v>
          </cell>
          <cell r="AG4">
            <v>293207.42895524204</v>
          </cell>
          <cell r="AK4">
            <v>296571.65140864928</v>
          </cell>
          <cell r="AP4">
            <v>289663.43433749996</v>
          </cell>
          <cell r="AT4">
            <v>276789.50392250001</v>
          </cell>
          <cell r="AX4">
            <v>227224.87182475004</v>
          </cell>
          <cell r="BC4">
            <v>172929.52411420443</v>
          </cell>
          <cell r="BK4">
            <v>0</v>
          </cell>
        </row>
        <row r="5">
          <cell r="A5" t="str">
            <v xml:space="preserve">RECAUDOS </v>
          </cell>
          <cell r="F5">
            <v>238263</v>
          </cell>
          <cell r="J5">
            <v>214173</v>
          </cell>
          <cell r="S5">
            <v>206912.85714285716</v>
          </cell>
          <cell r="BK5">
            <v>0</v>
          </cell>
        </row>
        <row r="6">
          <cell r="A6" t="str">
            <v>Efectivo</v>
          </cell>
          <cell r="B6">
            <v>8350</v>
          </cell>
          <cell r="C6">
            <v>6387</v>
          </cell>
          <cell r="D6">
            <v>2016</v>
          </cell>
          <cell r="E6">
            <v>4879</v>
          </cell>
          <cell r="F6">
            <v>5342</v>
          </cell>
          <cell r="G6">
            <v>6307</v>
          </cell>
          <cell r="H6">
            <v>5002</v>
          </cell>
          <cell r="I6">
            <v>4596</v>
          </cell>
          <cell r="J6">
            <v>7540</v>
          </cell>
          <cell r="K6">
            <v>6455</v>
          </cell>
          <cell r="L6">
            <v>8515</v>
          </cell>
          <cell r="M6">
            <v>9188</v>
          </cell>
          <cell r="N6">
            <v>10665</v>
          </cell>
          <cell r="O6">
            <v>3516</v>
          </cell>
          <cell r="P6">
            <v>7200</v>
          </cell>
          <cell r="Q6">
            <v>4680</v>
          </cell>
          <cell r="R6">
            <v>6078</v>
          </cell>
          <cell r="S6">
            <v>9466</v>
          </cell>
          <cell r="T6">
            <v>11260</v>
          </cell>
          <cell r="U6">
            <v>5794</v>
          </cell>
          <cell r="V6">
            <v>5575</v>
          </cell>
          <cell r="W6">
            <v>12080</v>
          </cell>
          <cell r="X6">
            <v>9558</v>
          </cell>
          <cell r="Y6">
            <v>5995</v>
          </cell>
          <cell r="Z6">
            <v>4561</v>
          </cell>
          <cell r="AA6">
            <v>6664</v>
          </cell>
          <cell r="AB6">
            <v>4769</v>
          </cell>
          <cell r="AC6">
            <v>5950</v>
          </cell>
          <cell r="AD6">
            <v>13210</v>
          </cell>
          <cell r="AE6">
            <v>6102</v>
          </cell>
          <cell r="AF6">
            <v>3704</v>
          </cell>
          <cell r="AG6">
            <v>5085</v>
          </cell>
          <cell r="AH6">
            <v>7451</v>
          </cell>
          <cell r="AI6">
            <v>7787</v>
          </cell>
          <cell r="AJ6">
            <v>9697</v>
          </cell>
          <cell r="AK6">
            <v>5045</v>
          </cell>
          <cell r="AL6">
            <v>7616</v>
          </cell>
          <cell r="AM6">
            <v>7501</v>
          </cell>
          <cell r="AN6">
            <v>6313</v>
          </cell>
          <cell r="AO6">
            <v>9383</v>
          </cell>
          <cell r="AP6">
            <v>8755</v>
          </cell>
          <cell r="AQ6">
            <v>6693</v>
          </cell>
          <cell r="AR6">
            <v>7762</v>
          </cell>
          <cell r="AS6">
            <v>5307</v>
          </cell>
          <cell r="AT6">
            <v>5311</v>
          </cell>
          <cell r="AU6">
            <v>7211</v>
          </cell>
          <cell r="AV6">
            <v>8154</v>
          </cell>
          <cell r="AW6">
            <v>9872</v>
          </cell>
          <cell r="AX6">
            <v>6433</v>
          </cell>
          <cell r="AY6">
            <v>6348</v>
          </cell>
          <cell r="AZ6">
            <v>9754</v>
          </cell>
          <cell r="BA6">
            <v>6000</v>
          </cell>
          <cell r="BB6">
            <v>6273</v>
          </cell>
          <cell r="BC6">
            <v>5266</v>
          </cell>
          <cell r="BD6">
            <v>2883</v>
          </cell>
          <cell r="BE6">
            <v>4451</v>
          </cell>
          <cell r="BF6">
            <v>11157</v>
          </cell>
          <cell r="BG6">
            <v>3719</v>
          </cell>
          <cell r="BH6">
            <v>4564</v>
          </cell>
          <cell r="BI6">
            <v>5622</v>
          </cell>
          <cell r="BJ6">
            <v>6091</v>
          </cell>
          <cell r="BK6">
            <v>3273</v>
          </cell>
          <cell r="BL6">
            <v>3635</v>
          </cell>
          <cell r="BM6">
            <v>9898</v>
          </cell>
          <cell r="BN6">
            <v>8896</v>
          </cell>
          <cell r="BO6">
            <v>5487</v>
          </cell>
          <cell r="BP6">
            <v>6265</v>
          </cell>
          <cell r="BQ6">
            <v>6176</v>
          </cell>
          <cell r="BR6">
            <v>4168</v>
          </cell>
          <cell r="BS6">
            <v>6637</v>
          </cell>
          <cell r="BT6">
            <v>6576</v>
          </cell>
          <cell r="BU6">
            <v>8059</v>
          </cell>
          <cell r="BV6">
            <v>5280</v>
          </cell>
          <cell r="BW6">
            <v>7780</v>
          </cell>
          <cell r="BX6">
            <v>9824</v>
          </cell>
          <cell r="BY6">
            <v>6716</v>
          </cell>
          <cell r="BZ6">
            <v>8476</v>
          </cell>
          <cell r="CA6">
            <v>6637</v>
          </cell>
          <cell r="CB6">
            <v>10614</v>
          </cell>
          <cell r="CC6">
            <v>9969</v>
          </cell>
          <cell r="CD6">
            <v>11222</v>
          </cell>
          <cell r="CE6">
            <v>8581</v>
          </cell>
          <cell r="CF6">
            <v>10090</v>
          </cell>
          <cell r="CG6">
            <v>13439</v>
          </cell>
          <cell r="CH6">
            <v>9865</v>
          </cell>
          <cell r="CI6">
            <v>15105</v>
          </cell>
          <cell r="CJ6">
            <v>12342</v>
          </cell>
          <cell r="CK6">
            <v>9494</v>
          </cell>
          <cell r="CL6">
            <v>8241</v>
          </cell>
          <cell r="CM6">
            <v>4343</v>
          </cell>
          <cell r="CN6">
            <v>7970</v>
          </cell>
          <cell r="CO6">
            <v>6843</v>
          </cell>
          <cell r="CP6">
            <v>4470</v>
          </cell>
          <cell r="CQ6">
            <v>8563</v>
          </cell>
          <cell r="CR6">
            <v>5448</v>
          </cell>
        </row>
        <row r="7">
          <cell r="A7" t="str">
            <v>Cartera</v>
          </cell>
          <cell r="B7">
            <v>11874</v>
          </cell>
          <cell r="C7">
            <v>22482</v>
          </cell>
          <cell r="D7">
            <v>22158</v>
          </cell>
          <cell r="E7">
            <v>23370</v>
          </cell>
          <cell r="F7">
            <v>15586</v>
          </cell>
          <cell r="G7">
            <v>21319</v>
          </cell>
          <cell r="H7">
            <v>9145</v>
          </cell>
          <cell r="I7">
            <v>13116</v>
          </cell>
          <cell r="J7">
            <v>32089</v>
          </cell>
          <cell r="K7">
            <v>20521</v>
          </cell>
          <cell r="L7">
            <v>26451</v>
          </cell>
          <cell r="M7">
            <v>14447</v>
          </cell>
          <cell r="N7">
            <v>15559</v>
          </cell>
          <cell r="O7">
            <v>12244</v>
          </cell>
          <cell r="P7">
            <v>20915</v>
          </cell>
          <cell r="Q7">
            <v>20977</v>
          </cell>
          <cell r="R7">
            <v>18074</v>
          </cell>
          <cell r="S7">
            <v>17756</v>
          </cell>
          <cell r="T7">
            <v>24691</v>
          </cell>
          <cell r="U7">
            <v>17258</v>
          </cell>
          <cell r="V7">
            <v>27225</v>
          </cell>
          <cell r="W7">
            <v>25470</v>
          </cell>
          <cell r="X7">
            <v>17814</v>
          </cell>
          <cell r="Y7">
            <v>18725</v>
          </cell>
          <cell r="Z7">
            <v>25304</v>
          </cell>
          <cell r="AA7">
            <v>16553</v>
          </cell>
          <cell r="AB7">
            <v>35138</v>
          </cell>
          <cell r="AC7">
            <v>18360</v>
          </cell>
          <cell r="AD7">
            <v>22414</v>
          </cell>
          <cell r="AE7">
            <v>20625</v>
          </cell>
          <cell r="AF7">
            <v>20869</v>
          </cell>
          <cell r="AG7">
            <v>25662</v>
          </cell>
          <cell r="AH7">
            <v>36272</v>
          </cell>
          <cell r="AI7">
            <v>11598</v>
          </cell>
          <cell r="AJ7">
            <v>10417</v>
          </cell>
          <cell r="AK7">
            <v>19699</v>
          </cell>
          <cell r="AL7">
            <v>14998</v>
          </cell>
          <cell r="AM7">
            <v>20640</v>
          </cell>
          <cell r="AN7">
            <v>15834</v>
          </cell>
          <cell r="AO7">
            <v>19808</v>
          </cell>
          <cell r="AP7">
            <v>27244</v>
          </cell>
          <cell r="AQ7">
            <v>20946</v>
          </cell>
          <cell r="AR7">
            <v>18890</v>
          </cell>
          <cell r="AS7">
            <v>20657</v>
          </cell>
          <cell r="AT7">
            <v>8409</v>
          </cell>
          <cell r="AU7">
            <v>19515</v>
          </cell>
          <cell r="AV7">
            <v>26427</v>
          </cell>
          <cell r="AW7">
            <v>43404</v>
          </cell>
          <cell r="AX7">
            <v>31520</v>
          </cell>
          <cell r="AY7">
            <v>28619</v>
          </cell>
          <cell r="AZ7">
            <v>7409</v>
          </cell>
          <cell r="BA7">
            <v>23079</v>
          </cell>
          <cell r="BB7">
            <v>10004</v>
          </cell>
          <cell r="BC7">
            <v>20005</v>
          </cell>
          <cell r="BD7">
            <v>19665</v>
          </cell>
          <cell r="BE7">
            <v>21585</v>
          </cell>
          <cell r="BF7">
            <v>13917</v>
          </cell>
          <cell r="BG7">
            <v>20178</v>
          </cell>
          <cell r="BH7">
            <v>21915</v>
          </cell>
          <cell r="BI7">
            <v>22839</v>
          </cell>
          <cell r="BJ7">
            <v>15842</v>
          </cell>
          <cell r="BK7">
            <v>21555</v>
          </cell>
          <cell r="BL7">
            <v>12541</v>
          </cell>
          <cell r="BM7">
            <v>16845</v>
          </cell>
          <cell r="BN7">
            <v>23901</v>
          </cell>
          <cell r="BO7">
            <v>22615</v>
          </cell>
          <cell r="BP7">
            <v>16510</v>
          </cell>
          <cell r="BQ7">
            <v>13986</v>
          </cell>
          <cell r="BR7">
            <v>-127</v>
          </cell>
          <cell r="BS7">
            <v>20636</v>
          </cell>
          <cell r="BT7">
            <v>16507</v>
          </cell>
          <cell r="BU7">
            <v>18040</v>
          </cell>
          <cell r="BV7">
            <v>19833</v>
          </cell>
          <cell r="BW7">
            <v>14212</v>
          </cell>
          <cell r="BX7">
            <v>16991</v>
          </cell>
          <cell r="BY7">
            <v>6538</v>
          </cell>
          <cell r="BZ7">
            <v>15634</v>
          </cell>
          <cell r="CA7">
            <v>20110</v>
          </cell>
          <cell r="CB7">
            <v>15361</v>
          </cell>
          <cell r="CC7">
            <v>24482</v>
          </cell>
          <cell r="CD7">
            <v>17539</v>
          </cell>
          <cell r="CE7">
            <v>13827</v>
          </cell>
          <cell r="CF7">
            <v>12012</v>
          </cell>
          <cell r="CG7">
            <v>17182</v>
          </cell>
          <cell r="CH7">
            <v>18340</v>
          </cell>
          <cell r="CI7">
            <v>14957</v>
          </cell>
          <cell r="CJ7">
            <v>29952</v>
          </cell>
          <cell r="CK7">
            <v>13255</v>
          </cell>
          <cell r="CL7">
            <v>24793</v>
          </cell>
          <cell r="CM7">
            <v>22960</v>
          </cell>
          <cell r="CN7">
            <v>39526</v>
          </cell>
          <cell r="CO7">
            <v>20723</v>
          </cell>
          <cell r="CP7">
            <v>27294</v>
          </cell>
          <cell r="CQ7">
            <v>14249</v>
          </cell>
          <cell r="CR7">
            <v>17335</v>
          </cell>
        </row>
        <row r="8">
          <cell r="A8" t="str">
            <v>Tarjetas</v>
          </cell>
          <cell r="B8">
            <v>18026</v>
          </cell>
          <cell r="C8">
            <v>21800</v>
          </cell>
          <cell r="D8">
            <v>18547</v>
          </cell>
          <cell r="E8">
            <v>14406</v>
          </cell>
          <cell r="F8">
            <v>22827</v>
          </cell>
          <cell r="G8">
            <v>29098</v>
          </cell>
          <cell r="H8">
            <v>27511</v>
          </cell>
          <cell r="I8">
            <v>33866</v>
          </cell>
          <cell r="J8">
            <v>24584</v>
          </cell>
          <cell r="K8">
            <v>26448</v>
          </cell>
          <cell r="L8">
            <v>26764</v>
          </cell>
          <cell r="M8">
            <v>31291</v>
          </cell>
          <cell r="N8">
            <v>27686</v>
          </cell>
          <cell r="O8">
            <v>24615</v>
          </cell>
          <cell r="P8">
            <v>20951</v>
          </cell>
          <cell r="Q8">
            <v>23093</v>
          </cell>
          <cell r="R8">
            <v>25147</v>
          </cell>
          <cell r="S8">
            <v>24195</v>
          </cell>
          <cell r="T8">
            <v>21189</v>
          </cell>
          <cell r="U8">
            <v>22916</v>
          </cell>
          <cell r="V8">
            <v>22869</v>
          </cell>
          <cell r="W8">
            <v>23925</v>
          </cell>
          <cell r="X8">
            <v>18970</v>
          </cell>
          <cell r="Y8">
            <v>10937</v>
          </cell>
          <cell r="Z8">
            <v>11064</v>
          </cell>
          <cell r="AA8">
            <v>21473</v>
          </cell>
          <cell r="AB8">
            <v>22721</v>
          </cell>
          <cell r="AC8">
            <v>13996</v>
          </cell>
          <cell r="AD8">
            <v>12319</v>
          </cell>
          <cell r="AE8">
            <v>11978</v>
          </cell>
          <cell r="AF8">
            <v>20735</v>
          </cell>
          <cell r="AG8">
            <v>25269</v>
          </cell>
          <cell r="AH8">
            <v>23069</v>
          </cell>
          <cell r="AI8">
            <v>28540</v>
          </cell>
          <cell r="AJ8">
            <v>32520</v>
          </cell>
          <cell r="AK8">
            <v>22618</v>
          </cell>
          <cell r="AL8">
            <v>24256</v>
          </cell>
          <cell r="AM8">
            <v>32115</v>
          </cell>
          <cell r="AN8">
            <v>18316</v>
          </cell>
          <cell r="AO8">
            <v>18798</v>
          </cell>
          <cell r="AP8">
            <v>34855</v>
          </cell>
          <cell r="AQ8">
            <v>30697</v>
          </cell>
          <cell r="AR8">
            <v>34141</v>
          </cell>
          <cell r="AS8">
            <v>26817</v>
          </cell>
          <cell r="AT8">
            <v>17574</v>
          </cell>
          <cell r="AU8">
            <v>24667</v>
          </cell>
          <cell r="AV8">
            <v>21005</v>
          </cell>
          <cell r="AW8">
            <v>27105</v>
          </cell>
          <cell r="AX8">
            <v>24176</v>
          </cell>
          <cell r="AY8">
            <v>23764</v>
          </cell>
          <cell r="AZ8">
            <v>17871</v>
          </cell>
          <cell r="BA8">
            <v>11963</v>
          </cell>
          <cell r="BB8">
            <v>15461</v>
          </cell>
          <cell r="BC8">
            <v>14998</v>
          </cell>
          <cell r="BD8">
            <v>7606</v>
          </cell>
          <cell r="BE8">
            <v>16172</v>
          </cell>
          <cell r="BF8">
            <v>39002</v>
          </cell>
          <cell r="BG8">
            <v>16393</v>
          </cell>
          <cell r="BH8">
            <v>21224</v>
          </cell>
          <cell r="BI8">
            <v>15320</v>
          </cell>
          <cell r="BJ8">
            <v>18367</v>
          </cell>
          <cell r="BK8">
            <v>11949</v>
          </cell>
          <cell r="BL8">
            <v>23950</v>
          </cell>
          <cell r="BM8">
            <v>24613</v>
          </cell>
          <cell r="BN8">
            <v>27649</v>
          </cell>
          <cell r="BO8">
            <v>30563</v>
          </cell>
          <cell r="BP8">
            <v>23016</v>
          </cell>
          <cell r="BQ8">
            <v>31528</v>
          </cell>
          <cell r="BR8">
            <v>16302</v>
          </cell>
          <cell r="BS8">
            <v>15793</v>
          </cell>
          <cell r="BT8">
            <v>14764</v>
          </cell>
          <cell r="BU8">
            <v>23287</v>
          </cell>
          <cell r="BV8">
            <v>21730</v>
          </cell>
          <cell r="BW8">
            <v>19516</v>
          </cell>
          <cell r="BX8">
            <v>15730</v>
          </cell>
          <cell r="BY8">
            <v>12459</v>
          </cell>
          <cell r="BZ8">
            <v>17474</v>
          </cell>
          <cell r="CA8">
            <v>30402</v>
          </cell>
          <cell r="CB8">
            <v>19933</v>
          </cell>
          <cell r="CC8">
            <v>20082</v>
          </cell>
          <cell r="CD8">
            <v>24244</v>
          </cell>
          <cell r="CE8">
            <v>24169</v>
          </cell>
          <cell r="CF8">
            <v>22901</v>
          </cell>
          <cell r="CG8">
            <v>25335</v>
          </cell>
          <cell r="CH8">
            <v>21386</v>
          </cell>
          <cell r="CI8">
            <v>50534</v>
          </cell>
          <cell r="CJ8">
            <v>21151</v>
          </cell>
          <cell r="CK8">
            <v>28290</v>
          </cell>
          <cell r="CL8">
            <v>17580</v>
          </cell>
          <cell r="CM8">
            <v>25852</v>
          </cell>
          <cell r="CN8">
            <v>14807</v>
          </cell>
          <cell r="CO8">
            <v>27575</v>
          </cell>
          <cell r="CP8">
            <v>28113</v>
          </cell>
          <cell r="CQ8">
            <v>20895</v>
          </cell>
          <cell r="CR8">
            <v>18508</v>
          </cell>
        </row>
        <row r="9">
          <cell r="A9" t="str">
            <v>Otros Ingresos</v>
          </cell>
          <cell r="B9">
            <v>379</v>
          </cell>
          <cell r="C9">
            <v>2148</v>
          </cell>
          <cell r="D9">
            <v>2000</v>
          </cell>
          <cell r="E9">
            <v>686</v>
          </cell>
          <cell r="F9">
            <v>15000</v>
          </cell>
          <cell r="G9">
            <v>3500</v>
          </cell>
          <cell r="H9">
            <v>1269</v>
          </cell>
          <cell r="I9">
            <v>2003</v>
          </cell>
          <cell r="J9">
            <v>620</v>
          </cell>
          <cell r="K9">
            <v>1397</v>
          </cell>
          <cell r="L9">
            <v>5053</v>
          </cell>
          <cell r="M9">
            <v>1607</v>
          </cell>
          <cell r="N9">
            <v>1412</v>
          </cell>
          <cell r="O9">
            <v>2150</v>
          </cell>
          <cell r="Q9">
            <v>656</v>
          </cell>
          <cell r="R9">
            <v>2468</v>
          </cell>
          <cell r="S9">
            <v>3287</v>
          </cell>
          <cell r="T9">
            <v>6408</v>
          </cell>
          <cell r="U9">
            <v>3037</v>
          </cell>
          <cell r="V9">
            <v>143</v>
          </cell>
          <cell r="W9">
            <v>1228</v>
          </cell>
          <cell r="X9">
            <v>149</v>
          </cell>
          <cell r="Y9">
            <v>119</v>
          </cell>
          <cell r="Z9">
            <v>9692</v>
          </cell>
          <cell r="AB9">
            <v>2129</v>
          </cell>
          <cell r="AC9">
            <v>137</v>
          </cell>
          <cell r="AD9">
            <v>71</v>
          </cell>
          <cell r="AE9">
            <v>11</v>
          </cell>
          <cell r="AF9">
            <v>10</v>
          </cell>
          <cell r="AG9">
            <v>18</v>
          </cell>
          <cell r="AH9">
            <v>514</v>
          </cell>
          <cell r="AJ9">
            <v>1285</v>
          </cell>
          <cell r="AK9">
            <v>4294</v>
          </cell>
          <cell r="AL9">
            <v>1124</v>
          </cell>
          <cell r="AM9">
            <v>4035</v>
          </cell>
          <cell r="AN9">
            <v>2497</v>
          </cell>
          <cell r="AO9">
            <v>1018</v>
          </cell>
          <cell r="AP9">
            <v>2390</v>
          </cell>
          <cell r="AQ9">
            <v>1504</v>
          </cell>
          <cell r="AR9">
            <v>665</v>
          </cell>
          <cell r="AS9">
            <v>655</v>
          </cell>
          <cell r="AT9">
            <v>368</v>
          </cell>
          <cell r="AU9">
            <v>2867</v>
          </cell>
          <cell r="AV9">
            <v>2439</v>
          </cell>
          <cell r="AW9">
            <v>1774</v>
          </cell>
          <cell r="AX9">
            <v>754</v>
          </cell>
          <cell r="AY9">
            <v>1048</v>
          </cell>
          <cell r="AZ9">
            <v>1314</v>
          </cell>
          <cell r="BA9">
            <v>939</v>
          </cell>
          <cell r="BB9">
            <v>899</v>
          </cell>
          <cell r="BC9">
            <v>1020</v>
          </cell>
          <cell r="BD9">
            <v>185</v>
          </cell>
          <cell r="BE9">
            <v>5847</v>
          </cell>
          <cell r="BF9">
            <v>488</v>
          </cell>
          <cell r="BG9">
            <v>1033</v>
          </cell>
          <cell r="BH9">
            <v>32250</v>
          </cell>
          <cell r="BI9">
            <v>1501</v>
          </cell>
          <cell r="BJ9">
            <v>20442</v>
          </cell>
          <cell r="BK9">
            <v>571</v>
          </cell>
          <cell r="BL9">
            <v>757</v>
          </cell>
          <cell r="BM9">
            <v>3639</v>
          </cell>
          <cell r="BN9">
            <v>1960</v>
          </cell>
          <cell r="BO9">
            <v>8185</v>
          </cell>
          <cell r="BP9">
            <v>2681</v>
          </cell>
          <cell r="BQ9">
            <v>1503</v>
          </cell>
          <cell r="BR9">
            <v>212</v>
          </cell>
          <cell r="BS9">
            <v>18391</v>
          </cell>
          <cell r="BT9">
            <v>1178</v>
          </cell>
          <cell r="BU9">
            <v>1496</v>
          </cell>
          <cell r="BV9">
            <v>2374</v>
          </cell>
          <cell r="BW9">
            <v>1216</v>
          </cell>
          <cell r="BX9">
            <v>1551</v>
          </cell>
          <cell r="BY9">
            <v>2671</v>
          </cell>
          <cell r="BZ9">
            <v>2289</v>
          </cell>
          <cell r="CA9">
            <v>31014</v>
          </cell>
          <cell r="CB9">
            <v>685</v>
          </cell>
          <cell r="CC9">
            <v>1274</v>
          </cell>
          <cell r="CD9">
            <v>4355</v>
          </cell>
          <cell r="CE9">
            <v>2651</v>
          </cell>
          <cell r="CF9">
            <v>806</v>
          </cell>
          <cell r="CG9">
            <v>2659</v>
          </cell>
          <cell r="CH9">
            <v>1985</v>
          </cell>
          <cell r="CI9">
            <v>6765</v>
          </cell>
          <cell r="CJ9">
            <v>731</v>
          </cell>
          <cell r="CK9">
            <v>909</v>
          </cell>
          <cell r="CL9">
            <v>1856</v>
          </cell>
          <cell r="CM9">
            <v>3589</v>
          </cell>
          <cell r="CN9">
            <v>2589</v>
          </cell>
          <cell r="CO9">
            <v>1622</v>
          </cell>
          <cell r="CP9">
            <v>526</v>
          </cell>
          <cell r="CQ9">
            <v>1378</v>
          </cell>
          <cell r="CR9">
            <v>1089</v>
          </cell>
        </row>
        <row r="10">
          <cell r="A10" t="str">
            <v>TOTAL INGRESOS</v>
          </cell>
          <cell r="B10">
            <v>38629</v>
          </cell>
          <cell r="C10">
            <v>52817</v>
          </cell>
          <cell r="D10">
            <v>44721</v>
          </cell>
          <cell r="E10">
            <v>43341</v>
          </cell>
          <cell r="F10">
            <v>58755</v>
          </cell>
          <cell r="G10">
            <v>60224</v>
          </cell>
          <cell r="H10">
            <v>42927</v>
          </cell>
          <cell r="I10">
            <v>53581</v>
          </cell>
          <cell r="J10">
            <v>64833</v>
          </cell>
          <cell r="K10">
            <v>54821</v>
          </cell>
          <cell r="L10">
            <v>66783</v>
          </cell>
          <cell r="M10">
            <v>56533</v>
          </cell>
          <cell r="N10">
            <v>55322</v>
          </cell>
          <cell r="O10">
            <v>42525</v>
          </cell>
          <cell r="P10">
            <v>49066</v>
          </cell>
          <cell r="Q10">
            <v>49406</v>
          </cell>
          <cell r="R10">
            <v>51767</v>
          </cell>
          <cell r="S10">
            <v>54704</v>
          </cell>
          <cell r="T10">
            <v>63548</v>
          </cell>
          <cell r="U10">
            <v>49005</v>
          </cell>
          <cell r="V10">
            <v>55812</v>
          </cell>
          <cell r="W10">
            <v>62703</v>
          </cell>
          <cell r="X10">
            <v>46491</v>
          </cell>
          <cell r="Y10">
            <v>35776</v>
          </cell>
          <cell r="Z10">
            <v>50621</v>
          </cell>
          <cell r="AA10">
            <v>44690</v>
          </cell>
          <cell r="AB10">
            <v>64757</v>
          </cell>
          <cell r="AC10">
            <v>38443</v>
          </cell>
          <cell r="AD10">
            <v>48014</v>
          </cell>
          <cell r="AE10">
            <v>38716</v>
          </cell>
          <cell r="AF10">
            <v>45318</v>
          </cell>
          <cell r="AG10">
            <v>56034</v>
          </cell>
          <cell r="AH10">
            <v>67306</v>
          </cell>
          <cell r="AI10">
            <v>47925</v>
          </cell>
          <cell r="AJ10">
            <v>53919</v>
          </cell>
          <cell r="AK10">
            <v>51656</v>
          </cell>
          <cell r="AL10">
            <v>47994</v>
          </cell>
          <cell r="AM10">
            <v>64291</v>
          </cell>
          <cell r="AN10">
            <v>42960</v>
          </cell>
          <cell r="AO10">
            <v>49007</v>
          </cell>
          <cell r="AP10">
            <v>73244</v>
          </cell>
          <cell r="AQ10">
            <v>59840</v>
          </cell>
          <cell r="AR10">
            <v>61458</v>
          </cell>
          <cell r="AS10">
            <v>53436</v>
          </cell>
          <cell r="AT10">
            <v>31662</v>
          </cell>
          <cell r="AU10">
            <v>54260</v>
          </cell>
          <cell r="AV10">
            <v>58025</v>
          </cell>
          <cell r="AW10">
            <v>82155</v>
          </cell>
          <cell r="AX10">
            <v>62883</v>
          </cell>
          <cell r="AY10">
            <v>59779</v>
          </cell>
          <cell r="AZ10">
            <v>36348</v>
          </cell>
          <cell r="BA10">
            <v>41981</v>
          </cell>
          <cell r="BB10">
            <v>32637</v>
          </cell>
          <cell r="BC10">
            <v>41289</v>
          </cell>
          <cell r="BD10">
            <v>30339</v>
          </cell>
          <cell r="BE10">
            <v>48055</v>
          </cell>
          <cell r="BF10">
            <v>64564</v>
          </cell>
          <cell r="BG10">
            <v>41323</v>
          </cell>
          <cell r="BH10">
            <v>79953</v>
          </cell>
          <cell r="BI10">
            <v>45282</v>
          </cell>
          <cell r="BJ10">
            <v>60742</v>
          </cell>
          <cell r="BK10">
            <v>37348</v>
          </cell>
          <cell r="BL10">
            <v>40883</v>
          </cell>
          <cell r="BM10">
            <v>54995</v>
          </cell>
          <cell r="BN10">
            <v>62406</v>
          </cell>
          <cell r="BO10">
            <v>66850</v>
          </cell>
          <cell r="BP10">
            <v>48472</v>
          </cell>
          <cell r="BQ10">
            <v>53193</v>
          </cell>
          <cell r="BR10">
            <v>20555</v>
          </cell>
          <cell r="BS10">
            <v>61457</v>
          </cell>
          <cell r="BT10">
            <v>39025</v>
          </cell>
          <cell r="BU10">
            <v>50882</v>
          </cell>
          <cell r="BV10">
            <v>49217</v>
          </cell>
          <cell r="BW10">
            <v>42724</v>
          </cell>
          <cell r="BX10">
            <v>44096</v>
          </cell>
          <cell r="BY10">
            <v>28384</v>
          </cell>
          <cell r="BZ10">
            <v>43873</v>
          </cell>
          <cell r="CA10">
            <v>88163</v>
          </cell>
          <cell r="CB10">
            <v>46593</v>
          </cell>
          <cell r="CC10">
            <v>55807</v>
          </cell>
          <cell r="CD10">
            <v>57360</v>
          </cell>
          <cell r="CE10">
            <v>49228</v>
          </cell>
          <cell r="CF10">
            <v>45809</v>
          </cell>
          <cell r="CG10">
            <v>58615</v>
          </cell>
          <cell r="CH10">
            <v>51576</v>
          </cell>
          <cell r="CI10">
            <v>87361</v>
          </cell>
          <cell r="CJ10">
            <v>64176</v>
          </cell>
          <cell r="CK10">
            <v>51948</v>
          </cell>
          <cell r="CL10">
            <v>52470</v>
          </cell>
          <cell r="CM10">
            <v>56744</v>
          </cell>
          <cell r="CN10">
            <v>64892</v>
          </cell>
          <cell r="CO10">
            <v>56763</v>
          </cell>
          <cell r="CP10">
            <v>60403</v>
          </cell>
          <cell r="CQ10">
            <v>45085</v>
          </cell>
          <cell r="CR10">
            <v>42380</v>
          </cell>
        </row>
        <row r="11">
          <cell r="A11" t="str">
            <v>EGRESOS FIJOS</v>
          </cell>
          <cell r="CQ11">
            <v>0.18993013197294001</v>
          </cell>
          <cell r="CR11">
            <v>0.12855120339782916</v>
          </cell>
        </row>
        <row r="12">
          <cell r="A12" t="str">
            <v>Conavi ( INTERES.SR.LUIS FDO)</v>
          </cell>
          <cell r="H12">
            <v>16731</v>
          </cell>
          <cell r="AA12">
            <v>20520</v>
          </cell>
          <cell r="AB12">
            <v>-2083</v>
          </cell>
          <cell r="AC12">
            <v>0</v>
          </cell>
          <cell r="AF12">
            <v>1525</v>
          </cell>
          <cell r="AG12">
            <v>0</v>
          </cell>
          <cell r="AL12">
            <v>0</v>
          </cell>
          <cell r="AM12">
            <v>-119</v>
          </cell>
          <cell r="AP12">
            <v>0</v>
          </cell>
          <cell r="AT12">
            <v>0</v>
          </cell>
          <cell r="AY12">
            <v>0</v>
          </cell>
          <cell r="BC12">
            <v>0</v>
          </cell>
          <cell r="CE12">
            <v>900</v>
          </cell>
          <cell r="CJ12">
            <v>30900</v>
          </cell>
          <cell r="CN12">
            <v>0</v>
          </cell>
          <cell r="CQ12">
            <v>0.31604746589774868</v>
          </cell>
          <cell r="CR12">
            <v>0.40903728173666826</v>
          </cell>
        </row>
        <row r="13">
          <cell r="A13" t="str">
            <v>BIC</v>
          </cell>
          <cell r="F13">
            <v>4478</v>
          </cell>
          <cell r="J13">
            <v>4312</v>
          </cell>
          <cell r="N13">
            <v>4131</v>
          </cell>
          <cell r="R13">
            <v>3892</v>
          </cell>
          <cell r="W13">
            <v>3820</v>
          </cell>
          <cell r="CQ13">
            <v>0.4634579128313186</v>
          </cell>
          <cell r="CR13">
            <v>0.43671543180745637</v>
          </cell>
        </row>
        <row r="14">
          <cell r="A14" t="str">
            <v>Banco de Crédito</v>
          </cell>
          <cell r="H14">
            <v>14741</v>
          </cell>
          <cell r="U14">
            <v>13222</v>
          </cell>
          <cell r="AI14">
            <v>11711</v>
          </cell>
          <cell r="AV14">
            <v>10787</v>
          </cell>
          <cell r="CQ14">
            <v>3.0564489297992679E-2</v>
          </cell>
          <cell r="CR14">
            <v>2.569608305804625E-2</v>
          </cell>
        </row>
        <row r="15">
          <cell r="A15" t="str">
            <v>Banco Ganadero</v>
          </cell>
          <cell r="I15">
            <v>5335</v>
          </cell>
        </row>
        <row r="16">
          <cell r="A16" t="str">
            <v>Crediautomático</v>
          </cell>
          <cell r="B16">
            <v>11338</v>
          </cell>
          <cell r="C16">
            <v>3800</v>
          </cell>
          <cell r="E16">
            <v>3200</v>
          </cell>
          <cell r="F16">
            <v>2924</v>
          </cell>
          <cell r="G16">
            <v>1200</v>
          </cell>
          <cell r="J16">
            <v>4442</v>
          </cell>
          <cell r="M16">
            <v>2300</v>
          </cell>
          <cell r="N16">
            <v>2100</v>
          </cell>
          <cell r="O16">
            <v>2593</v>
          </cell>
          <cell r="R16">
            <v>5750</v>
          </cell>
          <cell r="S16">
            <v>2250</v>
          </cell>
          <cell r="T16">
            <v>1350</v>
          </cell>
          <cell r="W16">
            <v>3845</v>
          </cell>
          <cell r="AB16">
            <v>3721</v>
          </cell>
          <cell r="AF16">
            <v>3762</v>
          </cell>
          <cell r="AH16">
            <v>3400</v>
          </cell>
          <cell r="AI16">
            <v>2400</v>
          </cell>
          <cell r="AK16">
            <v>4298</v>
          </cell>
          <cell r="AL16">
            <v>2550</v>
          </cell>
          <cell r="AM16">
            <v>1700</v>
          </cell>
          <cell r="AN16">
            <v>1800</v>
          </cell>
          <cell r="AQ16">
            <v>21000</v>
          </cell>
          <cell r="AR16">
            <v>21790</v>
          </cell>
          <cell r="BF16">
            <v>1400</v>
          </cell>
          <cell r="BG16">
            <v>2627</v>
          </cell>
          <cell r="BI16">
            <v>500</v>
          </cell>
          <cell r="BJ16">
            <v>1616</v>
          </cell>
          <cell r="BM16">
            <v>3000</v>
          </cell>
          <cell r="BO16">
            <v>1376</v>
          </cell>
          <cell r="BQ16">
            <v>3300</v>
          </cell>
          <cell r="BR16">
            <v>2950</v>
          </cell>
          <cell r="BS16">
            <v>1778</v>
          </cell>
          <cell r="BT16">
            <v>1100</v>
          </cell>
          <cell r="BU16">
            <v>1200</v>
          </cell>
          <cell r="BV16">
            <v>2000</v>
          </cell>
          <cell r="BX16">
            <v>1793</v>
          </cell>
          <cell r="BY16">
            <v>0</v>
          </cell>
          <cell r="CB16">
            <v>2383</v>
          </cell>
          <cell r="CE16">
            <v>8000</v>
          </cell>
          <cell r="CG16">
            <v>1305</v>
          </cell>
          <cell r="CH16">
            <v>2900</v>
          </cell>
          <cell r="CJ16">
            <v>2900</v>
          </cell>
          <cell r="CK16">
            <v>1133</v>
          </cell>
          <cell r="CL16">
            <v>1500</v>
          </cell>
          <cell r="CM16">
            <v>1300</v>
          </cell>
          <cell r="CN16">
            <v>1000</v>
          </cell>
          <cell r="CO16">
            <v>954</v>
          </cell>
          <cell r="CP16">
            <v>2550</v>
          </cell>
          <cell r="CQ16">
            <v>1000</v>
          </cell>
          <cell r="CR16">
            <v>3150</v>
          </cell>
        </row>
        <row r="17">
          <cell r="A17" t="str">
            <v>Leasing Suleasing</v>
          </cell>
          <cell r="D17">
            <v>789</v>
          </cell>
          <cell r="H17">
            <v>117</v>
          </cell>
        </row>
        <row r="18">
          <cell r="A18" t="str">
            <v>Reembolso de Caja Menor</v>
          </cell>
          <cell r="B18">
            <v>686</v>
          </cell>
          <cell r="D18">
            <v>1015</v>
          </cell>
          <cell r="E18">
            <v>1267</v>
          </cell>
          <cell r="F18">
            <v>2363</v>
          </cell>
          <cell r="G18">
            <v>1144</v>
          </cell>
          <cell r="H18">
            <v>1366</v>
          </cell>
          <cell r="I18">
            <v>1616</v>
          </cell>
          <cell r="J18">
            <v>2173</v>
          </cell>
          <cell r="K18">
            <v>1537</v>
          </cell>
          <cell r="L18">
            <v>944</v>
          </cell>
          <cell r="M18">
            <v>1082</v>
          </cell>
          <cell r="N18">
            <v>1582</v>
          </cell>
          <cell r="O18">
            <v>1076</v>
          </cell>
          <cell r="P18">
            <v>1076</v>
          </cell>
          <cell r="Q18">
            <v>1068</v>
          </cell>
          <cell r="R18">
            <v>2167</v>
          </cell>
          <cell r="S18">
            <v>934</v>
          </cell>
          <cell r="T18">
            <v>904</v>
          </cell>
          <cell r="U18">
            <v>1357</v>
          </cell>
          <cell r="V18">
            <v>985</v>
          </cell>
          <cell r="W18">
            <v>752</v>
          </cell>
          <cell r="X18">
            <v>0</v>
          </cell>
          <cell r="Z18">
            <v>817</v>
          </cell>
          <cell r="AA18">
            <v>1338</v>
          </cell>
          <cell r="AB18">
            <v>1478</v>
          </cell>
          <cell r="AC18">
            <v>983</v>
          </cell>
          <cell r="AD18">
            <v>613</v>
          </cell>
          <cell r="AE18">
            <v>1313</v>
          </cell>
          <cell r="AG18">
            <v>1190</v>
          </cell>
          <cell r="AH18">
            <v>1923</v>
          </cell>
          <cell r="AI18">
            <v>2139</v>
          </cell>
          <cell r="AJ18">
            <v>2399</v>
          </cell>
          <cell r="AK18">
            <v>1220</v>
          </cell>
          <cell r="AL18">
            <v>1227</v>
          </cell>
          <cell r="AM18">
            <v>2376</v>
          </cell>
          <cell r="AN18">
            <v>1001</v>
          </cell>
          <cell r="AO18">
            <v>1000</v>
          </cell>
          <cell r="AP18">
            <v>1374</v>
          </cell>
          <cell r="AQ18">
            <v>2080</v>
          </cell>
          <cell r="AR18">
            <v>550</v>
          </cell>
          <cell r="AS18">
            <v>1542</v>
          </cell>
          <cell r="AT18">
            <v>804</v>
          </cell>
          <cell r="AU18">
            <v>2063</v>
          </cell>
          <cell r="AV18">
            <v>1500</v>
          </cell>
          <cell r="AW18">
            <v>1883</v>
          </cell>
          <cell r="AX18">
            <v>1042</v>
          </cell>
          <cell r="AY18">
            <v>2192</v>
          </cell>
          <cell r="AZ18">
            <v>1493</v>
          </cell>
          <cell r="BA18">
            <v>870</v>
          </cell>
          <cell r="BB18">
            <v>860</v>
          </cell>
          <cell r="BC18">
            <v>777</v>
          </cell>
          <cell r="BD18">
            <v>767</v>
          </cell>
          <cell r="BE18">
            <v>3891</v>
          </cell>
          <cell r="BF18">
            <v>899</v>
          </cell>
          <cell r="BG18">
            <v>684</v>
          </cell>
          <cell r="BH18">
            <v>1984</v>
          </cell>
          <cell r="BI18">
            <v>1317</v>
          </cell>
          <cell r="BJ18">
            <v>208</v>
          </cell>
          <cell r="BK18">
            <v>960</v>
          </cell>
          <cell r="BL18">
            <v>1744</v>
          </cell>
          <cell r="BM18">
            <v>1166</v>
          </cell>
          <cell r="BN18">
            <v>1485</v>
          </cell>
          <cell r="BO18">
            <v>955</v>
          </cell>
          <cell r="BP18">
            <v>1361</v>
          </cell>
          <cell r="BQ18">
            <v>1423</v>
          </cell>
          <cell r="BR18">
            <v>798</v>
          </cell>
          <cell r="BS18">
            <v>1068</v>
          </cell>
          <cell r="BT18">
            <v>965</v>
          </cell>
          <cell r="BU18">
            <v>1275</v>
          </cell>
          <cell r="BV18">
            <v>1040</v>
          </cell>
          <cell r="BW18">
            <v>749</v>
          </cell>
          <cell r="BX18">
            <v>938</v>
          </cell>
          <cell r="BY18">
            <v>1159</v>
          </cell>
          <cell r="BZ18">
            <v>756</v>
          </cell>
          <cell r="CA18">
            <v>1626</v>
          </cell>
          <cell r="CB18">
            <v>1369</v>
          </cell>
          <cell r="CC18">
            <v>1601</v>
          </cell>
          <cell r="CD18">
            <v>0</v>
          </cell>
          <cell r="CE18">
            <v>3030</v>
          </cell>
          <cell r="CF18">
            <v>1364</v>
          </cell>
          <cell r="CG18">
            <v>1864</v>
          </cell>
          <cell r="CH18">
            <v>1279</v>
          </cell>
          <cell r="CI18">
            <v>3016</v>
          </cell>
          <cell r="CJ18">
            <v>1098</v>
          </cell>
          <cell r="CK18">
            <v>2167</v>
          </cell>
          <cell r="CL18">
            <v>1615</v>
          </cell>
          <cell r="CM18">
            <v>1675</v>
          </cell>
          <cell r="CN18">
            <v>2166</v>
          </cell>
          <cell r="CO18">
            <v>1281</v>
          </cell>
          <cell r="CP18">
            <v>985</v>
          </cell>
          <cell r="CQ18">
            <v>945</v>
          </cell>
          <cell r="CR18">
            <v>1132</v>
          </cell>
        </row>
        <row r="19">
          <cell r="A19" t="str">
            <v>Retención en la Fuente</v>
          </cell>
          <cell r="B19">
            <v>0</v>
          </cell>
          <cell r="E19">
            <v>1614</v>
          </cell>
          <cell r="J19">
            <v>1177</v>
          </cell>
          <cell r="K19">
            <v>0</v>
          </cell>
          <cell r="L19">
            <v>0</v>
          </cell>
          <cell r="M19">
            <v>0</v>
          </cell>
          <cell r="N19">
            <v>6003</v>
          </cell>
          <cell r="O19">
            <v>0</v>
          </cell>
          <cell r="P19">
            <v>0</v>
          </cell>
          <cell r="Q19">
            <v>0</v>
          </cell>
          <cell r="R19">
            <v>1644</v>
          </cell>
          <cell r="T19">
            <v>0</v>
          </cell>
          <cell r="U19">
            <v>0</v>
          </cell>
          <cell r="V19">
            <v>9213</v>
          </cell>
          <cell r="X19">
            <v>0</v>
          </cell>
          <cell r="Y19">
            <v>0</v>
          </cell>
          <cell r="Z19">
            <v>0</v>
          </cell>
          <cell r="AA19">
            <v>2876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2632</v>
          </cell>
          <cell r="AK19">
            <v>0</v>
          </cell>
          <cell r="AL19">
            <v>0</v>
          </cell>
          <cell r="AM19">
            <v>0</v>
          </cell>
          <cell r="AN19">
            <v>2133</v>
          </cell>
          <cell r="AO19">
            <v>0</v>
          </cell>
          <cell r="AP19">
            <v>0</v>
          </cell>
          <cell r="AQ19">
            <v>0</v>
          </cell>
          <cell r="AS19">
            <v>2297</v>
          </cell>
          <cell r="AT19">
            <v>0</v>
          </cell>
          <cell r="AU19">
            <v>0</v>
          </cell>
          <cell r="AW19">
            <v>3283</v>
          </cell>
          <cell r="AX19">
            <v>0</v>
          </cell>
          <cell r="AY19">
            <v>0</v>
          </cell>
          <cell r="AZ19">
            <v>0</v>
          </cell>
          <cell r="BA19">
            <v>2232</v>
          </cell>
          <cell r="BB19">
            <v>0</v>
          </cell>
          <cell r="BC19">
            <v>0</v>
          </cell>
          <cell r="BE19">
            <v>1407</v>
          </cell>
          <cell r="BM19">
            <v>8412</v>
          </cell>
          <cell r="BQ19">
            <v>4792</v>
          </cell>
          <cell r="BU19">
            <v>1738</v>
          </cell>
          <cell r="CB19">
            <v>0</v>
          </cell>
          <cell r="CD19">
            <v>7177</v>
          </cell>
          <cell r="CI19">
            <v>5798</v>
          </cell>
          <cell r="CM19">
            <v>2543</v>
          </cell>
          <cell r="CQ19">
            <v>2330</v>
          </cell>
        </row>
        <row r="20">
          <cell r="A20" t="str">
            <v>I.V.A. Vencido</v>
          </cell>
          <cell r="B20">
            <v>12726</v>
          </cell>
          <cell r="C20">
            <v>0</v>
          </cell>
          <cell r="G20">
            <v>12726</v>
          </cell>
          <cell r="K20">
            <v>12726</v>
          </cell>
          <cell r="O20">
            <v>12726</v>
          </cell>
          <cell r="T20">
            <v>12726</v>
          </cell>
          <cell r="AA20">
            <v>12726</v>
          </cell>
          <cell r="AG20">
            <v>25462</v>
          </cell>
          <cell r="AK20">
            <v>0</v>
          </cell>
          <cell r="BS20">
            <v>30000</v>
          </cell>
          <cell r="CF20">
            <v>25000</v>
          </cell>
          <cell r="CI20">
            <v>10000</v>
          </cell>
        </row>
        <row r="21">
          <cell r="A21" t="str">
            <v>I.V.A.</v>
          </cell>
          <cell r="N21">
            <v>0</v>
          </cell>
          <cell r="W21">
            <v>0</v>
          </cell>
          <cell r="AE21">
            <v>0</v>
          </cell>
          <cell r="AN21">
            <v>0</v>
          </cell>
          <cell r="BA21">
            <v>8344</v>
          </cell>
          <cell r="BE21">
            <v>0</v>
          </cell>
          <cell r="BH21">
            <v>10814</v>
          </cell>
          <cell r="BN21">
            <v>5819</v>
          </cell>
          <cell r="CE21">
            <v>13648</v>
          </cell>
          <cell r="CH21">
            <v>15354</v>
          </cell>
          <cell r="CM21">
            <v>15559</v>
          </cell>
        </row>
        <row r="22">
          <cell r="A22" t="str">
            <v>Imp. de Turismo y sayco acinpro</v>
          </cell>
          <cell r="C22">
            <v>0</v>
          </cell>
          <cell r="D22">
            <v>0</v>
          </cell>
          <cell r="S22">
            <v>6494</v>
          </cell>
          <cell r="BN22">
            <v>1922</v>
          </cell>
          <cell r="CO22">
            <v>6292</v>
          </cell>
        </row>
        <row r="23">
          <cell r="A23" t="str">
            <v>Impuesto predial</v>
          </cell>
          <cell r="AP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B23">
            <v>0</v>
          </cell>
        </row>
        <row r="24">
          <cell r="A24" t="str">
            <v>Ind. y Comercio</v>
          </cell>
        </row>
        <row r="25">
          <cell r="A25" t="str">
            <v>Empresas Públicas</v>
          </cell>
          <cell r="D25">
            <v>9446</v>
          </cell>
          <cell r="E25">
            <v>6892</v>
          </cell>
          <cell r="I25">
            <v>7147</v>
          </cell>
          <cell r="J25">
            <v>6749</v>
          </cell>
          <cell r="M25">
            <v>9809</v>
          </cell>
          <cell r="P25">
            <v>9267</v>
          </cell>
          <cell r="Q25">
            <v>14448</v>
          </cell>
          <cell r="T25">
            <v>9209</v>
          </cell>
          <cell r="V25">
            <v>7368</v>
          </cell>
          <cell r="Z25">
            <v>7303</v>
          </cell>
          <cell r="AC25">
            <v>17907</v>
          </cell>
          <cell r="AI25">
            <v>12359</v>
          </cell>
          <cell r="AL25">
            <v>13364</v>
          </cell>
          <cell r="AM25">
            <v>6835</v>
          </cell>
          <cell r="AP25">
            <v>6728</v>
          </cell>
          <cell r="AQ25">
            <v>6321</v>
          </cell>
          <cell r="AV25">
            <v>13111</v>
          </cell>
          <cell r="AY25">
            <v>6895</v>
          </cell>
          <cell r="AZ25">
            <v>7412</v>
          </cell>
          <cell r="BC25">
            <v>8195</v>
          </cell>
          <cell r="BE25">
            <v>0</v>
          </cell>
          <cell r="BI25">
            <v>14300</v>
          </cell>
          <cell r="BM25">
            <v>14011</v>
          </cell>
          <cell r="BN25">
            <v>7028</v>
          </cell>
          <cell r="BQ25">
            <v>7672</v>
          </cell>
          <cell r="BU25">
            <v>16653</v>
          </cell>
          <cell r="BY25">
            <v>15607</v>
          </cell>
          <cell r="CC25">
            <v>0</v>
          </cell>
          <cell r="CD25">
            <v>16286</v>
          </cell>
          <cell r="CH25">
            <v>15790</v>
          </cell>
          <cell r="CJ25">
            <v>8486</v>
          </cell>
          <cell r="CL25">
            <v>8283</v>
          </cell>
          <cell r="CN25">
            <v>9208</v>
          </cell>
          <cell r="CP25">
            <v>7053</v>
          </cell>
          <cell r="CQ25">
            <v>10051</v>
          </cell>
        </row>
        <row r="26">
          <cell r="A26" t="str">
            <v>Occel- COCELCO</v>
          </cell>
          <cell r="B26">
            <v>90</v>
          </cell>
          <cell r="C26">
            <v>84</v>
          </cell>
          <cell r="F26">
            <v>165</v>
          </cell>
          <cell r="J26">
            <v>375</v>
          </cell>
          <cell r="K26">
            <v>137</v>
          </cell>
          <cell r="L26">
            <v>924</v>
          </cell>
          <cell r="O26">
            <v>587</v>
          </cell>
          <cell r="R26">
            <v>143</v>
          </cell>
          <cell r="S26">
            <v>409</v>
          </cell>
          <cell r="W26">
            <v>635</v>
          </cell>
          <cell r="X26">
            <v>0</v>
          </cell>
          <cell r="AB26">
            <v>88</v>
          </cell>
          <cell r="AC26">
            <v>345</v>
          </cell>
          <cell r="AF26">
            <v>144</v>
          </cell>
          <cell r="AH26">
            <v>442</v>
          </cell>
          <cell r="AJ26">
            <v>532</v>
          </cell>
          <cell r="AN26">
            <v>99</v>
          </cell>
          <cell r="AP26">
            <v>450</v>
          </cell>
          <cell r="AR26">
            <v>104</v>
          </cell>
          <cell r="AT26">
            <v>398</v>
          </cell>
          <cell r="AW26">
            <v>90</v>
          </cell>
          <cell r="AX26">
            <v>233</v>
          </cell>
          <cell r="BB26">
            <v>0</v>
          </cell>
          <cell r="BC26">
            <v>265</v>
          </cell>
          <cell r="BF26">
            <v>698</v>
          </cell>
          <cell r="BG26">
            <v>0</v>
          </cell>
          <cell r="BJ26">
            <v>0</v>
          </cell>
          <cell r="BL26">
            <v>236</v>
          </cell>
          <cell r="BN26">
            <v>0</v>
          </cell>
          <cell r="BO26">
            <v>0</v>
          </cell>
          <cell r="BR26">
            <v>1576</v>
          </cell>
          <cell r="BS26">
            <v>0</v>
          </cell>
          <cell r="BV26">
            <v>775</v>
          </cell>
          <cell r="BW26">
            <v>0</v>
          </cell>
          <cell r="CA26">
            <v>334</v>
          </cell>
          <cell r="CE26">
            <v>408</v>
          </cell>
          <cell r="CH26">
            <v>453</v>
          </cell>
          <cell r="CI26">
            <v>51</v>
          </cell>
          <cell r="CL26">
            <v>516</v>
          </cell>
          <cell r="CM26">
            <v>83</v>
          </cell>
          <cell r="CN26">
            <v>419</v>
          </cell>
          <cell r="CP26">
            <v>271</v>
          </cell>
        </row>
        <row r="27">
          <cell r="A27" t="str">
            <v>Orbitel</v>
          </cell>
          <cell r="W27">
            <v>864</v>
          </cell>
          <cell r="AC27">
            <v>939</v>
          </cell>
          <cell r="AE27">
            <v>1478</v>
          </cell>
          <cell r="AF27">
            <v>0</v>
          </cell>
          <cell r="AJ27">
            <v>679</v>
          </cell>
          <cell r="AN27">
            <v>1149</v>
          </cell>
          <cell r="AT27">
            <v>1063</v>
          </cell>
          <cell r="AW27">
            <v>1042</v>
          </cell>
          <cell r="BF27">
            <v>1992</v>
          </cell>
          <cell r="BJ27">
            <v>853</v>
          </cell>
          <cell r="BN27">
            <v>731</v>
          </cell>
          <cell r="BT27">
            <v>1570</v>
          </cell>
          <cell r="BV27">
            <v>915</v>
          </cell>
          <cell r="BW27">
            <v>0</v>
          </cell>
          <cell r="BY27">
            <v>0</v>
          </cell>
          <cell r="CC27">
            <v>1039</v>
          </cell>
          <cell r="CH27">
            <v>435</v>
          </cell>
          <cell r="CK27">
            <v>1796</v>
          </cell>
        </row>
        <row r="28">
          <cell r="A28" t="str">
            <v>Avantel</v>
          </cell>
          <cell r="D28">
            <v>0</v>
          </cell>
          <cell r="E28">
            <v>2192</v>
          </cell>
          <cell r="F28">
            <v>0</v>
          </cell>
          <cell r="I28">
            <v>1985</v>
          </cell>
          <cell r="K28">
            <v>0</v>
          </cell>
          <cell r="L28">
            <v>0</v>
          </cell>
          <cell r="M28">
            <v>0</v>
          </cell>
          <cell r="N28">
            <v>1065</v>
          </cell>
          <cell r="O28">
            <v>0</v>
          </cell>
          <cell r="P28">
            <v>0</v>
          </cell>
          <cell r="Q28">
            <v>0</v>
          </cell>
          <cell r="R28">
            <v>1100</v>
          </cell>
          <cell r="S28">
            <v>1109</v>
          </cell>
          <cell r="U28">
            <v>0</v>
          </cell>
          <cell r="V28">
            <v>2073</v>
          </cell>
          <cell r="Y28">
            <v>0</v>
          </cell>
          <cell r="AB28">
            <v>1598</v>
          </cell>
          <cell r="AC28">
            <v>0</v>
          </cell>
          <cell r="AD28">
            <v>0</v>
          </cell>
          <cell r="AE28">
            <v>2108</v>
          </cell>
          <cell r="AH28">
            <v>0</v>
          </cell>
          <cell r="AK28">
            <v>1054</v>
          </cell>
          <cell r="AL28">
            <v>0</v>
          </cell>
          <cell r="AN28">
            <v>1395</v>
          </cell>
          <cell r="AP28">
            <v>0</v>
          </cell>
          <cell r="AQ28">
            <v>0</v>
          </cell>
          <cell r="AR28">
            <v>185</v>
          </cell>
          <cell r="AS28">
            <v>0</v>
          </cell>
          <cell r="AU28">
            <v>0</v>
          </cell>
          <cell r="AV28">
            <v>0</v>
          </cell>
          <cell r="AX28">
            <v>0</v>
          </cell>
          <cell r="AY28">
            <v>0</v>
          </cell>
          <cell r="AZ28">
            <v>0</v>
          </cell>
          <cell r="BB28">
            <v>0</v>
          </cell>
          <cell r="BD28">
            <v>0</v>
          </cell>
          <cell r="BR28">
            <v>1383</v>
          </cell>
          <cell r="BV28">
            <v>286</v>
          </cell>
          <cell r="CA28">
            <v>324</v>
          </cell>
          <cell r="CF28">
            <v>441</v>
          </cell>
          <cell r="CI28">
            <v>404</v>
          </cell>
          <cell r="CM28">
            <v>404</v>
          </cell>
          <cell r="CQ28">
            <v>340</v>
          </cell>
        </row>
        <row r="29">
          <cell r="A29" t="str">
            <v>Cablesistemas</v>
          </cell>
          <cell r="E29">
            <v>1673</v>
          </cell>
          <cell r="N29">
            <v>1606</v>
          </cell>
          <cell r="R29">
            <v>1615</v>
          </cell>
          <cell r="V29">
            <v>1673</v>
          </cell>
          <cell r="W29">
            <v>1567</v>
          </cell>
          <cell r="AP29">
            <v>3346</v>
          </cell>
          <cell r="AQ29">
            <v>1673</v>
          </cell>
          <cell r="AT29">
            <v>1673</v>
          </cell>
          <cell r="BD29">
            <v>0</v>
          </cell>
          <cell r="BE29">
            <v>0</v>
          </cell>
          <cell r="BF29">
            <v>1673</v>
          </cell>
          <cell r="BN29">
            <v>1659</v>
          </cell>
          <cell r="BP29">
            <v>1659</v>
          </cell>
          <cell r="BT29">
            <v>1659</v>
          </cell>
          <cell r="CA29">
            <v>1659</v>
          </cell>
          <cell r="CI29">
            <v>1659</v>
          </cell>
          <cell r="CL29">
            <v>1659</v>
          </cell>
          <cell r="CR29">
            <v>0</v>
          </cell>
        </row>
        <row r="30">
          <cell r="A30" t="str">
            <v>EPM TV</v>
          </cell>
          <cell r="CO30">
            <v>2700</v>
          </cell>
          <cell r="CP30">
            <v>3522</v>
          </cell>
        </row>
        <row r="31">
          <cell r="A31" t="str">
            <v>Telecom</v>
          </cell>
          <cell r="E31">
            <v>698</v>
          </cell>
          <cell r="J31">
            <v>279</v>
          </cell>
          <cell r="M31">
            <v>221</v>
          </cell>
          <cell r="S31">
            <v>276</v>
          </cell>
          <cell r="Z31">
            <v>192</v>
          </cell>
          <cell r="AF31">
            <v>360</v>
          </cell>
          <cell r="AG31">
            <v>0</v>
          </cell>
          <cell r="AK31">
            <v>344</v>
          </cell>
          <cell r="AP31">
            <v>274</v>
          </cell>
          <cell r="AS31">
            <v>1742</v>
          </cell>
          <cell r="AW31">
            <v>122</v>
          </cell>
          <cell r="BA31">
            <v>177</v>
          </cell>
          <cell r="BE31">
            <v>6588</v>
          </cell>
          <cell r="BG31">
            <v>196</v>
          </cell>
          <cell r="BJ31">
            <v>0</v>
          </cell>
          <cell r="BP31">
            <v>4994</v>
          </cell>
          <cell r="BX31">
            <v>0</v>
          </cell>
          <cell r="CA31">
            <v>4052</v>
          </cell>
          <cell r="CM31">
            <v>649</v>
          </cell>
        </row>
        <row r="32">
          <cell r="A32" t="str">
            <v>Seguros</v>
          </cell>
          <cell r="B32">
            <v>0</v>
          </cell>
          <cell r="E32">
            <v>1663</v>
          </cell>
          <cell r="I32">
            <v>1663</v>
          </cell>
          <cell r="M32">
            <v>1663</v>
          </cell>
          <cell r="R32">
            <v>1663</v>
          </cell>
          <cell r="V32">
            <v>1663</v>
          </cell>
          <cell r="AI32">
            <v>0</v>
          </cell>
          <cell r="AO32">
            <v>5252</v>
          </cell>
          <cell r="AP32">
            <v>1467</v>
          </cell>
          <cell r="AT32">
            <v>1467</v>
          </cell>
          <cell r="AX32">
            <v>1467</v>
          </cell>
          <cell r="BC32">
            <v>1467</v>
          </cell>
          <cell r="BG32">
            <v>1467</v>
          </cell>
          <cell r="BK32">
            <v>1467</v>
          </cell>
          <cell r="BP32">
            <v>1467</v>
          </cell>
          <cell r="BT32">
            <v>1467</v>
          </cell>
          <cell r="BX32">
            <v>1467</v>
          </cell>
          <cell r="CB32">
            <v>1467</v>
          </cell>
          <cell r="CR32">
            <v>5977</v>
          </cell>
        </row>
        <row r="33">
          <cell r="A33" t="str">
            <v>Seguro Hotelero</v>
          </cell>
          <cell r="D33">
            <v>780</v>
          </cell>
          <cell r="G33">
            <v>891</v>
          </cell>
          <cell r="L33">
            <v>724</v>
          </cell>
          <cell r="P33">
            <v>1078</v>
          </cell>
          <cell r="T33">
            <v>745</v>
          </cell>
          <cell r="Z33">
            <v>859</v>
          </cell>
          <cell r="AE33">
            <v>0</v>
          </cell>
          <cell r="AF33">
            <v>0</v>
          </cell>
          <cell r="AG33">
            <v>1476</v>
          </cell>
          <cell r="AK33">
            <v>1183</v>
          </cell>
          <cell r="AS33">
            <v>690</v>
          </cell>
          <cell r="AV33">
            <v>134</v>
          </cell>
          <cell r="BG33">
            <v>536</v>
          </cell>
          <cell r="BI33">
            <v>0</v>
          </cell>
          <cell r="BM33">
            <v>556</v>
          </cell>
          <cell r="BP33">
            <v>484</v>
          </cell>
          <cell r="BT33">
            <v>636</v>
          </cell>
          <cell r="CE33">
            <v>636</v>
          </cell>
          <cell r="CF33">
            <v>467</v>
          </cell>
          <cell r="CJ33">
            <v>411</v>
          </cell>
          <cell r="CL33">
            <v>604</v>
          </cell>
          <cell r="CO33">
            <v>682</v>
          </cell>
        </row>
        <row r="34">
          <cell r="A34" t="str">
            <v>Protel S. A.</v>
          </cell>
          <cell r="B34">
            <v>2950</v>
          </cell>
          <cell r="D34">
            <v>450</v>
          </cell>
          <cell r="E34">
            <v>4250</v>
          </cell>
          <cell r="F34">
            <v>450</v>
          </cell>
          <cell r="I34">
            <v>1450</v>
          </cell>
          <cell r="J34">
            <v>3250</v>
          </cell>
          <cell r="K34">
            <v>450</v>
          </cell>
          <cell r="L34">
            <v>5000</v>
          </cell>
          <cell r="M34">
            <v>5450</v>
          </cell>
          <cell r="N34">
            <v>2002</v>
          </cell>
          <cell r="P34">
            <v>450</v>
          </cell>
          <cell r="Q34">
            <v>3450</v>
          </cell>
          <cell r="R34">
            <v>5906</v>
          </cell>
          <cell r="S34">
            <v>450</v>
          </cell>
          <cell r="T34">
            <v>2000</v>
          </cell>
          <cell r="U34">
            <v>450</v>
          </cell>
          <cell r="V34">
            <v>3750</v>
          </cell>
          <cell r="W34">
            <v>2000</v>
          </cell>
          <cell r="Z34">
            <v>450</v>
          </cell>
          <cell r="AA34">
            <v>5750</v>
          </cell>
          <cell r="AB34">
            <v>12600</v>
          </cell>
          <cell r="AC34">
            <v>450</v>
          </cell>
          <cell r="AD34">
            <v>900</v>
          </cell>
          <cell r="AE34">
            <v>1750</v>
          </cell>
          <cell r="AF34">
            <v>3638</v>
          </cell>
          <cell r="AH34">
            <v>450</v>
          </cell>
          <cell r="AI34">
            <v>1750</v>
          </cell>
          <cell r="AK34">
            <v>585</v>
          </cell>
          <cell r="AM34">
            <v>2113</v>
          </cell>
          <cell r="AN34">
            <v>1750</v>
          </cell>
          <cell r="AO34">
            <v>3585</v>
          </cell>
          <cell r="AQ34">
            <v>585</v>
          </cell>
          <cell r="AR34">
            <v>1500</v>
          </cell>
          <cell r="AT34">
            <v>4424</v>
          </cell>
          <cell r="AV34">
            <v>1500</v>
          </cell>
          <cell r="AW34">
            <v>1887</v>
          </cell>
          <cell r="AX34">
            <v>4570</v>
          </cell>
          <cell r="AY34">
            <v>10000</v>
          </cell>
          <cell r="AZ34">
            <v>400</v>
          </cell>
          <cell r="BA34">
            <v>6400</v>
          </cell>
          <cell r="BD34">
            <v>0</v>
          </cell>
          <cell r="BE34">
            <v>6370</v>
          </cell>
          <cell r="BF34">
            <v>1000</v>
          </cell>
          <cell r="BI34">
            <v>4000</v>
          </cell>
          <cell r="BJ34">
            <v>4900</v>
          </cell>
          <cell r="BN34">
            <v>6116</v>
          </cell>
          <cell r="BP34">
            <v>1916</v>
          </cell>
          <cell r="BQ34">
            <v>160</v>
          </cell>
          <cell r="BR34">
            <v>1700</v>
          </cell>
          <cell r="BS34">
            <v>2000</v>
          </cell>
          <cell r="BT34">
            <v>2500</v>
          </cell>
          <cell r="BX34">
            <v>23250</v>
          </cell>
          <cell r="BY34">
            <v>837</v>
          </cell>
          <cell r="BZ34">
            <v>0</v>
          </cell>
          <cell r="CA34">
            <v>6000</v>
          </cell>
          <cell r="CB34">
            <v>200</v>
          </cell>
          <cell r="CD34">
            <v>4000</v>
          </cell>
          <cell r="CE34">
            <v>1500</v>
          </cell>
          <cell r="CG34">
            <v>4500</v>
          </cell>
          <cell r="CJ34">
            <v>6000</v>
          </cell>
          <cell r="CN34">
            <v>6000</v>
          </cell>
          <cell r="CQ34">
            <v>670</v>
          </cell>
        </row>
        <row r="35">
          <cell r="A35" t="str">
            <v>Fiducolombia</v>
          </cell>
          <cell r="P35">
            <v>0</v>
          </cell>
          <cell r="U35">
            <v>0</v>
          </cell>
          <cell r="Y35">
            <v>0</v>
          </cell>
          <cell r="AC35">
            <v>0</v>
          </cell>
          <cell r="AG35">
            <v>0</v>
          </cell>
          <cell r="AL35">
            <v>0</v>
          </cell>
          <cell r="AP35">
            <v>0</v>
          </cell>
          <cell r="AU35">
            <v>0</v>
          </cell>
          <cell r="AY35">
            <v>0</v>
          </cell>
        </row>
        <row r="36">
          <cell r="A36" t="str">
            <v>German Morales</v>
          </cell>
          <cell r="AQ36">
            <v>2000</v>
          </cell>
          <cell r="AT36">
            <v>4000</v>
          </cell>
          <cell r="AX36">
            <v>3819</v>
          </cell>
        </row>
        <row r="37">
          <cell r="A37" t="str">
            <v>Auditores Externos</v>
          </cell>
          <cell r="C37">
            <v>1272</v>
          </cell>
          <cell r="I37">
            <v>1272</v>
          </cell>
          <cell r="L37">
            <v>1272</v>
          </cell>
          <cell r="P37">
            <v>1272</v>
          </cell>
          <cell r="U37">
            <v>1961</v>
          </cell>
          <cell r="AB37">
            <v>1484</v>
          </cell>
          <cell r="AD37">
            <v>2173</v>
          </cell>
          <cell r="AG37">
            <v>689</v>
          </cell>
          <cell r="AI37">
            <v>689</v>
          </cell>
          <cell r="AJ37">
            <v>1484</v>
          </cell>
          <cell r="AL37">
            <v>689</v>
          </cell>
          <cell r="AM37">
            <v>1484</v>
          </cell>
          <cell r="AP37">
            <v>2173</v>
          </cell>
          <cell r="AV37">
            <v>1484</v>
          </cell>
          <cell r="AX37">
            <v>1470</v>
          </cell>
          <cell r="BC37">
            <v>1470</v>
          </cell>
          <cell r="BH37">
            <v>1470</v>
          </cell>
          <cell r="BM37">
            <v>1470</v>
          </cell>
          <cell r="BP37">
            <v>1470</v>
          </cell>
          <cell r="BV37">
            <v>1470</v>
          </cell>
          <cell r="CA37">
            <v>1502</v>
          </cell>
          <cell r="CC37">
            <v>1502</v>
          </cell>
          <cell r="CE37">
            <v>1502</v>
          </cell>
          <cell r="CI37">
            <v>1502</v>
          </cell>
          <cell r="CR37">
            <v>1502</v>
          </cell>
        </row>
        <row r="38">
          <cell r="A38" t="str">
            <v>SALUD  EPS.</v>
          </cell>
          <cell r="C38">
            <v>6483</v>
          </cell>
          <cell r="G38">
            <v>7663</v>
          </cell>
          <cell r="K38">
            <v>7947</v>
          </cell>
          <cell r="P38">
            <v>8004</v>
          </cell>
          <cell r="T38">
            <v>8479</v>
          </cell>
          <cell r="Y38">
            <v>8347</v>
          </cell>
          <cell r="AC38">
            <v>8488</v>
          </cell>
          <cell r="AG38">
            <v>7589</v>
          </cell>
          <cell r="AK38">
            <v>7218</v>
          </cell>
          <cell r="AP38">
            <v>7410</v>
          </cell>
          <cell r="AT38">
            <v>7795</v>
          </cell>
          <cell r="AY38">
            <v>8686</v>
          </cell>
          <cell r="BC38">
            <v>8301</v>
          </cell>
          <cell r="BG38">
            <v>8027</v>
          </cell>
          <cell r="BI38">
            <v>99</v>
          </cell>
          <cell r="BK38">
            <v>83</v>
          </cell>
          <cell r="BL38">
            <v>8479</v>
          </cell>
          <cell r="BP38">
            <v>8431</v>
          </cell>
          <cell r="BT38">
            <v>8430</v>
          </cell>
          <cell r="BY38">
            <v>7348</v>
          </cell>
          <cell r="CC38">
            <v>8623</v>
          </cell>
          <cell r="CG38">
            <v>8164</v>
          </cell>
          <cell r="CL38">
            <v>8207</v>
          </cell>
          <cell r="CP38">
            <v>7322</v>
          </cell>
        </row>
        <row r="39">
          <cell r="A39" t="str">
            <v>PENSION</v>
          </cell>
          <cell r="C39">
            <v>7863</v>
          </cell>
          <cell r="G39">
            <v>3645</v>
          </cell>
          <cell r="L39">
            <v>0</v>
          </cell>
          <cell r="P39">
            <v>8062</v>
          </cell>
          <cell r="T39">
            <v>4209</v>
          </cell>
          <cell r="Y39">
            <v>4064</v>
          </cell>
          <cell r="AC39">
            <v>4383</v>
          </cell>
          <cell r="AG39">
            <v>4166</v>
          </cell>
          <cell r="AK39">
            <v>3994</v>
          </cell>
          <cell r="AP39">
            <v>4361</v>
          </cell>
          <cell r="AT39">
            <v>4924</v>
          </cell>
          <cell r="AY39">
            <v>4763</v>
          </cell>
          <cell r="BC39">
            <v>5174</v>
          </cell>
          <cell r="BG39">
            <v>4816</v>
          </cell>
          <cell r="BL39">
            <v>5281</v>
          </cell>
          <cell r="BP39">
            <v>5292</v>
          </cell>
          <cell r="BT39">
            <v>5607</v>
          </cell>
          <cell r="BY39">
            <v>5117</v>
          </cell>
          <cell r="CC39">
            <v>5953</v>
          </cell>
          <cell r="CG39">
            <v>5405</v>
          </cell>
          <cell r="CL39">
            <v>5458</v>
          </cell>
          <cell r="CP39">
            <v>5696</v>
          </cell>
        </row>
        <row r="40">
          <cell r="A40" t="str">
            <v>Parafiscales</v>
          </cell>
          <cell r="C40">
            <v>4088</v>
          </cell>
          <cell r="I40">
            <v>3799</v>
          </cell>
          <cell r="L40">
            <v>3989</v>
          </cell>
          <cell r="P40">
            <v>4269</v>
          </cell>
          <cell r="T40">
            <v>4193</v>
          </cell>
          <cell r="Z40">
            <v>4167</v>
          </cell>
          <cell r="AC40">
            <v>4310</v>
          </cell>
          <cell r="AH40">
            <v>4344</v>
          </cell>
          <cell r="AL40">
            <v>4243</v>
          </cell>
          <cell r="AP40">
            <v>4304</v>
          </cell>
          <cell r="AU40">
            <v>4358</v>
          </cell>
          <cell r="AY40">
            <v>4590</v>
          </cell>
          <cell r="BD40">
            <v>4911</v>
          </cell>
          <cell r="BH40">
            <v>4136</v>
          </cell>
          <cell r="BL40">
            <v>4638</v>
          </cell>
          <cell r="BP40">
            <v>4618</v>
          </cell>
          <cell r="BU40">
            <v>4835</v>
          </cell>
          <cell r="BZ40">
            <v>4423</v>
          </cell>
          <cell r="CD40">
            <v>4876</v>
          </cell>
          <cell r="CH40">
            <v>4509</v>
          </cell>
          <cell r="CL40">
            <v>4720</v>
          </cell>
          <cell r="CQ40">
            <v>4696</v>
          </cell>
        </row>
        <row r="41">
          <cell r="A41" t="str">
            <v>Comisiones tarjetas</v>
          </cell>
          <cell r="B41">
            <v>1312.2927999999999</v>
          </cell>
          <cell r="C41">
            <v>1587.04</v>
          </cell>
          <cell r="D41">
            <v>1350.2216000000001</v>
          </cell>
          <cell r="E41">
            <v>1048.7568000000001</v>
          </cell>
          <cell r="F41">
            <v>1661.8055999999999</v>
          </cell>
          <cell r="G41">
            <v>2118.3344000000002</v>
          </cell>
          <cell r="H41">
            <v>2002.8008</v>
          </cell>
          <cell r="I41">
            <v>2465.4448000000002</v>
          </cell>
          <cell r="J41">
            <v>1789.7152000000001</v>
          </cell>
          <cell r="K41">
            <v>1925.4143999999999</v>
          </cell>
          <cell r="L41">
            <v>1948.4192</v>
          </cell>
          <cell r="M41">
            <v>2277.9848000000002</v>
          </cell>
          <cell r="N41">
            <v>2015.5408</v>
          </cell>
          <cell r="O41">
            <v>1791.972</v>
          </cell>
          <cell r="P41">
            <v>1525.2328</v>
          </cell>
          <cell r="Q41">
            <v>1681.1704</v>
          </cell>
          <cell r="R41">
            <v>1830.7016000000001</v>
          </cell>
          <cell r="S41">
            <v>1761.396</v>
          </cell>
          <cell r="T41">
            <v>1542.5591999999999</v>
          </cell>
          <cell r="U41">
            <v>1668.2847999999999</v>
          </cell>
          <cell r="V41">
            <v>1664.8632</v>
          </cell>
          <cell r="W41">
            <v>1741.74</v>
          </cell>
          <cell r="X41">
            <v>1381.0160000000001</v>
          </cell>
          <cell r="Y41">
            <v>796.21360000000004</v>
          </cell>
          <cell r="Z41">
            <v>805.45920000000001</v>
          </cell>
          <cell r="AA41">
            <v>1563.2344000000001</v>
          </cell>
          <cell r="AB41">
            <v>1654.0888</v>
          </cell>
          <cell r="AC41">
            <v>1018.9088</v>
          </cell>
          <cell r="AD41">
            <v>896.82320000000004</v>
          </cell>
          <cell r="AE41">
            <v>871.99839999999995</v>
          </cell>
          <cell r="AF41">
            <v>1509.508</v>
          </cell>
          <cell r="AG41">
            <v>1839.5832</v>
          </cell>
          <cell r="AH41">
            <v>1679.4232</v>
          </cell>
          <cell r="AI41">
            <v>2077.712</v>
          </cell>
          <cell r="AJ41">
            <v>2367.4560000000001</v>
          </cell>
          <cell r="AK41">
            <v>1646.5904</v>
          </cell>
          <cell r="AL41">
            <v>1765.8368</v>
          </cell>
          <cell r="AM41">
            <v>2337.9720000000002</v>
          </cell>
          <cell r="AN41">
            <v>1333.4048</v>
          </cell>
          <cell r="AO41">
            <v>1368.4944</v>
          </cell>
          <cell r="AP41">
            <v>2537.444</v>
          </cell>
          <cell r="AQ41">
            <v>2234.7415999999998</v>
          </cell>
          <cell r="AR41">
            <v>2485.4648000000002</v>
          </cell>
          <cell r="AS41">
            <v>1952.2775999999999</v>
          </cell>
          <cell r="AT41">
            <v>1279.3871999999999</v>
          </cell>
          <cell r="AU41">
            <v>1795.7575999999999</v>
          </cell>
          <cell r="AV41">
            <v>1529.164</v>
          </cell>
          <cell r="AW41">
            <v>1973.2439999999999</v>
          </cell>
          <cell r="AX41">
            <v>1760.0128</v>
          </cell>
          <cell r="AY41">
            <v>1730.0192</v>
          </cell>
          <cell r="AZ41">
            <v>1301.0088000000001</v>
          </cell>
          <cell r="BA41">
            <v>870.90639999999996</v>
          </cell>
          <cell r="BB41">
            <v>1125.5608</v>
          </cell>
          <cell r="BC41">
            <v>1091.8543999999999</v>
          </cell>
          <cell r="BD41">
            <v>553.71680000000003</v>
          </cell>
          <cell r="BE41">
            <v>1177.3216</v>
          </cell>
          <cell r="BF41">
            <v>2839.3456000000001</v>
          </cell>
          <cell r="BG41">
            <v>1193.4104</v>
          </cell>
          <cell r="BH41">
            <v>1545.1072000000001</v>
          </cell>
          <cell r="BI41">
            <v>1115.296</v>
          </cell>
          <cell r="BJ41">
            <v>1337.1176</v>
          </cell>
          <cell r="BK41">
            <v>869.88720000000001</v>
          </cell>
          <cell r="BL41">
            <v>1092</v>
          </cell>
          <cell r="BM41">
            <v>1791.8263999999999</v>
          </cell>
          <cell r="BN41">
            <v>2012.8471999999999</v>
          </cell>
          <cell r="BO41">
            <v>2224.9863999999998</v>
          </cell>
          <cell r="BP41">
            <v>1675.5648000000001</v>
          </cell>
          <cell r="BQ41">
            <v>2295.2384000000002</v>
          </cell>
          <cell r="BR41">
            <v>1186.7855999999999</v>
          </cell>
          <cell r="BS41">
            <v>1149.7304000000001</v>
          </cell>
          <cell r="BT41">
            <v>1074.8192000000001</v>
          </cell>
          <cell r="BU41">
            <v>1695.2936</v>
          </cell>
          <cell r="BV41">
            <v>1581.944</v>
          </cell>
          <cell r="BW41">
            <v>1420.7647999999999</v>
          </cell>
          <cell r="BX41">
            <v>1145.144</v>
          </cell>
          <cell r="BY41">
            <v>907.01520000000005</v>
          </cell>
          <cell r="BZ41">
            <v>1272.1071999999999</v>
          </cell>
          <cell r="CA41">
            <v>1272.1071999999999</v>
          </cell>
          <cell r="CB41">
            <v>1272.1071999999999</v>
          </cell>
          <cell r="CC41">
            <v>1461.9696000000001</v>
          </cell>
          <cell r="CD41">
            <v>1764.9631999999999</v>
          </cell>
          <cell r="CE41">
            <v>1759.5032000000001</v>
          </cell>
          <cell r="CF41">
            <v>1667.1928</v>
          </cell>
          <cell r="CG41">
            <v>1844.3879999999999</v>
          </cell>
          <cell r="CH41">
            <v>1556.9007999999999</v>
          </cell>
          <cell r="CI41">
            <v>3678.8751999999999</v>
          </cell>
          <cell r="CJ41">
            <v>1539.7927999999999</v>
          </cell>
          <cell r="CK41">
            <v>2059.5120000000002</v>
          </cell>
          <cell r="CL41">
            <v>1279.8240000000001</v>
          </cell>
          <cell r="CM41">
            <v>1882.0255999999999</v>
          </cell>
          <cell r="CN41">
            <v>1077.9495999999999</v>
          </cell>
          <cell r="CO41">
            <v>2007.46</v>
          </cell>
          <cell r="CP41">
            <v>2046.6264000000001</v>
          </cell>
          <cell r="CQ41">
            <v>1521.1559999999999</v>
          </cell>
          <cell r="CR41">
            <v>1347.3824</v>
          </cell>
        </row>
        <row r="42">
          <cell r="A42" t="str">
            <v>TOTAL EGRESOS FIJOS</v>
          </cell>
          <cell r="B42">
            <v>29102.292799999999</v>
          </cell>
          <cell r="C42">
            <v>25177.040000000001</v>
          </cell>
          <cell r="D42">
            <v>13830.221600000001</v>
          </cell>
          <cell r="E42">
            <v>24497.756799999999</v>
          </cell>
          <cell r="F42">
            <v>12041.8056</v>
          </cell>
          <cell r="G42">
            <v>29387.3344</v>
          </cell>
          <cell r="H42">
            <v>34957.800799999997</v>
          </cell>
          <cell r="I42">
            <v>26732.444800000001</v>
          </cell>
          <cell r="J42">
            <v>24546.715199999999</v>
          </cell>
          <cell r="K42">
            <v>24722.414400000001</v>
          </cell>
          <cell r="L42">
            <v>14801.4192</v>
          </cell>
          <cell r="M42">
            <v>22802.984799999998</v>
          </cell>
          <cell r="N42">
            <v>20504.540799999999</v>
          </cell>
          <cell r="O42">
            <v>18773.972000000002</v>
          </cell>
          <cell r="P42">
            <v>35003.232799999998</v>
          </cell>
          <cell r="Q42">
            <v>20647.170399999999</v>
          </cell>
          <cell r="R42">
            <v>25710.7016</v>
          </cell>
          <cell r="S42">
            <v>13683.396000000001</v>
          </cell>
          <cell r="T42">
            <v>45357.559200000003</v>
          </cell>
          <cell r="U42">
            <v>18658.284800000001</v>
          </cell>
          <cell r="V42">
            <v>28389.8632</v>
          </cell>
          <cell r="W42">
            <v>15224.74</v>
          </cell>
          <cell r="X42">
            <v>1381.0160000000001</v>
          </cell>
          <cell r="Y42">
            <v>13207.213599999999</v>
          </cell>
          <cell r="Z42">
            <v>14593.459199999999</v>
          </cell>
          <cell r="AA42">
            <v>44773.234400000001</v>
          </cell>
          <cell r="AB42">
            <v>20540.088800000001</v>
          </cell>
          <cell r="AC42">
            <v>38823.908799999997</v>
          </cell>
          <cell r="AD42">
            <v>4582.8231999999998</v>
          </cell>
          <cell r="AE42">
            <v>7520.9984000000004</v>
          </cell>
          <cell r="AF42">
            <v>10938.508</v>
          </cell>
          <cell r="AG42">
            <v>42411.583200000001</v>
          </cell>
          <cell r="AH42">
            <v>12238.423200000001</v>
          </cell>
          <cell r="AI42">
            <v>33125.712</v>
          </cell>
          <cell r="AJ42">
            <v>10093.456</v>
          </cell>
          <cell r="AK42">
            <v>21542.590400000001</v>
          </cell>
          <cell r="AL42">
            <v>23838.836800000001</v>
          </cell>
          <cell r="AM42">
            <v>16726.972000000002</v>
          </cell>
          <cell r="AN42">
            <v>10660.4048</v>
          </cell>
          <cell r="AO42">
            <v>11205.4944</v>
          </cell>
          <cell r="AP42">
            <v>34424.444000000003</v>
          </cell>
          <cell r="AQ42">
            <v>35893.741600000001</v>
          </cell>
          <cell r="AR42">
            <v>26614.464800000002</v>
          </cell>
          <cell r="AS42">
            <v>8223.2775999999994</v>
          </cell>
          <cell r="AT42">
            <v>27827.387200000001</v>
          </cell>
          <cell r="AU42">
            <v>8216.7576000000008</v>
          </cell>
          <cell r="AV42">
            <v>30045.164000000001</v>
          </cell>
          <cell r="AW42">
            <v>10280.244000000001</v>
          </cell>
          <cell r="AX42">
            <v>14361.0128</v>
          </cell>
          <cell r="AY42">
            <v>38856.019200000002</v>
          </cell>
          <cell r="AZ42">
            <v>10606.0088</v>
          </cell>
          <cell r="BA42">
            <v>18893.9064</v>
          </cell>
          <cell r="BB42">
            <v>1985.5608</v>
          </cell>
          <cell r="BC42">
            <v>26740.8544</v>
          </cell>
          <cell r="BD42">
            <v>6231.7168000000001</v>
          </cell>
          <cell r="BE42">
            <v>19433.321599999999</v>
          </cell>
          <cell r="BF42">
            <v>10501.345600000001</v>
          </cell>
          <cell r="BG42">
            <v>19546.410400000001</v>
          </cell>
          <cell r="BH42">
            <v>19949.107199999999</v>
          </cell>
          <cell r="BI42">
            <v>21331.295999999998</v>
          </cell>
          <cell r="BJ42">
            <v>8914.1175999999996</v>
          </cell>
          <cell r="BK42">
            <v>3379.8872000000001</v>
          </cell>
          <cell r="BL42">
            <v>21470</v>
          </cell>
          <cell r="BM42">
            <v>30406.826400000002</v>
          </cell>
          <cell r="BN42">
            <v>26772.8472</v>
          </cell>
          <cell r="BO42">
            <v>4555.9863999999998</v>
          </cell>
          <cell r="BP42">
            <v>33367.5648</v>
          </cell>
          <cell r="BQ42">
            <v>19642.238400000002</v>
          </cell>
          <cell r="BR42">
            <v>9593.7855999999992</v>
          </cell>
          <cell r="BS42">
            <v>35995.7304</v>
          </cell>
          <cell r="BT42">
            <v>25008.819200000002</v>
          </cell>
          <cell r="BU42">
            <v>27396.293600000001</v>
          </cell>
          <cell r="BV42">
            <v>8067.9440000000004</v>
          </cell>
          <cell r="BW42">
            <v>2169.7647999999999</v>
          </cell>
          <cell r="BX42">
            <v>28593.144</v>
          </cell>
          <cell r="BY42">
            <v>30975.015200000002</v>
          </cell>
          <cell r="BZ42">
            <v>6451.1072000000004</v>
          </cell>
          <cell r="CA42">
            <v>16769.107199999999</v>
          </cell>
          <cell r="CB42">
            <v>6691.1072000000004</v>
          </cell>
          <cell r="CC42">
            <v>20179.9696</v>
          </cell>
          <cell r="CD42">
            <v>34103.963199999998</v>
          </cell>
          <cell r="CE42">
            <v>31383.503199999999</v>
          </cell>
          <cell r="CF42">
            <v>28939.192800000001</v>
          </cell>
          <cell r="CG42">
            <v>23082.387999999999</v>
          </cell>
          <cell r="CH42">
            <v>42276.900800000003</v>
          </cell>
          <cell r="CI42">
            <v>26108.875200000002</v>
          </cell>
          <cell r="CJ42">
            <v>51334.792800000003</v>
          </cell>
          <cell r="CK42">
            <v>7155.5119999999997</v>
          </cell>
          <cell r="CL42">
            <v>33841.824000000001</v>
          </cell>
          <cell r="CM42">
            <v>24095.025600000001</v>
          </cell>
          <cell r="CN42">
            <v>19870.9496</v>
          </cell>
          <cell r="CO42">
            <v>13916.46</v>
          </cell>
          <cell r="CP42">
            <v>29445.626400000001</v>
          </cell>
          <cell r="CQ42">
            <v>21553.155999999999</v>
          </cell>
          <cell r="CR42">
            <v>13108.3824</v>
          </cell>
        </row>
        <row r="43">
          <cell r="A43" t="str">
            <v>PERSONAL</v>
          </cell>
        </row>
        <row r="44">
          <cell r="A44" t="str">
            <v>Nómina</v>
          </cell>
          <cell r="B44">
            <v>17725</v>
          </cell>
          <cell r="D44">
            <v>15326</v>
          </cell>
          <cell r="F44">
            <v>22287</v>
          </cell>
          <cell r="G44">
            <v>0</v>
          </cell>
          <cell r="H44">
            <v>19197</v>
          </cell>
          <cell r="I44">
            <v>0</v>
          </cell>
          <cell r="K44">
            <v>20792</v>
          </cell>
          <cell r="L44">
            <v>20987</v>
          </cell>
          <cell r="N44">
            <v>0</v>
          </cell>
          <cell r="O44">
            <v>19686</v>
          </cell>
          <cell r="Q44">
            <v>18763</v>
          </cell>
          <cell r="R44">
            <v>0</v>
          </cell>
          <cell r="S44">
            <v>23158</v>
          </cell>
          <cell r="T44">
            <v>0</v>
          </cell>
          <cell r="U44">
            <v>19904</v>
          </cell>
          <cell r="V44">
            <v>0</v>
          </cell>
          <cell r="W44">
            <v>19242</v>
          </cell>
          <cell r="Y44">
            <v>0</v>
          </cell>
          <cell r="Z44">
            <v>19703</v>
          </cell>
          <cell r="AB44">
            <v>19596</v>
          </cell>
          <cell r="AC44">
            <v>0</v>
          </cell>
          <cell r="AD44">
            <v>20343</v>
          </cell>
          <cell r="AE44">
            <v>0</v>
          </cell>
          <cell r="AF44">
            <v>20007</v>
          </cell>
          <cell r="AG44">
            <v>0</v>
          </cell>
          <cell r="AH44">
            <v>19772</v>
          </cell>
          <cell r="AI44">
            <v>0</v>
          </cell>
          <cell r="AJ44">
            <v>21593</v>
          </cell>
          <cell r="AL44">
            <v>0</v>
          </cell>
          <cell r="AM44">
            <v>20834</v>
          </cell>
          <cell r="AN44">
            <v>0</v>
          </cell>
          <cell r="AO44">
            <v>20555</v>
          </cell>
          <cell r="AP44">
            <v>0</v>
          </cell>
          <cell r="AQ44">
            <v>21270</v>
          </cell>
          <cell r="AR44">
            <v>0</v>
          </cell>
          <cell r="AS44">
            <v>20114</v>
          </cell>
          <cell r="AT44">
            <v>0</v>
          </cell>
          <cell r="AU44">
            <v>21971</v>
          </cell>
          <cell r="AW44">
            <v>0</v>
          </cell>
          <cell r="AX44">
            <v>20940</v>
          </cell>
          <cell r="AY44">
            <v>0</v>
          </cell>
          <cell r="AZ44">
            <v>20964</v>
          </cell>
          <cell r="BA44">
            <v>0</v>
          </cell>
          <cell r="BB44">
            <v>19318</v>
          </cell>
          <cell r="BC44">
            <v>0</v>
          </cell>
          <cell r="BD44">
            <v>17716</v>
          </cell>
          <cell r="BE44">
            <v>0</v>
          </cell>
          <cell r="BF44">
            <v>20803</v>
          </cell>
          <cell r="BG44">
            <v>116</v>
          </cell>
          <cell r="BH44">
            <v>19937</v>
          </cell>
          <cell r="BI44">
            <v>501</v>
          </cell>
          <cell r="BK44">
            <v>20836</v>
          </cell>
          <cell r="BM44">
            <v>20720</v>
          </cell>
          <cell r="BO44">
            <v>20348</v>
          </cell>
          <cell r="BQ44">
            <v>19743</v>
          </cell>
          <cell r="BS44">
            <v>19658</v>
          </cell>
          <cell r="BU44">
            <v>17577</v>
          </cell>
          <cell r="BX44">
            <v>19961</v>
          </cell>
          <cell r="BZ44">
            <v>20014</v>
          </cell>
          <cell r="CB44">
            <v>20407</v>
          </cell>
          <cell r="CD44">
            <v>18693</v>
          </cell>
          <cell r="CF44">
            <v>20576</v>
          </cell>
          <cell r="CG44">
            <v>84</v>
          </cell>
          <cell r="CH44">
            <v>19236</v>
          </cell>
          <cell r="CI44">
            <v>157</v>
          </cell>
          <cell r="CJ44">
            <v>170</v>
          </cell>
          <cell r="CK44">
            <v>20733</v>
          </cell>
          <cell r="CM44">
            <v>21205</v>
          </cell>
          <cell r="CO44">
            <v>19868</v>
          </cell>
          <cell r="CQ44">
            <v>18690</v>
          </cell>
        </row>
        <row r="45">
          <cell r="A45" t="str">
            <v>Bonificaciones</v>
          </cell>
          <cell r="D45">
            <v>300</v>
          </cell>
          <cell r="AF45">
            <v>2500</v>
          </cell>
          <cell r="AL45">
            <v>300</v>
          </cell>
          <cell r="AP45">
            <v>1440</v>
          </cell>
          <cell r="AX45">
            <v>2500</v>
          </cell>
          <cell r="BF45">
            <v>2650</v>
          </cell>
          <cell r="BH45">
            <v>300</v>
          </cell>
          <cell r="BS45">
            <v>300</v>
          </cell>
          <cell r="CA45">
            <v>240</v>
          </cell>
          <cell r="CD45">
            <v>1900</v>
          </cell>
          <cell r="CE45">
            <v>116</v>
          </cell>
          <cell r="CF45">
            <v>300</v>
          </cell>
        </row>
        <row r="46">
          <cell r="A46" t="str">
            <v>Prima</v>
          </cell>
          <cell r="Z46">
            <v>202</v>
          </cell>
          <cell r="AA46">
            <v>237</v>
          </cell>
          <cell r="AB46">
            <v>21192</v>
          </cell>
          <cell r="AX46">
            <v>173</v>
          </cell>
          <cell r="AY46">
            <v>194</v>
          </cell>
          <cell r="AZ46">
            <v>19400</v>
          </cell>
          <cell r="CB46">
            <v>23168</v>
          </cell>
        </row>
        <row r="47">
          <cell r="A47" t="str">
            <v>Cesantías</v>
          </cell>
          <cell r="G47">
            <v>2011</v>
          </cell>
          <cell r="I47">
            <v>4963</v>
          </cell>
          <cell r="K47">
            <v>24350</v>
          </cell>
          <cell r="AU47">
            <v>689</v>
          </cell>
          <cell r="AX47">
            <v>1196</v>
          </cell>
          <cell r="AZ47">
            <v>885</v>
          </cell>
          <cell r="BD47">
            <v>248</v>
          </cell>
          <cell r="BF47">
            <v>1588</v>
          </cell>
          <cell r="BH47">
            <v>33021</v>
          </cell>
          <cell r="CD47">
            <v>146</v>
          </cell>
          <cell r="CE47">
            <v>353</v>
          </cell>
          <cell r="CI47">
            <v>604</v>
          </cell>
          <cell r="CK47">
            <v>924</v>
          </cell>
        </row>
        <row r="48">
          <cell r="A48" t="str">
            <v>Int. Cesantías</v>
          </cell>
          <cell r="D48">
            <v>3500</v>
          </cell>
          <cell r="BD48">
            <v>4424</v>
          </cell>
          <cell r="CE48">
            <v>21</v>
          </cell>
        </row>
        <row r="49">
          <cell r="A49" t="str">
            <v>Personal Extra</v>
          </cell>
          <cell r="B49">
            <v>479</v>
          </cell>
          <cell r="C49">
            <v>352</v>
          </cell>
          <cell r="E49">
            <v>684</v>
          </cell>
          <cell r="F49">
            <v>911</v>
          </cell>
          <cell r="G49">
            <v>1423</v>
          </cell>
          <cell r="H49">
            <v>353</v>
          </cell>
          <cell r="I49">
            <v>446</v>
          </cell>
          <cell r="J49">
            <v>396</v>
          </cell>
          <cell r="K49">
            <v>361</v>
          </cell>
          <cell r="L49">
            <v>346</v>
          </cell>
          <cell r="M49">
            <v>355</v>
          </cell>
          <cell r="N49">
            <v>420</v>
          </cell>
          <cell r="O49">
            <v>543</v>
          </cell>
          <cell r="P49">
            <v>389</v>
          </cell>
          <cell r="Q49">
            <v>305</v>
          </cell>
          <cell r="R49">
            <v>381</v>
          </cell>
          <cell r="S49">
            <v>52</v>
          </cell>
          <cell r="T49">
            <v>73</v>
          </cell>
          <cell r="U49">
            <v>110</v>
          </cell>
          <cell r="V49">
            <v>154</v>
          </cell>
          <cell r="Y49">
            <v>0</v>
          </cell>
          <cell r="Z49">
            <v>197</v>
          </cell>
          <cell r="AB49">
            <v>591</v>
          </cell>
          <cell r="AC49">
            <v>353</v>
          </cell>
          <cell r="AD49">
            <v>608</v>
          </cell>
          <cell r="AE49">
            <v>510</v>
          </cell>
          <cell r="AF49">
            <v>459</v>
          </cell>
          <cell r="AG49">
            <v>650</v>
          </cell>
          <cell r="AH49">
            <v>381</v>
          </cell>
          <cell r="AI49">
            <v>732</v>
          </cell>
          <cell r="AJ49">
            <v>528</v>
          </cell>
          <cell r="AK49">
            <v>338</v>
          </cell>
          <cell r="AL49">
            <v>364</v>
          </cell>
          <cell r="AM49">
            <v>301</v>
          </cell>
          <cell r="AN49">
            <v>289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98</v>
          </cell>
          <cell r="BC49">
            <v>173</v>
          </cell>
          <cell r="BK49">
            <v>399</v>
          </cell>
          <cell r="BU49">
            <v>198</v>
          </cell>
          <cell r="CG49">
            <v>120</v>
          </cell>
          <cell r="CJ49">
            <v>66</v>
          </cell>
          <cell r="CO49">
            <v>185</v>
          </cell>
        </row>
        <row r="50">
          <cell r="A50" t="str">
            <v>Propinas</v>
          </cell>
          <cell r="C50">
            <v>1287</v>
          </cell>
          <cell r="G50">
            <v>1164</v>
          </cell>
          <cell r="L50">
            <v>1901</v>
          </cell>
          <cell r="P50">
            <v>2220</v>
          </cell>
          <cell r="T50">
            <v>2259</v>
          </cell>
          <cell r="Y50">
            <v>1981</v>
          </cell>
          <cell r="AC50">
            <v>1481</v>
          </cell>
          <cell r="AH50">
            <v>1692</v>
          </cell>
          <cell r="AL50">
            <v>2108</v>
          </cell>
          <cell r="AP50">
            <v>2028</v>
          </cell>
          <cell r="AU50">
            <v>2500</v>
          </cell>
          <cell r="AY50">
            <v>2698</v>
          </cell>
          <cell r="BC50">
            <v>1094</v>
          </cell>
          <cell r="BH50">
            <v>1686</v>
          </cell>
          <cell r="BL50">
            <v>1925</v>
          </cell>
          <cell r="BP50">
            <v>2619</v>
          </cell>
          <cell r="BT50">
            <v>1663</v>
          </cell>
          <cell r="BY50">
            <v>2023</v>
          </cell>
          <cell r="CC50">
            <v>1883</v>
          </cell>
          <cell r="CH50">
            <v>2114</v>
          </cell>
          <cell r="CL50">
            <v>2443</v>
          </cell>
          <cell r="CQ50">
            <v>2277</v>
          </cell>
        </row>
        <row r="51">
          <cell r="A51" t="str">
            <v>Vacaciones</v>
          </cell>
          <cell r="C51">
            <v>1992</v>
          </cell>
          <cell r="D51">
            <v>772</v>
          </cell>
          <cell r="E51">
            <v>385</v>
          </cell>
          <cell r="G51">
            <v>422</v>
          </cell>
          <cell r="H51">
            <v>431</v>
          </cell>
          <cell r="I51">
            <v>349</v>
          </cell>
          <cell r="K51">
            <v>445</v>
          </cell>
          <cell r="L51">
            <v>214</v>
          </cell>
          <cell r="N51">
            <v>618</v>
          </cell>
          <cell r="O51">
            <v>1064</v>
          </cell>
          <cell r="Q51">
            <v>169</v>
          </cell>
          <cell r="S51">
            <v>211</v>
          </cell>
          <cell r="U51">
            <v>1836</v>
          </cell>
          <cell r="V51">
            <v>166</v>
          </cell>
          <cell r="X51">
            <v>364</v>
          </cell>
          <cell r="Z51">
            <v>770</v>
          </cell>
          <cell r="AA51">
            <v>307</v>
          </cell>
          <cell r="AB51">
            <v>410</v>
          </cell>
          <cell r="AC51">
            <v>437</v>
          </cell>
          <cell r="AD51">
            <v>936</v>
          </cell>
          <cell r="AG51">
            <v>546</v>
          </cell>
          <cell r="AK51">
            <v>186</v>
          </cell>
          <cell r="AO51">
            <v>165</v>
          </cell>
          <cell r="AQ51">
            <v>385</v>
          </cell>
          <cell r="AR51">
            <v>293</v>
          </cell>
          <cell r="AS51">
            <v>119</v>
          </cell>
          <cell r="AW51">
            <v>202</v>
          </cell>
          <cell r="AY51">
            <v>466</v>
          </cell>
          <cell r="AZ51">
            <v>1270</v>
          </cell>
          <cell r="BA51">
            <v>1467</v>
          </cell>
          <cell r="BC51">
            <v>2712</v>
          </cell>
          <cell r="BD51">
            <v>894</v>
          </cell>
          <cell r="BE51">
            <v>661</v>
          </cell>
          <cell r="BH51">
            <v>569</v>
          </cell>
          <cell r="BK51">
            <v>630</v>
          </cell>
          <cell r="BL51">
            <v>132</v>
          </cell>
          <cell r="BM51">
            <v>800</v>
          </cell>
          <cell r="BN51">
            <v>479</v>
          </cell>
          <cell r="BP51">
            <v>720</v>
          </cell>
          <cell r="BR51">
            <v>973</v>
          </cell>
          <cell r="BT51">
            <v>299</v>
          </cell>
          <cell r="BY51">
            <v>860</v>
          </cell>
          <cell r="CE51">
            <v>448</v>
          </cell>
          <cell r="CG51">
            <v>509</v>
          </cell>
          <cell r="CI51">
            <v>194</v>
          </cell>
          <cell r="CK51">
            <v>677</v>
          </cell>
          <cell r="CN51">
            <v>226</v>
          </cell>
          <cell r="CO51">
            <v>417</v>
          </cell>
          <cell r="CP51">
            <v>323</v>
          </cell>
        </row>
        <row r="52">
          <cell r="A52" t="str">
            <v>Deduciones del personal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K52">
            <v>0</v>
          </cell>
          <cell r="L52">
            <v>1988</v>
          </cell>
          <cell r="M52">
            <v>1988</v>
          </cell>
          <cell r="N52">
            <v>1594</v>
          </cell>
          <cell r="P52">
            <v>887</v>
          </cell>
          <cell r="T52">
            <v>0</v>
          </cell>
          <cell r="U52">
            <v>0</v>
          </cell>
          <cell r="V52">
            <v>0</v>
          </cell>
          <cell r="Y52">
            <v>0</v>
          </cell>
          <cell r="Z52">
            <v>1583</v>
          </cell>
          <cell r="AA52">
            <v>0</v>
          </cell>
          <cell r="AB52">
            <v>1612</v>
          </cell>
          <cell r="AC52">
            <v>0</v>
          </cell>
          <cell r="AD52">
            <v>942</v>
          </cell>
          <cell r="AE52">
            <v>0</v>
          </cell>
          <cell r="AF52">
            <v>1239</v>
          </cell>
          <cell r="AH52">
            <v>608</v>
          </cell>
          <cell r="AJ52">
            <v>1189</v>
          </cell>
          <cell r="AM52">
            <v>1724</v>
          </cell>
          <cell r="AO52">
            <v>603</v>
          </cell>
          <cell r="AP52">
            <v>856</v>
          </cell>
          <cell r="AQ52">
            <v>1318</v>
          </cell>
          <cell r="AS52">
            <v>1724</v>
          </cell>
          <cell r="AU52">
            <v>1492</v>
          </cell>
          <cell r="AX52">
            <v>1373</v>
          </cell>
          <cell r="AZ52">
            <v>1750</v>
          </cell>
          <cell r="BA52">
            <v>602</v>
          </cell>
          <cell r="BB52">
            <v>887</v>
          </cell>
          <cell r="BC52">
            <v>1134</v>
          </cell>
          <cell r="BD52">
            <v>1467</v>
          </cell>
          <cell r="BF52">
            <v>80</v>
          </cell>
          <cell r="BG52">
            <v>2587</v>
          </cell>
          <cell r="BH52">
            <v>2264</v>
          </cell>
          <cell r="BI52">
            <v>0</v>
          </cell>
          <cell r="BJ52">
            <v>310</v>
          </cell>
          <cell r="BK52">
            <v>2454</v>
          </cell>
          <cell r="BM52">
            <v>3063</v>
          </cell>
          <cell r="BN52">
            <v>0</v>
          </cell>
          <cell r="BO52">
            <v>3552</v>
          </cell>
          <cell r="BP52">
            <v>0</v>
          </cell>
          <cell r="BQ52">
            <v>3237</v>
          </cell>
          <cell r="BR52">
            <v>277</v>
          </cell>
          <cell r="BS52">
            <v>1941</v>
          </cell>
          <cell r="BT52">
            <v>1686</v>
          </cell>
          <cell r="BU52">
            <v>3504</v>
          </cell>
          <cell r="BV52">
            <v>135</v>
          </cell>
          <cell r="BX52">
            <v>3902</v>
          </cell>
          <cell r="BZ52">
            <v>3689</v>
          </cell>
          <cell r="CA52">
            <v>355</v>
          </cell>
          <cell r="CB52">
            <v>3941</v>
          </cell>
          <cell r="CC52">
            <v>0</v>
          </cell>
          <cell r="CD52">
            <v>3506</v>
          </cell>
          <cell r="CE52">
            <v>243</v>
          </cell>
          <cell r="CF52">
            <v>267</v>
          </cell>
          <cell r="CG52">
            <v>3577</v>
          </cell>
          <cell r="CH52">
            <v>3534</v>
          </cell>
          <cell r="CI52">
            <v>289</v>
          </cell>
          <cell r="CJ52">
            <v>100</v>
          </cell>
          <cell r="CK52">
            <v>3412</v>
          </cell>
          <cell r="CL52">
            <v>379</v>
          </cell>
          <cell r="CM52">
            <v>2982</v>
          </cell>
          <cell r="CN52">
            <v>264</v>
          </cell>
          <cell r="CO52">
            <v>3536</v>
          </cell>
          <cell r="CP52">
            <v>0</v>
          </cell>
          <cell r="CQ52">
            <v>3533</v>
          </cell>
          <cell r="CR52">
            <v>0</v>
          </cell>
        </row>
        <row r="53">
          <cell r="A53" t="str">
            <v>Viáticos</v>
          </cell>
          <cell r="AW53">
            <v>100</v>
          </cell>
          <cell r="BF53">
            <v>1500</v>
          </cell>
          <cell r="BG53">
            <v>1500</v>
          </cell>
          <cell r="BI53">
            <v>500</v>
          </cell>
          <cell r="BJ53">
            <v>600</v>
          </cell>
          <cell r="BP53">
            <v>1000</v>
          </cell>
          <cell r="BQ53">
            <v>200</v>
          </cell>
          <cell r="BT53">
            <v>250</v>
          </cell>
          <cell r="BU53">
            <v>250</v>
          </cell>
          <cell r="BV53">
            <v>1050</v>
          </cell>
          <cell r="BY53">
            <v>1500</v>
          </cell>
          <cell r="BZ53">
            <v>100</v>
          </cell>
          <cell r="CC53">
            <v>500</v>
          </cell>
          <cell r="CE53">
            <v>1000</v>
          </cell>
          <cell r="CF53">
            <v>1500</v>
          </cell>
          <cell r="CG53">
            <v>34</v>
          </cell>
          <cell r="CM53">
            <v>1600</v>
          </cell>
          <cell r="CN53">
            <v>250</v>
          </cell>
          <cell r="CP53">
            <v>500</v>
          </cell>
        </row>
        <row r="54">
          <cell r="A54" t="str">
            <v>Otros de Personal</v>
          </cell>
          <cell r="B54">
            <v>400</v>
          </cell>
          <cell r="C54">
            <v>240</v>
          </cell>
          <cell r="D54">
            <v>500</v>
          </cell>
          <cell r="E54">
            <v>77</v>
          </cell>
          <cell r="F54">
            <v>901</v>
          </cell>
          <cell r="H54">
            <v>574</v>
          </cell>
          <cell r="I54">
            <v>337</v>
          </cell>
          <cell r="J54">
            <v>100</v>
          </cell>
          <cell r="K54">
            <v>1006</v>
          </cell>
          <cell r="L54">
            <v>640</v>
          </cell>
          <cell r="M54">
            <v>200</v>
          </cell>
          <cell r="O54">
            <v>1100</v>
          </cell>
          <cell r="P54">
            <v>1706</v>
          </cell>
          <cell r="Q54">
            <v>2060</v>
          </cell>
          <cell r="R54">
            <v>667</v>
          </cell>
          <cell r="S54">
            <v>580</v>
          </cell>
          <cell r="T54">
            <v>670</v>
          </cell>
          <cell r="U54">
            <v>1640</v>
          </cell>
          <cell r="W54">
            <v>124</v>
          </cell>
          <cell r="X54">
            <v>0</v>
          </cell>
          <cell r="Y54">
            <v>100</v>
          </cell>
          <cell r="Z54">
            <v>700</v>
          </cell>
          <cell r="AA54">
            <v>768</v>
          </cell>
          <cell r="AB54">
            <v>1086</v>
          </cell>
          <cell r="AC54">
            <v>1470</v>
          </cell>
          <cell r="AD54">
            <v>0</v>
          </cell>
          <cell r="AE54">
            <v>0</v>
          </cell>
          <cell r="AF54">
            <v>651</v>
          </cell>
          <cell r="AG54">
            <v>2656</v>
          </cell>
          <cell r="AH54">
            <v>1890</v>
          </cell>
          <cell r="AI54">
            <v>434</v>
          </cell>
          <cell r="AJ54">
            <v>824</v>
          </cell>
          <cell r="AK54">
            <v>2212</v>
          </cell>
          <cell r="AL54">
            <v>467</v>
          </cell>
          <cell r="AM54">
            <v>1642</v>
          </cell>
          <cell r="AN54">
            <v>1819</v>
          </cell>
          <cell r="AO54">
            <v>634</v>
          </cell>
          <cell r="AP54">
            <v>147</v>
          </cell>
          <cell r="AQ54">
            <v>2200</v>
          </cell>
          <cell r="AR54">
            <v>1261</v>
          </cell>
          <cell r="AS54">
            <v>250</v>
          </cell>
          <cell r="AT54">
            <v>350</v>
          </cell>
          <cell r="AU54">
            <v>790</v>
          </cell>
          <cell r="AW54">
            <v>2733</v>
          </cell>
          <cell r="AX54">
            <v>1153</v>
          </cell>
          <cell r="AY54">
            <v>3548</v>
          </cell>
          <cell r="AZ54">
            <v>926</v>
          </cell>
          <cell r="BA54">
            <v>10220</v>
          </cell>
          <cell r="BB54">
            <v>240</v>
          </cell>
          <cell r="BD54">
            <v>1005</v>
          </cell>
          <cell r="BE54">
            <v>200</v>
          </cell>
          <cell r="BF54">
            <v>5071</v>
          </cell>
          <cell r="BH54">
            <v>2582</v>
          </cell>
          <cell r="BI54">
            <v>324</v>
          </cell>
          <cell r="BJ54">
            <v>1000</v>
          </cell>
          <cell r="BK54">
            <v>1173</v>
          </cell>
          <cell r="BL54">
            <v>198</v>
          </cell>
          <cell r="BM54">
            <v>2003</v>
          </cell>
          <cell r="BN54">
            <v>501</v>
          </cell>
          <cell r="BO54">
            <v>3209</v>
          </cell>
          <cell r="BQ54">
            <v>8597</v>
          </cell>
          <cell r="BR54">
            <v>2000</v>
          </cell>
          <cell r="BS54">
            <v>2105</v>
          </cell>
          <cell r="BT54">
            <v>2377</v>
          </cell>
          <cell r="BU54">
            <v>1105</v>
          </cell>
          <cell r="BV54">
            <v>416</v>
          </cell>
          <cell r="BX54">
            <v>1105</v>
          </cell>
          <cell r="BZ54">
            <v>1105</v>
          </cell>
          <cell r="CB54">
            <v>1105</v>
          </cell>
          <cell r="CC54">
            <v>2512</v>
          </cell>
          <cell r="CD54">
            <v>1105</v>
          </cell>
          <cell r="CE54">
            <v>1859</v>
          </cell>
          <cell r="CF54">
            <v>1105</v>
          </cell>
          <cell r="CH54">
            <v>2065</v>
          </cell>
          <cell r="CI54">
            <v>237</v>
          </cell>
          <cell r="CK54">
            <v>1105</v>
          </cell>
          <cell r="CM54">
            <v>1105</v>
          </cell>
          <cell r="CN54">
            <v>1217</v>
          </cell>
          <cell r="CO54">
            <v>1105</v>
          </cell>
          <cell r="CP54">
            <v>637</v>
          </cell>
          <cell r="CQ54">
            <v>1921</v>
          </cell>
          <cell r="CR54">
            <v>2371</v>
          </cell>
        </row>
        <row r="55">
          <cell r="A55" t="str">
            <v>TOTAL PERSONAL</v>
          </cell>
          <cell r="B55">
            <v>18604</v>
          </cell>
          <cell r="C55">
            <v>3871</v>
          </cell>
          <cell r="D55">
            <v>20398</v>
          </cell>
          <cell r="E55">
            <v>1146</v>
          </cell>
          <cell r="F55">
            <v>24099</v>
          </cell>
          <cell r="G55">
            <v>5020</v>
          </cell>
          <cell r="H55">
            <v>20555</v>
          </cell>
          <cell r="I55">
            <v>6095</v>
          </cell>
          <cell r="J55">
            <v>496</v>
          </cell>
          <cell r="K55">
            <v>46954</v>
          </cell>
          <cell r="L55">
            <v>26076</v>
          </cell>
          <cell r="M55">
            <v>2543</v>
          </cell>
          <cell r="N55">
            <v>2632</v>
          </cell>
          <cell r="O55">
            <v>22393</v>
          </cell>
          <cell r="P55">
            <v>4315</v>
          </cell>
          <cell r="Q55">
            <v>21297</v>
          </cell>
          <cell r="R55">
            <v>1048</v>
          </cell>
          <cell r="S55">
            <v>24001</v>
          </cell>
          <cell r="T55">
            <v>3002</v>
          </cell>
          <cell r="U55">
            <v>23490</v>
          </cell>
          <cell r="V55">
            <v>320</v>
          </cell>
          <cell r="W55">
            <v>19366</v>
          </cell>
          <cell r="X55">
            <v>364</v>
          </cell>
          <cell r="Y55">
            <v>2081</v>
          </cell>
          <cell r="Z55">
            <v>23155</v>
          </cell>
          <cell r="AA55">
            <v>1312</v>
          </cell>
          <cell r="AB55">
            <v>44487</v>
          </cell>
          <cell r="AC55">
            <v>3741</v>
          </cell>
          <cell r="AD55">
            <v>22829</v>
          </cell>
          <cell r="AE55">
            <v>510</v>
          </cell>
          <cell r="AF55">
            <v>24856</v>
          </cell>
          <cell r="AG55">
            <v>3852</v>
          </cell>
          <cell r="AH55">
            <v>24343</v>
          </cell>
          <cell r="AI55">
            <v>1166</v>
          </cell>
          <cell r="AJ55">
            <v>24134</v>
          </cell>
          <cell r="AK55">
            <v>2736</v>
          </cell>
          <cell r="AL55">
            <v>3239</v>
          </cell>
          <cell r="AM55">
            <v>24501</v>
          </cell>
          <cell r="AN55">
            <v>2108</v>
          </cell>
          <cell r="AO55">
            <v>21957</v>
          </cell>
          <cell r="AP55">
            <v>4471</v>
          </cell>
          <cell r="AQ55">
            <v>25173</v>
          </cell>
          <cell r="AR55">
            <v>1554</v>
          </cell>
          <cell r="AS55">
            <v>22207</v>
          </cell>
          <cell r="AT55">
            <v>350</v>
          </cell>
          <cell r="AU55">
            <v>27442</v>
          </cell>
          <cell r="AV55">
            <v>0</v>
          </cell>
          <cell r="AW55">
            <v>3133</v>
          </cell>
          <cell r="AX55">
            <v>27335</v>
          </cell>
          <cell r="AY55">
            <v>6906</v>
          </cell>
          <cell r="AZ55">
            <v>45195</v>
          </cell>
          <cell r="BA55">
            <v>12289</v>
          </cell>
          <cell r="BB55">
            <v>20445</v>
          </cell>
          <cell r="BC55">
            <v>5113</v>
          </cell>
          <cell r="BD55">
            <v>25754</v>
          </cell>
          <cell r="BE55">
            <v>861</v>
          </cell>
          <cell r="BF55">
            <v>31692</v>
          </cell>
          <cell r="BG55">
            <v>4203</v>
          </cell>
          <cell r="BH55">
            <v>60359</v>
          </cell>
          <cell r="BI55">
            <v>1325</v>
          </cell>
          <cell r="BJ55">
            <v>1910</v>
          </cell>
          <cell r="BK55">
            <v>25492</v>
          </cell>
          <cell r="BL55">
            <v>2255</v>
          </cell>
          <cell r="BM55">
            <v>26586</v>
          </cell>
          <cell r="BN55">
            <v>980</v>
          </cell>
          <cell r="BO55">
            <v>27109</v>
          </cell>
          <cell r="BP55">
            <v>4339</v>
          </cell>
          <cell r="BQ55">
            <v>31777</v>
          </cell>
          <cell r="BR55">
            <v>3250</v>
          </cell>
          <cell r="BS55">
            <v>24004</v>
          </cell>
          <cell r="BT55">
            <v>6275</v>
          </cell>
          <cell r="BU55">
            <v>22634</v>
          </cell>
          <cell r="BV55">
            <v>1601</v>
          </cell>
          <cell r="BW55">
            <v>0</v>
          </cell>
          <cell r="BX55">
            <v>24968</v>
          </cell>
          <cell r="BY55">
            <v>4383</v>
          </cell>
          <cell r="BZ55">
            <v>24908</v>
          </cell>
          <cell r="CA55">
            <v>595</v>
          </cell>
          <cell r="CB55">
            <v>48621</v>
          </cell>
          <cell r="CC55">
            <v>4895</v>
          </cell>
          <cell r="CD55">
            <v>25350</v>
          </cell>
          <cell r="CE55">
            <v>4040</v>
          </cell>
          <cell r="CF55">
            <v>23748</v>
          </cell>
          <cell r="CG55">
            <v>4324</v>
          </cell>
          <cell r="CH55">
            <v>26949</v>
          </cell>
          <cell r="CI55">
            <v>1481</v>
          </cell>
          <cell r="CJ55">
            <v>336</v>
          </cell>
          <cell r="CK55">
            <v>26851</v>
          </cell>
          <cell r="CL55">
            <v>2822</v>
          </cell>
          <cell r="CM55">
            <v>26892</v>
          </cell>
          <cell r="CN55">
            <v>1957</v>
          </cell>
          <cell r="CO55">
            <v>25111</v>
          </cell>
          <cell r="CP55">
            <v>1460</v>
          </cell>
          <cell r="CQ55">
            <v>26421</v>
          </cell>
          <cell r="CR55">
            <v>2371</v>
          </cell>
        </row>
        <row r="56">
          <cell r="A56" t="str">
            <v>PROVEEDORES</v>
          </cell>
        </row>
        <row r="57">
          <cell r="A57" t="str">
            <v>Compromisos A&amp;B</v>
          </cell>
          <cell r="D57">
            <v>3900</v>
          </cell>
          <cell r="E57">
            <v>3900</v>
          </cell>
          <cell r="F57">
            <v>3900</v>
          </cell>
          <cell r="G57">
            <v>3900</v>
          </cell>
          <cell r="H57">
            <v>3900</v>
          </cell>
          <cell r="I57">
            <v>3900</v>
          </cell>
          <cell r="J57">
            <v>3900</v>
          </cell>
          <cell r="K57">
            <v>3900</v>
          </cell>
          <cell r="L57">
            <v>3900</v>
          </cell>
          <cell r="M57">
            <v>1500</v>
          </cell>
          <cell r="N57">
            <v>3750</v>
          </cell>
          <cell r="O57">
            <v>3750</v>
          </cell>
          <cell r="P57">
            <v>3750</v>
          </cell>
          <cell r="Q57">
            <v>3750</v>
          </cell>
          <cell r="R57">
            <v>3750</v>
          </cell>
          <cell r="S57">
            <v>4150</v>
          </cell>
          <cell r="T57">
            <v>4150</v>
          </cell>
          <cell r="U57">
            <v>4150</v>
          </cell>
          <cell r="V57">
            <v>4150</v>
          </cell>
          <cell r="W57">
            <v>1925</v>
          </cell>
          <cell r="AB57">
            <v>4150</v>
          </cell>
          <cell r="AC57">
            <v>4150</v>
          </cell>
          <cell r="AD57">
            <v>3600</v>
          </cell>
          <cell r="AE57">
            <v>2900</v>
          </cell>
          <cell r="AF57">
            <v>3600</v>
          </cell>
          <cell r="AG57">
            <v>3600</v>
          </cell>
          <cell r="AH57">
            <v>3600</v>
          </cell>
          <cell r="AI57">
            <v>3600</v>
          </cell>
          <cell r="AJ57">
            <v>3600</v>
          </cell>
          <cell r="AK57">
            <v>3900</v>
          </cell>
          <cell r="AL57">
            <v>3600</v>
          </cell>
          <cell r="AM57">
            <v>3900</v>
          </cell>
          <cell r="AN57">
            <v>3600</v>
          </cell>
          <cell r="AO57">
            <v>3600</v>
          </cell>
          <cell r="AP57">
            <v>3600</v>
          </cell>
          <cell r="AQ57">
            <v>4700</v>
          </cell>
          <cell r="AR57">
            <v>4700</v>
          </cell>
          <cell r="AS57">
            <v>3900</v>
          </cell>
          <cell r="AT57">
            <v>4700</v>
          </cell>
          <cell r="AU57">
            <v>3900</v>
          </cell>
          <cell r="AV57">
            <v>4700</v>
          </cell>
          <cell r="AW57">
            <v>4400</v>
          </cell>
          <cell r="AX57">
            <v>3900</v>
          </cell>
          <cell r="AY57">
            <v>4400</v>
          </cell>
          <cell r="AZ57">
            <v>3900</v>
          </cell>
          <cell r="BA57">
            <v>3900</v>
          </cell>
          <cell r="BB57">
            <v>0</v>
          </cell>
          <cell r="BC57">
            <v>4400</v>
          </cell>
          <cell r="BD57">
            <v>4400</v>
          </cell>
          <cell r="BE57">
            <v>3900</v>
          </cell>
          <cell r="BF57">
            <v>3900</v>
          </cell>
          <cell r="BG57">
            <v>3900</v>
          </cell>
          <cell r="BH57">
            <v>3700</v>
          </cell>
          <cell r="BI57">
            <v>3900</v>
          </cell>
          <cell r="BJ57">
            <v>3700</v>
          </cell>
          <cell r="BK57">
            <v>3700</v>
          </cell>
          <cell r="BL57">
            <v>3700</v>
          </cell>
          <cell r="BM57">
            <v>3700</v>
          </cell>
          <cell r="BN57">
            <v>3700</v>
          </cell>
          <cell r="BO57">
            <v>3700</v>
          </cell>
          <cell r="BP57">
            <v>3700</v>
          </cell>
          <cell r="BQ57">
            <v>3700</v>
          </cell>
          <cell r="BR57">
            <v>3700</v>
          </cell>
          <cell r="BS57">
            <v>3700</v>
          </cell>
          <cell r="BT57">
            <v>3700</v>
          </cell>
          <cell r="BU57">
            <v>0</v>
          </cell>
          <cell r="BV57">
            <v>3700</v>
          </cell>
          <cell r="BW57">
            <v>0</v>
          </cell>
          <cell r="BX57">
            <v>3700</v>
          </cell>
          <cell r="BY57">
            <v>3700</v>
          </cell>
          <cell r="BZ57">
            <v>3700</v>
          </cell>
          <cell r="CA57">
            <v>3700</v>
          </cell>
          <cell r="CB57">
            <v>3700</v>
          </cell>
          <cell r="CC57">
            <v>3700</v>
          </cell>
          <cell r="CD57">
            <v>3700</v>
          </cell>
          <cell r="CE57">
            <v>3700</v>
          </cell>
          <cell r="CF57">
            <v>3700</v>
          </cell>
          <cell r="CG57">
            <v>0</v>
          </cell>
          <cell r="CH57">
            <v>3700</v>
          </cell>
          <cell r="CI57">
            <v>3700</v>
          </cell>
          <cell r="CJ57">
            <v>3700</v>
          </cell>
          <cell r="CK57">
            <v>3700</v>
          </cell>
          <cell r="CL57">
            <v>3700</v>
          </cell>
          <cell r="CM57">
            <v>3700</v>
          </cell>
          <cell r="CN57">
            <v>3700</v>
          </cell>
          <cell r="CO57">
            <v>3700</v>
          </cell>
          <cell r="CP57">
            <v>3700</v>
          </cell>
          <cell r="CQ57">
            <v>3700</v>
          </cell>
          <cell r="CR57">
            <v>3700</v>
          </cell>
        </row>
        <row r="58">
          <cell r="A58" t="str">
            <v>Compromisos Varios</v>
          </cell>
          <cell r="D58">
            <v>6000</v>
          </cell>
          <cell r="E58">
            <v>6000</v>
          </cell>
          <cell r="F58">
            <v>6000</v>
          </cell>
          <cell r="G58">
            <v>6000</v>
          </cell>
          <cell r="H58">
            <v>6000</v>
          </cell>
          <cell r="I58">
            <v>6000</v>
          </cell>
          <cell r="J58">
            <v>6000</v>
          </cell>
          <cell r="K58">
            <v>6000</v>
          </cell>
          <cell r="L58">
            <v>6000</v>
          </cell>
          <cell r="M58">
            <v>1691</v>
          </cell>
          <cell r="N58">
            <v>3800</v>
          </cell>
          <cell r="O58">
            <v>3800</v>
          </cell>
          <cell r="P58">
            <v>3800</v>
          </cell>
          <cell r="Q58">
            <v>3800</v>
          </cell>
          <cell r="R58">
            <v>3800</v>
          </cell>
          <cell r="S58">
            <v>7400</v>
          </cell>
          <cell r="T58">
            <v>7400</v>
          </cell>
          <cell r="U58">
            <v>7400</v>
          </cell>
          <cell r="V58">
            <v>7400</v>
          </cell>
          <cell r="W58">
            <v>5863</v>
          </cell>
          <cell r="AB58">
            <v>7400</v>
          </cell>
          <cell r="AC58">
            <v>7400</v>
          </cell>
          <cell r="AD58">
            <v>6350</v>
          </cell>
          <cell r="AE58">
            <v>3821</v>
          </cell>
          <cell r="AF58">
            <v>6350</v>
          </cell>
          <cell r="AG58">
            <v>6350</v>
          </cell>
          <cell r="AH58">
            <v>6350</v>
          </cell>
          <cell r="AI58">
            <v>6350</v>
          </cell>
          <cell r="AJ58">
            <v>6350</v>
          </cell>
          <cell r="AK58">
            <v>6000</v>
          </cell>
          <cell r="AL58">
            <v>6350</v>
          </cell>
          <cell r="AM58">
            <v>6000</v>
          </cell>
          <cell r="AN58">
            <v>6350</v>
          </cell>
          <cell r="AO58">
            <v>6350</v>
          </cell>
          <cell r="AP58">
            <v>6350</v>
          </cell>
          <cell r="AQ58">
            <v>8200</v>
          </cell>
          <cell r="AR58">
            <v>8200</v>
          </cell>
          <cell r="AS58">
            <v>6000</v>
          </cell>
          <cell r="AT58">
            <v>8200</v>
          </cell>
          <cell r="AU58">
            <v>6000</v>
          </cell>
          <cell r="AV58">
            <v>8200</v>
          </cell>
          <cell r="AW58">
            <v>8000</v>
          </cell>
          <cell r="AX58">
            <v>6000</v>
          </cell>
          <cell r="AY58">
            <v>8000</v>
          </cell>
          <cell r="AZ58">
            <v>6000</v>
          </cell>
          <cell r="BA58">
            <v>6000</v>
          </cell>
          <cell r="BB58">
            <v>0</v>
          </cell>
          <cell r="BC58">
            <v>8000</v>
          </cell>
          <cell r="BD58">
            <v>8000</v>
          </cell>
          <cell r="BE58">
            <v>6000</v>
          </cell>
          <cell r="BF58">
            <v>6000</v>
          </cell>
          <cell r="BG58">
            <v>6000</v>
          </cell>
          <cell r="BH58">
            <v>6350</v>
          </cell>
          <cell r="BI58">
            <v>6000</v>
          </cell>
          <cell r="BJ58">
            <v>6350</v>
          </cell>
          <cell r="BK58">
            <v>6350</v>
          </cell>
          <cell r="BL58">
            <v>6350</v>
          </cell>
          <cell r="BM58">
            <v>6350</v>
          </cell>
          <cell r="BN58">
            <v>6350</v>
          </cell>
          <cell r="BO58">
            <v>6350</v>
          </cell>
          <cell r="BP58">
            <v>6350</v>
          </cell>
          <cell r="BQ58">
            <v>6350</v>
          </cell>
          <cell r="BR58">
            <v>6350</v>
          </cell>
          <cell r="BS58">
            <v>6350</v>
          </cell>
          <cell r="BT58">
            <v>6350</v>
          </cell>
          <cell r="BU58">
            <v>0</v>
          </cell>
          <cell r="BV58">
            <v>6350</v>
          </cell>
          <cell r="BW58">
            <v>0</v>
          </cell>
          <cell r="BX58">
            <v>6350</v>
          </cell>
          <cell r="BY58">
            <v>6350</v>
          </cell>
          <cell r="BZ58">
            <v>6350</v>
          </cell>
          <cell r="CA58">
            <v>6350</v>
          </cell>
          <cell r="CB58">
            <v>6350</v>
          </cell>
          <cell r="CC58">
            <v>6350</v>
          </cell>
          <cell r="CD58">
            <v>6350</v>
          </cell>
          <cell r="CE58">
            <v>6350</v>
          </cell>
          <cell r="CF58">
            <v>6350</v>
          </cell>
          <cell r="CG58">
            <v>0</v>
          </cell>
          <cell r="CH58">
            <v>6350</v>
          </cell>
          <cell r="CI58">
            <v>6350</v>
          </cell>
          <cell r="CJ58">
            <v>6350</v>
          </cell>
          <cell r="CK58">
            <v>6350</v>
          </cell>
          <cell r="CL58">
            <v>6350</v>
          </cell>
          <cell r="CM58">
            <v>6350</v>
          </cell>
          <cell r="CN58">
            <v>6350</v>
          </cell>
          <cell r="CO58">
            <v>6350</v>
          </cell>
          <cell r="CP58">
            <v>6350</v>
          </cell>
          <cell r="CQ58">
            <v>6350</v>
          </cell>
          <cell r="CR58">
            <v>6350</v>
          </cell>
        </row>
        <row r="59">
          <cell r="A59" t="str">
            <v>Otros A &amp; B</v>
          </cell>
          <cell r="B59">
            <v>2932</v>
          </cell>
          <cell r="C59">
            <v>5215</v>
          </cell>
          <cell r="D59">
            <v>2895</v>
          </cell>
          <cell r="E59">
            <v>4887</v>
          </cell>
          <cell r="F59">
            <v>4820</v>
          </cell>
          <cell r="G59">
            <v>3645</v>
          </cell>
          <cell r="H59">
            <v>727</v>
          </cell>
          <cell r="I59">
            <v>4169</v>
          </cell>
          <cell r="J59">
            <v>3766</v>
          </cell>
          <cell r="K59">
            <v>3329</v>
          </cell>
          <cell r="L59">
            <v>6367</v>
          </cell>
          <cell r="M59">
            <v>4741</v>
          </cell>
          <cell r="N59">
            <v>3065</v>
          </cell>
          <cell r="O59">
            <v>722</v>
          </cell>
          <cell r="P59">
            <v>4131</v>
          </cell>
          <cell r="Q59">
            <v>2380</v>
          </cell>
          <cell r="R59">
            <v>2528</v>
          </cell>
          <cell r="S59">
            <v>932</v>
          </cell>
          <cell r="T59">
            <v>2152</v>
          </cell>
          <cell r="U59">
            <v>2589</v>
          </cell>
          <cell r="V59">
            <v>2009</v>
          </cell>
          <cell r="W59">
            <v>0</v>
          </cell>
          <cell r="Z59">
            <v>9029</v>
          </cell>
          <cell r="AB59">
            <v>5336</v>
          </cell>
          <cell r="AC59">
            <v>1710</v>
          </cell>
          <cell r="AD59">
            <v>2400</v>
          </cell>
          <cell r="AF59">
            <v>1646</v>
          </cell>
          <cell r="AG59">
            <v>2664</v>
          </cell>
          <cell r="AH59">
            <v>1582</v>
          </cell>
          <cell r="AI59">
            <v>3235</v>
          </cell>
          <cell r="AJ59">
            <v>1206</v>
          </cell>
          <cell r="AK59">
            <v>3257</v>
          </cell>
          <cell r="AL59">
            <v>2400</v>
          </cell>
          <cell r="AM59">
            <v>2233</v>
          </cell>
          <cell r="AN59">
            <v>3404</v>
          </cell>
          <cell r="AO59">
            <v>1643</v>
          </cell>
          <cell r="AP59">
            <v>1842</v>
          </cell>
          <cell r="AQ59">
            <v>3475</v>
          </cell>
          <cell r="AR59">
            <v>3580</v>
          </cell>
          <cell r="AS59">
            <v>3328</v>
          </cell>
          <cell r="AT59">
            <v>1428</v>
          </cell>
          <cell r="AU59">
            <v>1016</v>
          </cell>
          <cell r="AV59">
            <v>1108</v>
          </cell>
          <cell r="AW59">
            <v>1013</v>
          </cell>
          <cell r="AX59">
            <v>2858</v>
          </cell>
          <cell r="AY59">
            <v>428</v>
          </cell>
          <cell r="AZ59">
            <v>3098</v>
          </cell>
          <cell r="BA59">
            <v>1569</v>
          </cell>
          <cell r="BB59">
            <v>0</v>
          </cell>
          <cell r="BC59">
            <v>3377</v>
          </cell>
          <cell r="BD59">
            <v>4383</v>
          </cell>
          <cell r="BE59">
            <v>2424</v>
          </cell>
          <cell r="BF59">
            <v>845</v>
          </cell>
          <cell r="BG59">
            <v>1246</v>
          </cell>
          <cell r="BH59">
            <v>2332</v>
          </cell>
          <cell r="BI59">
            <v>3279</v>
          </cell>
          <cell r="BJ59">
            <v>1580</v>
          </cell>
          <cell r="BK59">
            <v>1829</v>
          </cell>
          <cell r="BL59">
            <v>2045</v>
          </cell>
          <cell r="BM59">
            <v>2060</v>
          </cell>
          <cell r="BN59">
            <v>3359</v>
          </cell>
          <cell r="BO59">
            <v>2634</v>
          </cell>
          <cell r="BP59">
            <v>3285</v>
          </cell>
          <cell r="BQ59">
            <v>1544</v>
          </cell>
          <cell r="BR59">
            <v>2777</v>
          </cell>
          <cell r="BS59">
            <v>1786</v>
          </cell>
          <cell r="BT59">
            <v>965</v>
          </cell>
          <cell r="BU59">
            <v>0</v>
          </cell>
          <cell r="BV59">
            <v>4900</v>
          </cell>
          <cell r="BW59">
            <v>0</v>
          </cell>
          <cell r="BX59">
            <v>2517</v>
          </cell>
          <cell r="BY59">
            <v>3631</v>
          </cell>
          <cell r="BZ59">
            <v>-1778</v>
          </cell>
          <cell r="CA59">
            <v>1057</v>
          </cell>
          <cell r="CB59">
            <v>2488</v>
          </cell>
          <cell r="CC59">
            <v>2078</v>
          </cell>
          <cell r="CD59">
            <v>1000</v>
          </cell>
          <cell r="CE59">
            <v>2000</v>
          </cell>
          <cell r="CF59">
            <v>2302</v>
          </cell>
          <cell r="CG59">
            <v>0</v>
          </cell>
          <cell r="CH59">
            <v>3634</v>
          </cell>
          <cell r="CI59">
            <v>4808</v>
          </cell>
          <cell r="CJ59">
            <v>2142</v>
          </cell>
          <cell r="CK59">
            <v>2264</v>
          </cell>
          <cell r="CL59">
            <v>3308</v>
          </cell>
          <cell r="CM59">
            <v>2697</v>
          </cell>
          <cell r="CN59">
            <v>4116</v>
          </cell>
          <cell r="CO59">
            <v>3147</v>
          </cell>
          <cell r="CP59">
            <v>3193</v>
          </cell>
          <cell r="CQ59">
            <v>3834</v>
          </cell>
          <cell r="CR59">
            <v>1437</v>
          </cell>
        </row>
        <row r="60">
          <cell r="A60" t="str">
            <v>Proveedores Varios</v>
          </cell>
          <cell r="B60">
            <v>2999</v>
          </cell>
          <cell r="C60">
            <v>7532</v>
          </cell>
          <cell r="D60">
            <v>4061</v>
          </cell>
          <cell r="E60">
            <v>5953</v>
          </cell>
          <cell r="F60">
            <v>1286</v>
          </cell>
          <cell r="G60">
            <v>4115</v>
          </cell>
          <cell r="H60">
            <v>115</v>
          </cell>
          <cell r="I60">
            <v>4355</v>
          </cell>
          <cell r="J60">
            <v>4792</v>
          </cell>
          <cell r="K60">
            <v>4641</v>
          </cell>
          <cell r="L60">
            <v>7089</v>
          </cell>
          <cell r="M60">
            <v>8406</v>
          </cell>
          <cell r="N60">
            <v>5241</v>
          </cell>
          <cell r="O60">
            <v>3945</v>
          </cell>
          <cell r="P60">
            <v>3946</v>
          </cell>
          <cell r="Q60">
            <v>7973</v>
          </cell>
          <cell r="R60">
            <v>8099</v>
          </cell>
          <cell r="S60">
            <v>6433</v>
          </cell>
          <cell r="T60">
            <v>3710</v>
          </cell>
          <cell r="U60">
            <v>2837</v>
          </cell>
          <cell r="V60">
            <v>4033</v>
          </cell>
          <cell r="W60">
            <v>0</v>
          </cell>
          <cell r="Z60">
            <v>18135</v>
          </cell>
          <cell r="AB60">
            <v>14222</v>
          </cell>
          <cell r="AC60">
            <v>9561</v>
          </cell>
          <cell r="AD60">
            <v>1625</v>
          </cell>
          <cell r="AE60">
            <v>0</v>
          </cell>
          <cell r="AF60">
            <v>2700</v>
          </cell>
          <cell r="AG60">
            <v>6212</v>
          </cell>
          <cell r="AH60">
            <v>6181</v>
          </cell>
          <cell r="AI60">
            <v>10426</v>
          </cell>
          <cell r="AJ60">
            <v>7145</v>
          </cell>
          <cell r="AK60">
            <v>5496</v>
          </cell>
          <cell r="AL60">
            <v>8276</v>
          </cell>
          <cell r="AM60">
            <v>6432</v>
          </cell>
          <cell r="AN60">
            <v>5546</v>
          </cell>
          <cell r="AO60">
            <v>4822</v>
          </cell>
          <cell r="AP60">
            <v>4449</v>
          </cell>
          <cell r="AQ60">
            <v>1816</v>
          </cell>
          <cell r="AR60">
            <v>6440</v>
          </cell>
          <cell r="AS60">
            <v>6110</v>
          </cell>
          <cell r="AT60">
            <v>3748</v>
          </cell>
          <cell r="AU60">
            <v>-198</v>
          </cell>
          <cell r="AV60">
            <v>4678</v>
          </cell>
          <cell r="AW60">
            <v>1945</v>
          </cell>
          <cell r="AX60">
            <v>4711</v>
          </cell>
          <cell r="AY60">
            <v>3430</v>
          </cell>
          <cell r="AZ60">
            <v>4495</v>
          </cell>
          <cell r="BA60">
            <v>2921</v>
          </cell>
          <cell r="BB60">
            <v>1379</v>
          </cell>
          <cell r="BC60">
            <v>-1541</v>
          </cell>
          <cell r="BD60">
            <v>-432</v>
          </cell>
          <cell r="BE60">
            <v>6024</v>
          </cell>
          <cell r="BF60">
            <v>5182</v>
          </cell>
          <cell r="BG60">
            <v>4139</v>
          </cell>
          <cell r="BH60">
            <v>3387</v>
          </cell>
          <cell r="BI60">
            <v>4267</v>
          </cell>
          <cell r="BJ60">
            <v>4258</v>
          </cell>
          <cell r="BK60">
            <v>1115</v>
          </cell>
          <cell r="BL60">
            <v>2805</v>
          </cell>
          <cell r="BM60">
            <v>5197</v>
          </cell>
          <cell r="BN60">
            <v>6609</v>
          </cell>
          <cell r="BO60">
            <v>4377</v>
          </cell>
          <cell r="BP60">
            <v>2337</v>
          </cell>
          <cell r="BQ60">
            <v>1550</v>
          </cell>
          <cell r="BR60">
            <v>-493</v>
          </cell>
          <cell r="BS60">
            <v>-1667</v>
          </cell>
          <cell r="BT60">
            <v>-1540</v>
          </cell>
          <cell r="BU60">
            <v>0</v>
          </cell>
          <cell r="BV60">
            <v>1073</v>
          </cell>
          <cell r="BW60">
            <v>0</v>
          </cell>
          <cell r="BX60">
            <v>624</v>
          </cell>
          <cell r="BY60">
            <v>-1514</v>
          </cell>
          <cell r="BZ60">
            <v>-4025</v>
          </cell>
          <cell r="CA60">
            <v>663</v>
          </cell>
          <cell r="CB60">
            <v>1729</v>
          </cell>
          <cell r="CC60">
            <v>3156</v>
          </cell>
          <cell r="CD60">
            <v>945</v>
          </cell>
          <cell r="CE60">
            <v>736</v>
          </cell>
          <cell r="CF60">
            <v>2533</v>
          </cell>
          <cell r="CG60">
            <v>0</v>
          </cell>
          <cell r="CH60">
            <v>453</v>
          </cell>
          <cell r="CI60">
            <v>986</v>
          </cell>
          <cell r="CJ60">
            <v>5303</v>
          </cell>
          <cell r="CK60">
            <v>4591</v>
          </cell>
          <cell r="CL60">
            <v>3647</v>
          </cell>
          <cell r="CM60">
            <v>2761</v>
          </cell>
          <cell r="CN60">
            <v>2790</v>
          </cell>
          <cell r="CO60">
            <v>3720</v>
          </cell>
          <cell r="CP60">
            <v>3096</v>
          </cell>
          <cell r="CQ60">
            <v>3014</v>
          </cell>
          <cell r="CR60">
            <v>4701</v>
          </cell>
        </row>
        <row r="61">
          <cell r="A61" t="str">
            <v>Caja menor proveedores</v>
          </cell>
          <cell r="BF61">
            <v>1290</v>
          </cell>
          <cell r="BG61">
            <v>505</v>
          </cell>
          <cell r="BH61">
            <v>977</v>
          </cell>
          <cell r="BI61">
            <v>884</v>
          </cell>
          <cell r="BK61">
            <v>835</v>
          </cell>
          <cell r="BL61">
            <v>1774</v>
          </cell>
          <cell r="BM61">
            <v>569</v>
          </cell>
          <cell r="BN61">
            <v>628</v>
          </cell>
          <cell r="BO61">
            <v>627</v>
          </cell>
          <cell r="BP61">
            <v>1702</v>
          </cell>
          <cell r="BQ61">
            <v>932</v>
          </cell>
          <cell r="BR61">
            <v>1380</v>
          </cell>
          <cell r="BS61">
            <v>301</v>
          </cell>
          <cell r="BT61">
            <v>1419</v>
          </cell>
          <cell r="BU61">
            <v>243</v>
          </cell>
          <cell r="BV61">
            <v>1831</v>
          </cell>
          <cell r="BW61">
            <v>7039</v>
          </cell>
          <cell r="BX61">
            <v>1098</v>
          </cell>
          <cell r="BY61">
            <v>2470</v>
          </cell>
          <cell r="BZ61">
            <v>2856</v>
          </cell>
          <cell r="CA61">
            <v>5343</v>
          </cell>
          <cell r="CB61">
            <v>1000</v>
          </cell>
          <cell r="CC61">
            <v>1447</v>
          </cell>
          <cell r="CD61">
            <v>0</v>
          </cell>
          <cell r="CE61">
            <v>1420</v>
          </cell>
          <cell r="CF61">
            <v>1288</v>
          </cell>
          <cell r="CG61">
            <v>3097</v>
          </cell>
          <cell r="CH61">
            <v>1817</v>
          </cell>
          <cell r="CI61">
            <v>4320</v>
          </cell>
          <cell r="CJ61">
            <v>1649</v>
          </cell>
          <cell r="CK61">
            <v>1219</v>
          </cell>
          <cell r="CL61">
            <v>1334</v>
          </cell>
          <cell r="CM61">
            <v>850</v>
          </cell>
          <cell r="CN61">
            <v>2267</v>
          </cell>
          <cell r="CO61">
            <v>730</v>
          </cell>
          <cell r="CP61">
            <v>843</v>
          </cell>
          <cell r="CQ61">
            <v>1066</v>
          </cell>
          <cell r="CR61">
            <v>1179</v>
          </cell>
        </row>
        <row r="62">
          <cell r="A62" t="str">
            <v>Computadores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K62">
            <v>0</v>
          </cell>
          <cell r="L62">
            <v>1988</v>
          </cell>
          <cell r="M62">
            <v>1988</v>
          </cell>
          <cell r="N62">
            <v>1594</v>
          </cell>
          <cell r="P62">
            <v>887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AA62">
            <v>4647</v>
          </cell>
          <cell r="AD62">
            <v>0</v>
          </cell>
          <cell r="AE62">
            <v>0</v>
          </cell>
          <cell r="AO62">
            <v>0</v>
          </cell>
          <cell r="AP62">
            <v>0</v>
          </cell>
          <cell r="AQ62">
            <v>0</v>
          </cell>
          <cell r="AT62">
            <v>0</v>
          </cell>
          <cell r="AU62">
            <v>0</v>
          </cell>
          <cell r="AX62">
            <v>1806</v>
          </cell>
          <cell r="AY62">
            <v>0</v>
          </cell>
          <cell r="BA62">
            <v>0</v>
          </cell>
          <cell r="BB62">
            <v>0</v>
          </cell>
          <cell r="BE62">
            <v>0</v>
          </cell>
          <cell r="BG62">
            <v>0</v>
          </cell>
          <cell r="BH62">
            <v>0</v>
          </cell>
          <cell r="BI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U62">
            <v>0</v>
          </cell>
          <cell r="BV62">
            <v>0</v>
          </cell>
          <cell r="CD62">
            <v>0</v>
          </cell>
          <cell r="CE62">
            <v>2000</v>
          </cell>
          <cell r="CR62">
            <v>2753</v>
          </cell>
        </row>
        <row r="63">
          <cell r="A63" t="str">
            <v>Imprevistos</v>
          </cell>
          <cell r="B63">
            <v>1997</v>
          </cell>
          <cell r="D63">
            <v>0</v>
          </cell>
          <cell r="E63">
            <v>0</v>
          </cell>
          <cell r="F63">
            <v>732</v>
          </cell>
          <cell r="G63">
            <v>1385</v>
          </cell>
          <cell r="I63">
            <v>2124</v>
          </cell>
          <cell r="J63">
            <v>732</v>
          </cell>
          <cell r="K63">
            <v>599</v>
          </cell>
          <cell r="L63">
            <v>0</v>
          </cell>
          <cell r="M63">
            <v>1648</v>
          </cell>
          <cell r="N63">
            <v>209</v>
          </cell>
          <cell r="O63">
            <v>1066</v>
          </cell>
          <cell r="P63">
            <v>839</v>
          </cell>
          <cell r="Q63">
            <v>2077</v>
          </cell>
          <cell r="S63">
            <v>1242</v>
          </cell>
          <cell r="U63">
            <v>1576</v>
          </cell>
          <cell r="V63">
            <v>0</v>
          </cell>
          <cell r="W63">
            <v>0</v>
          </cell>
          <cell r="X63">
            <v>11905</v>
          </cell>
          <cell r="Y63">
            <v>228</v>
          </cell>
          <cell r="Z63">
            <v>4366</v>
          </cell>
          <cell r="AA63">
            <v>859</v>
          </cell>
          <cell r="AB63">
            <v>1111</v>
          </cell>
          <cell r="AC63">
            <v>549</v>
          </cell>
          <cell r="AD63">
            <v>0</v>
          </cell>
          <cell r="AE63">
            <v>5424</v>
          </cell>
          <cell r="AF63">
            <v>358</v>
          </cell>
          <cell r="AG63">
            <v>709</v>
          </cell>
          <cell r="AH63">
            <v>734</v>
          </cell>
          <cell r="AI63">
            <v>1256</v>
          </cell>
          <cell r="AJ63">
            <v>0</v>
          </cell>
          <cell r="AK63">
            <v>821</v>
          </cell>
          <cell r="AL63">
            <v>47</v>
          </cell>
          <cell r="AM63">
            <v>709</v>
          </cell>
          <cell r="AN63">
            <v>675</v>
          </cell>
          <cell r="AO63">
            <v>-756</v>
          </cell>
          <cell r="AP63">
            <v>3609</v>
          </cell>
          <cell r="AQ63">
            <v>734</v>
          </cell>
          <cell r="AR63">
            <v>0</v>
          </cell>
          <cell r="AS63">
            <v>3588</v>
          </cell>
          <cell r="AT63">
            <v>500</v>
          </cell>
          <cell r="AU63">
            <v>1352</v>
          </cell>
          <cell r="AV63">
            <v>5781</v>
          </cell>
          <cell r="AW63">
            <v>1928</v>
          </cell>
          <cell r="AX63">
            <v>6269</v>
          </cell>
          <cell r="AY63">
            <v>469</v>
          </cell>
          <cell r="AZ63">
            <v>2226</v>
          </cell>
          <cell r="BA63">
            <v>2391</v>
          </cell>
          <cell r="BB63">
            <v>1018</v>
          </cell>
          <cell r="BC63">
            <v>220</v>
          </cell>
          <cell r="BD63">
            <v>0</v>
          </cell>
          <cell r="BE63">
            <v>429</v>
          </cell>
          <cell r="BF63">
            <v>806</v>
          </cell>
          <cell r="BG63">
            <v>1015</v>
          </cell>
          <cell r="BH63">
            <v>135</v>
          </cell>
          <cell r="BI63">
            <v>473</v>
          </cell>
          <cell r="BJ63">
            <v>125</v>
          </cell>
          <cell r="BL63">
            <v>544</v>
          </cell>
          <cell r="BM63">
            <v>1391</v>
          </cell>
          <cell r="BN63">
            <v>384</v>
          </cell>
          <cell r="BO63">
            <v>774</v>
          </cell>
          <cell r="BP63">
            <v>375</v>
          </cell>
          <cell r="BQ63">
            <v>1686</v>
          </cell>
          <cell r="BR63">
            <v>479</v>
          </cell>
          <cell r="BS63">
            <v>1183</v>
          </cell>
          <cell r="BT63">
            <v>335</v>
          </cell>
          <cell r="BU63">
            <v>392</v>
          </cell>
          <cell r="BV63">
            <v>924</v>
          </cell>
          <cell r="BW63">
            <v>282</v>
          </cell>
          <cell r="BX63">
            <v>768</v>
          </cell>
          <cell r="BY63">
            <v>1943</v>
          </cell>
          <cell r="BZ63">
            <v>686</v>
          </cell>
          <cell r="CA63">
            <v>3063</v>
          </cell>
          <cell r="CB63">
            <v>1298</v>
          </cell>
          <cell r="CC63">
            <v>110</v>
          </cell>
          <cell r="CE63">
            <v>692</v>
          </cell>
          <cell r="CF63">
            <v>394</v>
          </cell>
          <cell r="CG63">
            <v>702</v>
          </cell>
          <cell r="CH63">
            <v>990</v>
          </cell>
          <cell r="CI63">
            <v>1127</v>
          </cell>
          <cell r="CJ63">
            <v>327</v>
          </cell>
          <cell r="CK63">
            <v>831</v>
          </cell>
          <cell r="CL63">
            <v>422</v>
          </cell>
          <cell r="CM63">
            <v>2048</v>
          </cell>
          <cell r="CN63">
            <v>281</v>
          </cell>
          <cell r="CO63">
            <v>1090</v>
          </cell>
          <cell r="CP63">
            <v>1247</v>
          </cell>
          <cell r="CQ63">
            <v>2672</v>
          </cell>
        </row>
        <row r="64">
          <cell r="A64" t="str">
            <v>TOTAL PROVEEDORES</v>
          </cell>
          <cell r="B64">
            <v>7928</v>
          </cell>
          <cell r="C64">
            <v>12747</v>
          </cell>
          <cell r="D64">
            <v>16856</v>
          </cell>
          <cell r="E64">
            <v>20740</v>
          </cell>
          <cell r="F64">
            <v>16738</v>
          </cell>
          <cell r="G64">
            <v>19045</v>
          </cell>
          <cell r="H64">
            <v>10742</v>
          </cell>
          <cell r="I64">
            <v>20548</v>
          </cell>
          <cell r="J64">
            <v>19190</v>
          </cell>
          <cell r="K64">
            <v>18469</v>
          </cell>
          <cell r="L64">
            <v>25344</v>
          </cell>
          <cell r="M64">
            <v>19974</v>
          </cell>
          <cell r="N64">
            <v>17659</v>
          </cell>
          <cell r="O64">
            <v>13283</v>
          </cell>
          <cell r="P64">
            <v>17353</v>
          </cell>
          <cell r="Q64">
            <v>19980</v>
          </cell>
          <cell r="R64">
            <v>18177</v>
          </cell>
          <cell r="S64">
            <v>20157</v>
          </cell>
          <cell r="T64">
            <v>17412</v>
          </cell>
          <cell r="U64">
            <v>18552</v>
          </cell>
          <cell r="V64">
            <v>17592</v>
          </cell>
          <cell r="W64">
            <v>7788</v>
          </cell>
          <cell r="X64">
            <v>11905</v>
          </cell>
          <cell r="Y64">
            <v>228</v>
          </cell>
          <cell r="Z64">
            <v>31530</v>
          </cell>
          <cell r="AA64">
            <v>5506</v>
          </cell>
          <cell r="AB64">
            <v>32219</v>
          </cell>
          <cell r="AC64">
            <v>23370</v>
          </cell>
          <cell r="AD64">
            <v>13975</v>
          </cell>
          <cell r="AE64">
            <v>12145</v>
          </cell>
          <cell r="AF64">
            <v>14654</v>
          </cell>
          <cell r="AG64">
            <v>19535</v>
          </cell>
          <cell r="AH64">
            <v>18447</v>
          </cell>
          <cell r="AI64">
            <v>24867</v>
          </cell>
          <cell r="AJ64">
            <v>18301</v>
          </cell>
          <cell r="AK64">
            <v>19474</v>
          </cell>
          <cell r="AL64">
            <v>20673</v>
          </cell>
          <cell r="AM64">
            <v>19274</v>
          </cell>
          <cell r="AN64">
            <v>19575</v>
          </cell>
          <cell r="AO64">
            <v>15659</v>
          </cell>
          <cell r="AP64">
            <v>19850</v>
          </cell>
          <cell r="AQ64">
            <v>18925</v>
          </cell>
          <cell r="AR64">
            <v>22920</v>
          </cell>
          <cell r="AS64">
            <v>22926</v>
          </cell>
          <cell r="AT64">
            <v>18576</v>
          </cell>
          <cell r="AU64">
            <v>12070</v>
          </cell>
          <cell r="AV64">
            <v>24467</v>
          </cell>
          <cell r="AW64">
            <v>17286</v>
          </cell>
          <cell r="AX64">
            <v>25544</v>
          </cell>
          <cell r="AY64">
            <v>16727</v>
          </cell>
          <cell r="AZ64">
            <v>19719</v>
          </cell>
          <cell r="BA64">
            <v>16781</v>
          </cell>
          <cell r="BB64">
            <v>2397</v>
          </cell>
          <cell r="BC64">
            <v>14456</v>
          </cell>
          <cell r="BD64">
            <v>16351</v>
          </cell>
          <cell r="BE64">
            <v>18777</v>
          </cell>
          <cell r="BF64">
            <v>18023</v>
          </cell>
          <cell r="BG64">
            <v>16805</v>
          </cell>
          <cell r="BH64">
            <v>16881</v>
          </cell>
          <cell r="BI64">
            <v>18803</v>
          </cell>
          <cell r="BJ64">
            <v>16013</v>
          </cell>
          <cell r="BK64">
            <v>13829</v>
          </cell>
          <cell r="BL64">
            <v>17218</v>
          </cell>
          <cell r="BM64">
            <v>19267</v>
          </cell>
          <cell r="BN64">
            <v>21030</v>
          </cell>
          <cell r="BO64">
            <v>18462</v>
          </cell>
          <cell r="BP64">
            <v>17749</v>
          </cell>
          <cell r="BQ64">
            <v>15762</v>
          </cell>
          <cell r="BR64">
            <v>14193</v>
          </cell>
          <cell r="BS64">
            <v>11653</v>
          </cell>
          <cell r="BT64">
            <v>11229</v>
          </cell>
          <cell r="BU64">
            <v>635</v>
          </cell>
          <cell r="BV64">
            <v>18778</v>
          </cell>
          <cell r="BW64">
            <v>7321</v>
          </cell>
          <cell r="BX64">
            <v>15057</v>
          </cell>
          <cell r="BY64">
            <v>16580</v>
          </cell>
          <cell r="BZ64">
            <v>7789</v>
          </cell>
          <cell r="CA64">
            <v>20176</v>
          </cell>
          <cell r="CB64">
            <v>16565</v>
          </cell>
          <cell r="CC64">
            <v>16841</v>
          </cell>
          <cell r="CD64">
            <v>11995</v>
          </cell>
          <cell r="CE64">
            <v>16898</v>
          </cell>
          <cell r="CF64">
            <v>16567</v>
          </cell>
          <cell r="CG64">
            <v>3799</v>
          </cell>
          <cell r="CH64">
            <v>16944</v>
          </cell>
          <cell r="CI64">
            <v>21291</v>
          </cell>
          <cell r="CJ64">
            <v>19471</v>
          </cell>
          <cell r="CK64">
            <v>18955</v>
          </cell>
          <cell r="CL64">
            <v>18761</v>
          </cell>
          <cell r="CM64">
            <v>18406</v>
          </cell>
          <cell r="CN64">
            <v>19504</v>
          </cell>
          <cell r="CO64">
            <v>18737</v>
          </cell>
          <cell r="CP64">
            <v>18429</v>
          </cell>
          <cell r="CQ64">
            <v>20636</v>
          </cell>
          <cell r="CR64">
            <v>20120</v>
          </cell>
        </row>
        <row r="65">
          <cell r="A65" t="str">
            <v xml:space="preserve">TOTAL EGRESOS  </v>
          </cell>
          <cell r="B65">
            <v>55634.292799999996</v>
          </cell>
          <cell r="C65">
            <v>41795.040000000001</v>
          </cell>
          <cell r="D65">
            <v>51084.221600000004</v>
          </cell>
          <cell r="E65">
            <v>46383.756800000003</v>
          </cell>
          <cell r="F65">
            <v>52878.8056</v>
          </cell>
          <cell r="G65">
            <v>53452.3344</v>
          </cell>
          <cell r="H65">
            <v>66254.800799999997</v>
          </cell>
          <cell r="I65">
            <v>53375.444799999997</v>
          </cell>
          <cell r="J65">
            <v>44232.715199999999</v>
          </cell>
          <cell r="K65">
            <v>90145.414400000009</v>
          </cell>
          <cell r="L65">
            <v>66221.419200000004</v>
          </cell>
          <cell r="M65">
            <v>45319.984799999998</v>
          </cell>
          <cell r="N65">
            <v>40795.540800000002</v>
          </cell>
          <cell r="O65">
            <v>54449.972000000002</v>
          </cell>
          <cell r="P65">
            <v>56671.232799999998</v>
          </cell>
          <cell r="Q65">
            <v>61924.170400000003</v>
          </cell>
          <cell r="R65">
            <v>44935.7016</v>
          </cell>
          <cell r="S65">
            <v>57841.396000000001</v>
          </cell>
          <cell r="T65">
            <v>65771.559200000003</v>
          </cell>
          <cell r="U65">
            <v>60700.284800000001</v>
          </cell>
          <cell r="V65">
            <v>46301.8632</v>
          </cell>
          <cell r="W65">
            <v>42378.74</v>
          </cell>
          <cell r="X65">
            <v>13650.016</v>
          </cell>
          <cell r="Y65">
            <v>15516.213599999999</v>
          </cell>
          <cell r="Z65">
            <v>69278.459199999998</v>
          </cell>
          <cell r="AA65">
            <v>51591.234400000001</v>
          </cell>
          <cell r="AB65">
            <v>97246.088799999998</v>
          </cell>
          <cell r="AC65">
            <v>65934.908800000005</v>
          </cell>
          <cell r="AD65">
            <v>41386.823199999999</v>
          </cell>
          <cell r="AE65">
            <v>20175.9984</v>
          </cell>
          <cell r="AF65">
            <v>50448.508000000002</v>
          </cell>
          <cell r="AG65">
            <v>65798.583199999994</v>
          </cell>
          <cell r="AH65">
            <v>55028.423200000005</v>
          </cell>
          <cell r="AI65">
            <v>59158.712</v>
          </cell>
          <cell r="AJ65">
            <v>52528.455999999998</v>
          </cell>
          <cell r="AK65">
            <v>43752.590400000001</v>
          </cell>
          <cell r="AL65">
            <v>47750.836800000005</v>
          </cell>
          <cell r="AM65">
            <v>60501.972000000002</v>
          </cell>
          <cell r="AN65">
            <v>32343.4048</v>
          </cell>
          <cell r="AO65">
            <v>48821.494399999996</v>
          </cell>
          <cell r="AP65">
            <v>58745.444000000003</v>
          </cell>
          <cell r="AQ65">
            <v>79991.741600000008</v>
          </cell>
          <cell r="AR65">
            <v>51088.464800000002</v>
          </cell>
          <cell r="AS65">
            <v>53356.277600000001</v>
          </cell>
          <cell r="AT65">
            <v>46753.387199999997</v>
          </cell>
          <cell r="AU65">
            <v>47728.757599999997</v>
          </cell>
          <cell r="AV65">
            <v>54512.163999999997</v>
          </cell>
          <cell r="AW65">
            <v>30699.243999999999</v>
          </cell>
          <cell r="AX65">
            <v>67240.012799999997</v>
          </cell>
          <cell r="AY65">
            <v>62489.019200000002</v>
          </cell>
          <cell r="AZ65">
            <v>75520.008799999996</v>
          </cell>
          <cell r="BA65">
            <v>47963.9064</v>
          </cell>
          <cell r="BB65">
            <v>24827.560799999999</v>
          </cell>
          <cell r="BC65">
            <v>46309.854399999997</v>
          </cell>
          <cell r="BD65">
            <v>48336.716800000002</v>
          </cell>
          <cell r="BE65">
            <v>39071.321599999996</v>
          </cell>
          <cell r="BF65">
            <v>60216.345600000001</v>
          </cell>
          <cell r="BG65">
            <v>40554.410400000001</v>
          </cell>
          <cell r="BH65">
            <v>97189.107199999999</v>
          </cell>
          <cell r="BI65">
            <v>41459.296000000002</v>
          </cell>
          <cell r="BJ65">
            <v>26837.117599999998</v>
          </cell>
          <cell r="BK65">
            <v>42700.887199999997</v>
          </cell>
          <cell r="BL65">
            <v>40943</v>
          </cell>
          <cell r="BM65">
            <v>76259.826400000005</v>
          </cell>
          <cell r="BN65">
            <v>48782.847200000004</v>
          </cell>
          <cell r="BO65">
            <v>50126.986400000002</v>
          </cell>
          <cell r="BP65">
            <v>55455.5648</v>
          </cell>
          <cell r="BQ65">
            <v>67181.238400000002</v>
          </cell>
          <cell r="BR65">
            <v>27036.785599999999</v>
          </cell>
          <cell r="BS65">
            <v>71652.7304</v>
          </cell>
          <cell r="BT65">
            <v>42512.819199999998</v>
          </cell>
          <cell r="BU65">
            <v>50665.293600000005</v>
          </cell>
          <cell r="BV65">
            <v>28446.944</v>
          </cell>
          <cell r="BW65">
            <v>9490.7648000000008</v>
          </cell>
          <cell r="BX65">
            <v>68618.144</v>
          </cell>
          <cell r="BY65">
            <v>51938.015200000002</v>
          </cell>
          <cell r="BZ65">
            <v>39148.107199999999</v>
          </cell>
          <cell r="CA65">
            <v>37540.107199999999</v>
          </cell>
          <cell r="CB65">
            <v>71877.107199999999</v>
          </cell>
          <cell r="CC65">
            <v>41915.969599999997</v>
          </cell>
          <cell r="CD65">
            <v>71448.963199999998</v>
          </cell>
          <cell r="CE65">
            <v>52321.503199999999</v>
          </cell>
          <cell r="CF65">
            <v>69254.192800000004</v>
          </cell>
          <cell r="CG65">
            <v>31205.387999999999</v>
          </cell>
          <cell r="CH65">
            <v>86169.900800000003</v>
          </cell>
          <cell r="CI65">
            <v>48880.875200000002</v>
          </cell>
          <cell r="CJ65">
            <v>71141.792799999996</v>
          </cell>
          <cell r="CK65">
            <v>52961.512000000002</v>
          </cell>
          <cell r="CL65">
            <v>55424.824000000001</v>
          </cell>
          <cell r="CM65">
            <v>69393.025599999994</v>
          </cell>
          <cell r="CN65">
            <v>41331.9496</v>
          </cell>
          <cell r="CO65">
            <v>57764.46</v>
          </cell>
          <cell r="CP65">
            <v>49334.626400000001</v>
          </cell>
          <cell r="CQ65">
            <v>68610.156000000003</v>
          </cell>
          <cell r="CR65">
            <v>35599.382400000002</v>
          </cell>
        </row>
        <row r="66">
          <cell r="A66" t="str">
            <v>NETO SEMANA</v>
          </cell>
          <cell r="B66">
            <v>-17005.292799999996</v>
          </cell>
          <cell r="C66">
            <v>11021.96</v>
          </cell>
          <cell r="D66">
            <v>-6363.2216000000044</v>
          </cell>
          <cell r="E66">
            <v>-3042.7568000000028</v>
          </cell>
          <cell r="F66">
            <v>5876.1944000000003</v>
          </cell>
          <cell r="G66">
            <v>6771.6656000000003</v>
          </cell>
          <cell r="H66">
            <v>-23327.800799999997</v>
          </cell>
          <cell r="I66">
            <v>205.55520000000251</v>
          </cell>
          <cell r="J66">
            <v>20600.284800000001</v>
          </cell>
          <cell r="K66">
            <v>-35324.414400000009</v>
          </cell>
          <cell r="L66">
            <v>561.58079999999609</v>
          </cell>
          <cell r="M66">
            <v>11213.015200000002</v>
          </cell>
          <cell r="N66">
            <v>14526.459199999998</v>
          </cell>
          <cell r="O66">
            <v>-11924.972</v>
          </cell>
          <cell r="P66">
            <v>-7605.232799999998</v>
          </cell>
          <cell r="Q66">
            <v>-12518.170400000003</v>
          </cell>
          <cell r="R66">
            <v>6831.2983999999997</v>
          </cell>
          <cell r="S66">
            <v>-3137.3960000000002</v>
          </cell>
          <cell r="T66">
            <v>-2223.5592000000033</v>
          </cell>
          <cell r="U66">
            <v>-11695</v>
          </cell>
          <cell r="V66">
            <v>9510.1368000000002</v>
          </cell>
          <cell r="W66">
            <v>20324.259999999998</v>
          </cell>
          <cell r="X66">
            <v>32840.983999999997</v>
          </cell>
          <cell r="Y66">
            <v>20259.786400000001</v>
          </cell>
          <cell r="Z66">
            <v>-18657.459199999998</v>
          </cell>
          <cell r="AA66">
            <v>-6901.2344000000012</v>
          </cell>
          <cell r="AB66">
            <v>-32489.088799999998</v>
          </cell>
          <cell r="AC66">
            <v>-27491.908800000005</v>
          </cell>
          <cell r="AD66">
            <v>6627.1768000000002</v>
          </cell>
          <cell r="AE66">
            <v>18540.0016</v>
          </cell>
          <cell r="AF66">
            <v>-5130.5079999999998</v>
          </cell>
          <cell r="AG66">
            <v>-9764.5831999999937</v>
          </cell>
          <cell r="AH66">
            <v>12277.576799999995</v>
          </cell>
          <cell r="AI66">
            <v>-11233.712</v>
          </cell>
          <cell r="AJ66">
            <v>1390.5440000000017</v>
          </cell>
          <cell r="AK66">
            <v>7903.409599999999</v>
          </cell>
          <cell r="AL66">
            <v>243.16319999999541</v>
          </cell>
          <cell r="AM66">
            <v>3789.0279999999998</v>
          </cell>
          <cell r="AN66">
            <v>10616.5952</v>
          </cell>
          <cell r="AO66">
            <v>185.50560000000405</v>
          </cell>
          <cell r="AP66">
            <v>14498.556</v>
          </cell>
          <cell r="AQ66">
            <v>-20151.741600000008</v>
          </cell>
          <cell r="AR66">
            <v>10369.535199999998</v>
          </cell>
          <cell r="AS66">
            <v>79.722399999998743</v>
          </cell>
          <cell r="AT66">
            <v>-15091.387199999997</v>
          </cell>
          <cell r="AU66">
            <v>6531.2424000000001</v>
          </cell>
          <cell r="AV66">
            <v>3512.8359999999957</v>
          </cell>
          <cell r="AW66">
            <v>51455.756000000001</v>
          </cell>
          <cell r="AX66">
            <v>-4357.0127999999968</v>
          </cell>
          <cell r="AY66">
            <v>-2710.0192000000025</v>
          </cell>
          <cell r="AZ66">
            <v>-39172.008799999996</v>
          </cell>
          <cell r="BA66">
            <v>-5982.9063999999998</v>
          </cell>
          <cell r="BB66">
            <v>7809.4392000000007</v>
          </cell>
          <cell r="BC66">
            <v>-5020.8543999999965</v>
          </cell>
          <cell r="BD66">
            <v>-17997.716800000002</v>
          </cell>
          <cell r="BE66">
            <v>8983.6784000000043</v>
          </cell>
          <cell r="BF66">
            <v>4347.6544000000004</v>
          </cell>
          <cell r="BG66">
            <v>768.58959999999934</v>
          </cell>
          <cell r="BH66">
            <v>-17236.107199999999</v>
          </cell>
          <cell r="BI66">
            <v>3822.7040000000002</v>
          </cell>
          <cell r="BJ66">
            <v>33904.882400000002</v>
          </cell>
          <cell r="BK66">
            <v>-5352.8872000000001</v>
          </cell>
          <cell r="BL66">
            <v>-60</v>
          </cell>
          <cell r="BM66">
            <v>-21264.826400000005</v>
          </cell>
          <cell r="BN66">
            <v>13623.152799999996</v>
          </cell>
          <cell r="BO66">
            <v>16723.013599999998</v>
          </cell>
          <cell r="BP66">
            <v>-6983.5648000000001</v>
          </cell>
          <cell r="BQ66">
            <v>-13988.238400000002</v>
          </cell>
          <cell r="BR66">
            <v>-6481.7856000000002</v>
          </cell>
          <cell r="BS66">
            <v>-10195.7304</v>
          </cell>
          <cell r="BT66">
            <v>-3487.8191999999981</v>
          </cell>
          <cell r="BU66">
            <v>216.70639999999548</v>
          </cell>
          <cell r="BV66">
            <v>20770.056</v>
          </cell>
          <cell r="BW66">
            <v>33233.235199999996</v>
          </cell>
          <cell r="BX66">
            <v>-24522.144</v>
          </cell>
          <cell r="BY66">
            <v>-23554.015200000002</v>
          </cell>
          <cell r="BZ66">
            <v>4724.8927999999996</v>
          </cell>
          <cell r="CA66">
            <v>50622.892800000001</v>
          </cell>
          <cell r="CB66">
            <v>-25284.107199999999</v>
          </cell>
          <cell r="CC66">
            <v>13891.030400000003</v>
          </cell>
          <cell r="CD66">
            <v>-14088.963199999998</v>
          </cell>
          <cell r="CE66">
            <v>-3093.5032000000001</v>
          </cell>
          <cell r="CF66">
            <v>-23445.192800000004</v>
          </cell>
          <cell r="CG66">
            <v>27409.612000000001</v>
          </cell>
          <cell r="CH66">
            <v>-34593.900800000003</v>
          </cell>
          <cell r="CI66">
            <v>38480.124799999998</v>
          </cell>
          <cell r="CJ66">
            <v>-6965.7927999999956</v>
          </cell>
          <cell r="CK66">
            <v>-1013.5120000000024</v>
          </cell>
          <cell r="CL66">
            <v>-2954.8240000000001</v>
          </cell>
          <cell r="CM66">
            <v>-12649.025599999994</v>
          </cell>
          <cell r="CN66">
            <v>23560.0504</v>
          </cell>
          <cell r="CO66">
            <v>-1001.46</v>
          </cell>
          <cell r="CP66">
            <v>11068.373599999999</v>
          </cell>
          <cell r="CQ66">
            <v>-23525.155999999999</v>
          </cell>
          <cell r="CR66">
            <v>6780.6175999999978</v>
          </cell>
        </row>
        <row r="67">
          <cell r="A67" t="str">
            <v>NUEVO SALDO</v>
          </cell>
          <cell r="B67">
            <v>-18505.110399999987</v>
          </cell>
          <cell r="C67">
            <v>-7483.1503999999877</v>
          </cell>
          <cell r="D67">
            <v>-13846.371999999992</v>
          </cell>
          <cell r="E67">
            <v>-19336.128799999995</v>
          </cell>
          <cell r="F67">
            <v>-11559.934399999995</v>
          </cell>
          <cell r="G67">
            <v>-888.26879999999437</v>
          </cell>
          <cell r="H67">
            <v>-22016.069599999992</v>
          </cell>
          <cell r="I67">
            <v>-15710.514399999989</v>
          </cell>
          <cell r="J67">
            <v>10789.770400000012</v>
          </cell>
          <cell r="K67">
            <v>-19144.644</v>
          </cell>
          <cell r="L67">
            <v>-11374.063200000004</v>
          </cell>
          <cell r="M67">
            <v>9035.9519999999993</v>
          </cell>
          <cell r="N67">
            <v>25550.411199999995</v>
          </cell>
          <cell r="O67">
            <v>15219.439199999997</v>
          </cell>
          <cell r="P67">
            <v>7614.2063999999991</v>
          </cell>
          <cell r="Q67">
            <v>-4903.9639999999999</v>
          </cell>
          <cell r="R67">
            <v>1927.3343999999961</v>
          </cell>
          <cell r="S67">
            <v>-1210.0616000000045</v>
          </cell>
          <cell r="T67">
            <v>-3433.6208000000079</v>
          </cell>
          <cell r="U67">
            <v>-15129</v>
          </cell>
          <cell r="V67">
            <v>-5618.8631999999998</v>
          </cell>
          <cell r="W67">
            <v>14705.396800000002</v>
          </cell>
          <cell r="X67">
            <v>47546.380799999999</v>
          </cell>
          <cell r="Y67">
            <v>67806.167199999996</v>
          </cell>
          <cell r="Z67">
            <v>49148.707999999999</v>
          </cell>
          <cell r="AA67">
            <v>42247.473599999998</v>
          </cell>
          <cell r="AB67">
            <v>9758.3847999999998</v>
          </cell>
          <cell r="AC67">
            <v>-17733.524000000001</v>
          </cell>
          <cell r="AD67">
            <v>-11106.347200000004</v>
          </cell>
          <cell r="AE67">
            <v>7433.6543999999958</v>
          </cell>
          <cell r="AF67">
            <v>2303.1463999999942</v>
          </cell>
          <cell r="AG67">
            <v>-7461.4367999999995</v>
          </cell>
          <cell r="AH67">
            <v>4816.1400000000003</v>
          </cell>
          <cell r="AI67">
            <v>-6417.5720000000001</v>
          </cell>
          <cell r="AJ67">
            <v>-5027.0280000000002</v>
          </cell>
          <cell r="AK67">
            <v>2876.3816000000002</v>
          </cell>
          <cell r="AL67">
            <v>3069.5447999999969</v>
          </cell>
          <cell r="AM67">
            <v>6858.5727999999954</v>
          </cell>
          <cell r="AN67">
            <v>17425.168000000001</v>
          </cell>
          <cell r="AO67">
            <v>17610.673599999998</v>
          </cell>
          <cell r="AP67">
            <v>32109.229599999995</v>
          </cell>
          <cell r="AQ67">
            <v>11957.487999999987</v>
          </cell>
          <cell r="AR67">
            <v>22327.023199999985</v>
          </cell>
          <cell r="AS67">
            <v>22406.745599999984</v>
          </cell>
          <cell r="AT67">
            <v>4315.3583999999864</v>
          </cell>
          <cell r="AU67">
            <v>10846.600799999989</v>
          </cell>
          <cell r="AV67">
            <v>11359.436799999985</v>
          </cell>
          <cell r="AW67">
            <v>62815.19279999999</v>
          </cell>
          <cell r="AX67">
            <v>58458.18</v>
          </cell>
          <cell r="AY67">
            <v>53248.160799999998</v>
          </cell>
          <cell r="AZ67">
            <v>14076.152</v>
          </cell>
          <cell r="BA67">
            <v>8093.245600000002</v>
          </cell>
          <cell r="BB67">
            <v>10902.684800000003</v>
          </cell>
          <cell r="BC67">
            <v>5881.8304000000062</v>
          </cell>
          <cell r="BD67">
            <v>-12115.886399999996</v>
          </cell>
          <cell r="BE67">
            <v>-3132.2079999999914</v>
          </cell>
          <cell r="BF67">
            <v>1215.446400000008</v>
          </cell>
          <cell r="BG67">
            <v>1984.0360000000073</v>
          </cell>
          <cell r="BH67">
            <v>-15252.071199999991</v>
          </cell>
          <cell r="BI67">
            <v>-11279.367199999993</v>
          </cell>
          <cell r="BJ67">
            <v>22625.515200000009</v>
          </cell>
          <cell r="BK67">
            <v>17272.628000000001</v>
          </cell>
          <cell r="BL67">
            <v>17212.628000000001</v>
          </cell>
          <cell r="BM67">
            <v>-4052.1984000000048</v>
          </cell>
          <cell r="BN67">
            <v>9570.9543999999914</v>
          </cell>
          <cell r="BO67">
            <v>26293.968000000001</v>
          </cell>
          <cell r="BP67">
            <v>19310.403200000001</v>
          </cell>
          <cell r="BQ67">
            <v>5322.1647999999996</v>
          </cell>
          <cell r="BR67">
            <v>-1159.6207999999999</v>
          </cell>
          <cell r="BS67">
            <v>-11355.321600000001</v>
          </cell>
          <cell r="BT67">
            <v>-14843.140799999999</v>
          </cell>
          <cell r="BU67">
            <v>-14626.434400000004</v>
          </cell>
          <cell r="BV67">
            <v>6143.6215999999968</v>
          </cell>
          <cell r="BW67">
            <v>39376.856799999994</v>
          </cell>
          <cell r="BX67">
            <v>14854.712799999994</v>
          </cell>
          <cell r="BY67">
            <v>-8699.3024000000078</v>
          </cell>
          <cell r="BZ67">
            <v>-3974.4096000000063</v>
          </cell>
          <cell r="CA67">
            <v>46648.483199999995</v>
          </cell>
          <cell r="CB67">
            <v>21364.376</v>
          </cell>
          <cell r="CC67">
            <v>35255.406400000007</v>
          </cell>
          <cell r="CD67">
            <v>21166.443200000009</v>
          </cell>
          <cell r="CE67">
            <v>18072.939999999999</v>
          </cell>
          <cell r="CF67">
            <v>-5372.2528000000057</v>
          </cell>
          <cell r="CG67">
            <v>22037.359199999995</v>
          </cell>
          <cell r="CH67">
            <v>-12556.541600000008</v>
          </cell>
          <cell r="CI67">
            <v>25923.58319999999</v>
          </cell>
          <cell r="CJ67">
            <v>18957.790399999994</v>
          </cell>
          <cell r="CK67">
            <v>17944.278399999992</v>
          </cell>
          <cell r="CL67">
            <v>14989.454399999991</v>
          </cell>
          <cell r="CM67">
            <v>2340.4287999999979</v>
          </cell>
          <cell r="CN67">
            <v>25900.479199999998</v>
          </cell>
          <cell r="CO67">
            <v>24899.019199999999</v>
          </cell>
          <cell r="CP67">
            <v>35967.392800000001</v>
          </cell>
          <cell r="CQ67">
            <v>12442.236799999999</v>
          </cell>
          <cell r="CR67">
            <v>19222.854399999997</v>
          </cell>
        </row>
        <row r="71">
          <cell r="A71" t="str">
            <v>Saldo anterior C x P</v>
          </cell>
          <cell r="E71">
            <v>74873</v>
          </cell>
          <cell r="F71">
            <v>71206</v>
          </cell>
          <cell r="G71">
            <v>68040</v>
          </cell>
          <cell r="H71">
            <v>65307</v>
          </cell>
          <cell r="I71">
            <v>77992</v>
          </cell>
          <cell r="J71">
            <v>79691</v>
          </cell>
          <cell r="K71">
            <v>79221</v>
          </cell>
          <cell r="L71">
            <v>78673</v>
          </cell>
          <cell r="M71">
            <v>70029</v>
          </cell>
          <cell r="N71">
            <v>63739</v>
          </cell>
          <cell r="O71">
            <v>113786</v>
          </cell>
          <cell r="P71">
            <v>107641</v>
          </cell>
          <cell r="Q71">
            <v>103002</v>
          </cell>
          <cell r="R71">
            <v>98030</v>
          </cell>
          <cell r="S71">
            <v>114204</v>
          </cell>
          <cell r="T71">
            <v>110583</v>
          </cell>
          <cell r="U71">
            <v>118144</v>
          </cell>
          <cell r="V71">
            <v>113266</v>
          </cell>
          <cell r="W71">
            <v>105947</v>
          </cell>
          <cell r="X71">
            <v>121876</v>
          </cell>
          <cell r="Y71">
            <v>128040</v>
          </cell>
          <cell r="Z71">
            <v>140540</v>
          </cell>
          <cell r="AA71">
            <v>120132</v>
          </cell>
          <cell r="AB71">
            <v>132138</v>
          </cell>
          <cell r="AC71">
            <v>116860</v>
          </cell>
          <cell r="AD71">
            <v>108374</v>
          </cell>
          <cell r="AE71">
            <v>103919</v>
          </cell>
          <cell r="AF71">
            <v>103635</v>
          </cell>
          <cell r="AG71">
            <v>103921</v>
          </cell>
          <cell r="AH71">
            <v>102953</v>
          </cell>
          <cell r="AI71">
            <v>108183</v>
          </cell>
          <cell r="AJ71">
            <v>92375</v>
          </cell>
          <cell r="AK71">
            <v>90652</v>
          </cell>
          <cell r="AL71">
            <v>93466</v>
          </cell>
          <cell r="AM71">
            <v>94109</v>
          </cell>
          <cell r="AN71">
            <v>88854</v>
          </cell>
          <cell r="AO71">
            <v>96887</v>
          </cell>
          <cell r="AP71">
            <v>109168</v>
          </cell>
          <cell r="AQ71">
            <v>101927</v>
          </cell>
          <cell r="AR71">
            <v>111676</v>
          </cell>
          <cell r="AS71">
            <v>99219</v>
          </cell>
          <cell r="AT71">
            <v>101292</v>
          </cell>
          <cell r="AU71">
            <v>99560</v>
          </cell>
          <cell r="AV71">
            <v>102881</v>
          </cell>
          <cell r="AW71">
            <v>98668</v>
          </cell>
          <cell r="AX71">
            <v>112004</v>
          </cell>
          <cell r="AY71">
            <v>111834</v>
          </cell>
          <cell r="AZ71">
            <v>109816</v>
          </cell>
          <cell r="BA71">
            <v>113352</v>
          </cell>
          <cell r="BB71">
            <v>103995</v>
          </cell>
          <cell r="BC71">
            <v>107655</v>
          </cell>
          <cell r="BD71">
            <v>110188</v>
          </cell>
          <cell r="BE71">
            <v>107380</v>
          </cell>
          <cell r="BF71">
            <v>131028</v>
          </cell>
          <cell r="BG71">
            <v>137601</v>
          </cell>
          <cell r="BH71">
            <v>133485</v>
          </cell>
          <cell r="BI71">
            <v>130136</v>
          </cell>
          <cell r="BJ71">
            <v>127443</v>
          </cell>
          <cell r="BK71">
            <v>127889</v>
          </cell>
          <cell r="BL71">
            <v>137601</v>
          </cell>
          <cell r="BM71">
            <v>133060</v>
          </cell>
          <cell r="BN71">
            <v>129114</v>
          </cell>
          <cell r="BO71">
            <v>121433</v>
          </cell>
          <cell r="BP71">
            <v>117382</v>
          </cell>
          <cell r="BQ71">
            <v>116975</v>
          </cell>
          <cell r="BR71">
            <v>123358</v>
          </cell>
          <cell r="BS71">
            <v>107318</v>
          </cell>
          <cell r="BT71">
            <v>120968</v>
          </cell>
          <cell r="BU71">
            <v>119682</v>
          </cell>
          <cell r="BV71">
            <v>136355</v>
          </cell>
          <cell r="BW71">
            <v>127195</v>
          </cell>
          <cell r="BX71">
            <v>138559</v>
          </cell>
          <cell r="BY71">
            <v>136583</v>
          </cell>
          <cell r="BZ71">
            <v>133930</v>
          </cell>
          <cell r="CA71">
            <v>136081</v>
          </cell>
          <cell r="CB71">
            <v>137868</v>
          </cell>
          <cell r="CC71">
            <v>134214</v>
          </cell>
          <cell r="CD71">
            <v>125125</v>
          </cell>
          <cell r="CE71">
            <v>139163</v>
          </cell>
          <cell r="CF71">
            <v>129978</v>
          </cell>
          <cell r="CG71">
            <v>141088</v>
          </cell>
          <cell r="CH71">
            <v>152109</v>
          </cell>
          <cell r="CI71">
            <v>150629</v>
          </cell>
          <cell r="CJ71">
            <v>145934</v>
          </cell>
          <cell r="CK71">
            <v>146733</v>
          </cell>
          <cell r="CL71">
            <v>151933</v>
          </cell>
          <cell r="CM71">
            <v>145440</v>
          </cell>
          <cell r="CN71">
            <v>143275</v>
          </cell>
          <cell r="CO71">
            <v>136724</v>
          </cell>
          <cell r="CP71">
            <v>136670</v>
          </cell>
          <cell r="CQ71">
            <v>137662</v>
          </cell>
          <cell r="CR71">
            <v>132009</v>
          </cell>
        </row>
        <row r="72">
          <cell r="A72" t="str">
            <v>Pagos</v>
          </cell>
          <cell r="E72">
            <v>20740</v>
          </cell>
          <cell r="F72">
            <v>16738</v>
          </cell>
          <cell r="G72">
            <v>19045</v>
          </cell>
          <cell r="H72">
            <v>10742</v>
          </cell>
          <cell r="I72">
            <v>20548</v>
          </cell>
          <cell r="J72">
            <v>19190</v>
          </cell>
          <cell r="K72">
            <v>18469</v>
          </cell>
          <cell r="L72">
            <v>25344</v>
          </cell>
          <cell r="M72">
            <v>19974</v>
          </cell>
          <cell r="N72">
            <v>17659</v>
          </cell>
          <cell r="O72">
            <v>13283</v>
          </cell>
          <cell r="P72">
            <v>17353</v>
          </cell>
          <cell r="Q72">
            <v>19980</v>
          </cell>
          <cell r="R72">
            <v>18177</v>
          </cell>
          <cell r="S72">
            <v>20157</v>
          </cell>
          <cell r="T72">
            <v>17412</v>
          </cell>
          <cell r="U72">
            <v>18552</v>
          </cell>
          <cell r="V72">
            <v>17592</v>
          </cell>
          <cell r="W72">
            <v>7788</v>
          </cell>
          <cell r="X72">
            <v>11905</v>
          </cell>
          <cell r="Y72">
            <v>228</v>
          </cell>
          <cell r="Z72">
            <v>31530</v>
          </cell>
          <cell r="AA72">
            <v>5506</v>
          </cell>
          <cell r="AB72">
            <v>32219</v>
          </cell>
          <cell r="AC72">
            <v>23370</v>
          </cell>
          <cell r="AD72">
            <v>13975</v>
          </cell>
          <cell r="AE72">
            <v>12145</v>
          </cell>
          <cell r="AF72">
            <v>14654</v>
          </cell>
          <cell r="AG72">
            <v>19535</v>
          </cell>
          <cell r="AH72">
            <v>18447</v>
          </cell>
          <cell r="AI72">
            <v>24867</v>
          </cell>
          <cell r="AJ72">
            <v>18301</v>
          </cell>
          <cell r="AK72">
            <v>19474</v>
          </cell>
          <cell r="AL72">
            <v>20673</v>
          </cell>
          <cell r="AM72">
            <v>19274</v>
          </cell>
          <cell r="AN72">
            <v>19575</v>
          </cell>
          <cell r="AO72">
            <v>15659</v>
          </cell>
          <cell r="AP72">
            <v>19850</v>
          </cell>
          <cell r="AQ72">
            <v>18925</v>
          </cell>
          <cell r="AR72">
            <v>22920</v>
          </cell>
          <cell r="AS72">
            <v>22926</v>
          </cell>
          <cell r="AT72">
            <v>18576</v>
          </cell>
          <cell r="AU72">
            <v>12070</v>
          </cell>
          <cell r="AV72">
            <v>24467</v>
          </cell>
          <cell r="AW72">
            <v>17286</v>
          </cell>
          <cell r="AX72">
            <v>28044</v>
          </cell>
          <cell r="AY72">
            <v>16727</v>
          </cell>
          <cell r="AZ72">
            <v>19719</v>
          </cell>
          <cell r="BA72">
            <v>16781</v>
          </cell>
          <cell r="BB72">
            <v>2397</v>
          </cell>
          <cell r="BC72">
            <v>14456</v>
          </cell>
          <cell r="BD72">
            <v>16351</v>
          </cell>
          <cell r="BE72">
            <v>18777</v>
          </cell>
          <cell r="BF72">
            <v>18023</v>
          </cell>
          <cell r="BG72">
            <v>16805</v>
          </cell>
          <cell r="BH72">
            <v>16881</v>
          </cell>
          <cell r="BI72">
            <v>18803</v>
          </cell>
          <cell r="BJ72">
            <v>16013</v>
          </cell>
          <cell r="BK72">
            <v>13829</v>
          </cell>
          <cell r="BL72">
            <v>21000</v>
          </cell>
          <cell r="BM72">
            <v>19267</v>
          </cell>
          <cell r="BN72">
            <v>21030</v>
          </cell>
          <cell r="BO72">
            <v>18462</v>
          </cell>
          <cell r="BP72">
            <v>17749</v>
          </cell>
          <cell r="BQ72">
            <v>15762</v>
          </cell>
          <cell r="BR72">
            <v>14193</v>
          </cell>
          <cell r="BS72">
            <v>11653</v>
          </cell>
          <cell r="BT72">
            <v>11229</v>
          </cell>
          <cell r="BU72">
            <v>635</v>
          </cell>
          <cell r="BV72">
            <v>18778</v>
          </cell>
          <cell r="BW72">
            <v>7321</v>
          </cell>
          <cell r="BX72">
            <v>15057</v>
          </cell>
          <cell r="BY72">
            <v>16580</v>
          </cell>
          <cell r="BZ72">
            <v>7789</v>
          </cell>
          <cell r="CA72">
            <v>20176</v>
          </cell>
          <cell r="CB72">
            <v>16565</v>
          </cell>
          <cell r="CC72">
            <v>16841</v>
          </cell>
          <cell r="CD72">
            <v>11995</v>
          </cell>
          <cell r="CE72">
            <v>16898</v>
          </cell>
          <cell r="CF72">
            <v>16567</v>
          </cell>
          <cell r="CG72">
            <v>3799</v>
          </cell>
          <cell r="CH72">
            <v>16944</v>
          </cell>
          <cell r="CI72">
            <v>21291</v>
          </cell>
          <cell r="CJ72">
            <v>19471</v>
          </cell>
          <cell r="CK72">
            <v>18955</v>
          </cell>
          <cell r="CL72">
            <v>18761</v>
          </cell>
          <cell r="CM72">
            <v>18406</v>
          </cell>
          <cell r="CN72">
            <v>19504</v>
          </cell>
          <cell r="CO72">
            <v>18737</v>
          </cell>
          <cell r="CP72">
            <v>18429</v>
          </cell>
          <cell r="CQ72">
            <v>20636</v>
          </cell>
          <cell r="CR72">
            <v>20120</v>
          </cell>
        </row>
        <row r="73">
          <cell r="A73" t="str">
            <v>Facturas y Ctas de cobro</v>
          </cell>
          <cell r="E73">
            <v>17073</v>
          </cell>
          <cell r="F73">
            <v>9172</v>
          </cell>
          <cell r="G73">
            <v>14112</v>
          </cell>
          <cell r="H73">
            <v>17327</v>
          </cell>
          <cell r="I73">
            <v>16147</v>
          </cell>
          <cell r="J73">
            <v>18720</v>
          </cell>
          <cell r="K73">
            <v>17921</v>
          </cell>
          <cell r="L73">
            <v>16700</v>
          </cell>
          <cell r="M73">
            <v>13684</v>
          </cell>
          <cell r="N73">
            <v>20285</v>
          </cell>
          <cell r="O73">
            <v>7138</v>
          </cell>
          <cell r="P73">
            <v>12714</v>
          </cell>
          <cell r="Q73">
            <v>15008</v>
          </cell>
          <cell r="R73">
            <v>34351</v>
          </cell>
          <cell r="S73">
            <v>16536</v>
          </cell>
          <cell r="T73">
            <v>24973</v>
          </cell>
          <cell r="U73">
            <v>13674</v>
          </cell>
          <cell r="V73">
            <v>10273</v>
          </cell>
          <cell r="W73">
            <v>23717</v>
          </cell>
          <cell r="X73">
            <v>18069</v>
          </cell>
          <cell r="Y73">
            <v>12728</v>
          </cell>
          <cell r="Z73">
            <v>11122</v>
          </cell>
          <cell r="AA73">
            <v>17512</v>
          </cell>
          <cell r="AB73">
            <v>16941</v>
          </cell>
          <cell r="AC73">
            <v>14884</v>
          </cell>
          <cell r="AD73">
            <v>9520</v>
          </cell>
          <cell r="AE73">
            <v>11861</v>
          </cell>
          <cell r="AF73">
            <v>14940</v>
          </cell>
          <cell r="AG73">
            <v>18567</v>
          </cell>
          <cell r="AH73">
            <v>23677</v>
          </cell>
          <cell r="AI73">
            <v>9059</v>
          </cell>
          <cell r="AJ73">
            <v>16578</v>
          </cell>
          <cell r="AK73">
            <v>22338</v>
          </cell>
          <cell r="AL73">
            <v>21316</v>
          </cell>
          <cell r="AM73">
            <v>14069</v>
          </cell>
          <cell r="AN73">
            <v>27608</v>
          </cell>
          <cell r="AO73">
            <v>27940</v>
          </cell>
          <cell r="AP73">
            <v>24914</v>
          </cell>
          <cell r="AQ73">
            <v>28674</v>
          </cell>
          <cell r="AR73">
            <v>16064</v>
          </cell>
          <cell r="AS73">
            <v>27999</v>
          </cell>
          <cell r="AT73">
            <v>16844</v>
          </cell>
          <cell r="AU73">
            <v>18391</v>
          </cell>
          <cell r="AV73">
            <v>20254</v>
          </cell>
          <cell r="AW73">
            <v>30622</v>
          </cell>
          <cell r="AX73">
            <v>27874</v>
          </cell>
          <cell r="AY73">
            <v>14709</v>
          </cell>
          <cell r="AZ73">
            <v>23255</v>
          </cell>
          <cell r="BA73">
            <v>12424</v>
          </cell>
          <cell r="BB73">
            <v>6057</v>
          </cell>
          <cell r="BC73">
            <v>16989</v>
          </cell>
          <cell r="BD73">
            <v>13543</v>
          </cell>
          <cell r="BE73">
            <v>11747</v>
          </cell>
          <cell r="BF73">
            <v>24596</v>
          </cell>
          <cell r="BG73">
            <v>12689</v>
          </cell>
          <cell r="BH73">
            <v>13382</v>
          </cell>
          <cell r="BI73">
            <v>16110</v>
          </cell>
          <cell r="BJ73">
            <v>16459</v>
          </cell>
          <cell r="BK73">
            <v>20630</v>
          </cell>
          <cell r="BL73">
            <v>23702</v>
          </cell>
          <cell r="BM73">
            <v>15321</v>
          </cell>
          <cell r="BN73">
            <v>13349</v>
          </cell>
          <cell r="BO73">
            <v>14411</v>
          </cell>
          <cell r="BP73">
            <v>17342</v>
          </cell>
          <cell r="BQ73">
            <v>22145</v>
          </cell>
          <cell r="BR73">
            <v>10656</v>
          </cell>
          <cell r="BS73">
            <v>25303</v>
          </cell>
          <cell r="BT73">
            <v>9943</v>
          </cell>
          <cell r="BU73">
            <v>17308</v>
          </cell>
          <cell r="BV73">
            <v>9618</v>
          </cell>
          <cell r="BW73">
            <v>18685</v>
          </cell>
          <cell r="BX73">
            <v>13081</v>
          </cell>
          <cell r="BY73">
            <v>13927</v>
          </cell>
          <cell r="BZ73">
            <v>9940</v>
          </cell>
          <cell r="CA73">
            <v>21963</v>
          </cell>
          <cell r="CB73">
            <v>12911</v>
          </cell>
          <cell r="CC73">
            <v>7752</v>
          </cell>
          <cell r="CD73">
            <v>26033</v>
          </cell>
          <cell r="CE73">
            <v>7713</v>
          </cell>
          <cell r="CF73">
            <v>33564</v>
          </cell>
          <cell r="CG73">
            <v>14820</v>
          </cell>
          <cell r="CH73">
            <v>15464</v>
          </cell>
          <cell r="CI73">
            <v>16596</v>
          </cell>
          <cell r="CJ73">
            <v>20270</v>
          </cell>
          <cell r="CK73">
            <v>24155</v>
          </cell>
          <cell r="CL73">
            <v>12268</v>
          </cell>
          <cell r="CM73">
            <v>16241</v>
          </cell>
          <cell r="CN73">
            <v>12953</v>
          </cell>
          <cell r="CO73">
            <v>18683</v>
          </cell>
          <cell r="CP73">
            <v>19421</v>
          </cell>
          <cell r="CQ73">
            <v>14983</v>
          </cell>
          <cell r="CR73">
            <v>15805</v>
          </cell>
        </row>
        <row r="74">
          <cell r="A74" t="str">
            <v>Nuevo Saldo</v>
          </cell>
          <cell r="E74">
            <v>71206</v>
          </cell>
          <cell r="F74">
            <v>63640</v>
          </cell>
          <cell r="G74">
            <v>63107</v>
          </cell>
          <cell r="H74">
            <v>71892</v>
          </cell>
          <cell r="I74">
            <v>73591</v>
          </cell>
          <cell r="J74">
            <v>79221</v>
          </cell>
          <cell r="K74">
            <v>78673</v>
          </cell>
          <cell r="L74">
            <v>70029</v>
          </cell>
          <cell r="M74">
            <v>63739</v>
          </cell>
          <cell r="N74">
            <v>66365</v>
          </cell>
          <cell r="O74">
            <v>107641</v>
          </cell>
          <cell r="P74">
            <v>103002</v>
          </cell>
          <cell r="Q74">
            <v>98030</v>
          </cell>
          <cell r="R74">
            <v>114204</v>
          </cell>
          <cell r="S74">
            <v>110583</v>
          </cell>
          <cell r="T74">
            <v>118144</v>
          </cell>
          <cell r="U74">
            <v>113266</v>
          </cell>
          <cell r="V74">
            <v>105947</v>
          </cell>
          <cell r="W74">
            <v>121876</v>
          </cell>
          <cell r="X74">
            <v>128040</v>
          </cell>
          <cell r="Y74">
            <v>140540</v>
          </cell>
          <cell r="Z74">
            <v>120132</v>
          </cell>
          <cell r="AA74">
            <v>132138</v>
          </cell>
          <cell r="AB74">
            <v>116860</v>
          </cell>
          <cell r="AC74">
            <v>108374</v>
          </cell>
          <cell r="AD74">
            <v>103919</v>
          </cell>
          <cell r="AE74">
            <v>103635</v>
          </cell>
          <cell r="AF74">
            <v>103921</v>
          </cell>
          <cell r="AG74">
            <v>102953</v>
          </cell>
          <cell r="AH74">
            <v>108183</v>
          </cell>
          <cell r="AI74">
            <v>92375</v>
          </cell>
          <cell r="AJ74">
            <v>90652</v>
          </cell>
          <cell r="AK74">
            <v>93516</v>
          </cell>
          <cell r="AL74">
            <v>94109</v>
          </cell>
          <cell r="AM74">
            <v>88904</v>
          </cell>
          <cell r="AN74">
            <v>96887</v>
          </cell>
          <cell r="AO74">
            <v>109168</v>
          </cell>
          <cell r="AP74">
            <v>114232</v>
          </cell>
          <cell r="AQ74">
            <v>111676</v>
          </cell>
          <cell r="AR74">
            <v>104820</v>
          </cell>
          <cell r="AS74">
            <v>104292</v>
          </cell>
          <cell r="AT74">
            <v>99560</v>
          </cell>
          <cell r="AU74">
            <v>105881</v>
          </cell>
          <cell r="AV74">
            <v>98668</v>
          </cell>
          <cell r="AW74">
            <v>112004</v>
          </cell>
          <cell r="AX74">
            <v>111834</v>
          </cell>
          <cell r="AY74">
            <v>109816</v>
          </cell>
          <cell r="AZ74">
            <v>113352</v>
          </cell>
          <cell r="BA74">
            <v>108995</v>
          </cell>
          <cell r="BB74">
            <v>107655</v>
          </cell>
          <cell r="BC74">
            <v>110188</v>
          </cell>
          <cell r="BD74">
            <v>107380</v>
          </cell>
          <cell r="BE74">
            <v>100350</v>
          </cell>
          <cell r="BF74">
            <v>137601</v>
          </cell>
          <cell r="BG74">
            <v>133485</v>
          </cell>
          <cell r="BH74">
            <v>129986</v>
          </cell>
          <cell r="BI74">
            <v>127443</v>
          </cell>
          <cell r="BJ74">
            <v>127889</v>
          </cell>
          <cell r="BK74">
            <v>134690</v>
          </cell>
          <cell r="BL74">
            <v>133060</v>
          </cell>
          <cell r="BM74">
            <v>129114</v>
          </cell>
          <cell r="BN74">
            <v>121433</v>
          </cell>
          <cell r="BO74">
            <v>117382</v>
          </cell>
          <cell r="BP74">
            <v>116975</v>
          </cell>
          <cell r="BQ74">
            <v>123358</v>
          </cell>
          <cell r="BR74">
            <v>119821</v>
          </cell>
          <cell r="BS74">
            <v>120968</v>
          </cell>
          <cell r="BT74">
            <v>119682</v>
          </cell>
          <cell r="BU74">
            <v>136355</v>
          </cell>
          <cell r="BV74">
            <v>127195</v>
          </cell>
          <cell r="BW74">
            <v>138559</v>
          </cell>
          <cell r="BX74">
            <v>136583</v>
          </cell>
          <cell r="BY74">
            <v>133930</v>
          </cell>
          <cell r="BZ74">
            <v>136081</v>
          </cell>
          <cell r="CA74">
            <v>137868</v>
          </cell>
          <cell r="CB74">
            <v>134214</v>
          </cell>
          <cell r="CC74">
            <v>125125</v>
          </cell>
          <cell r="CD74">
            <v>139163</v>
          </cell>
          <cell r="CE74">
            <v>129978</v>
          </cell>
          <cell r="CF74">
            <v>146975</v>
          </cell>
          <cell r="CG74">
            <v>152109</v>
          </cell>
          <cell r="CH74">
            <v>150629</v>
          </cell>
          <cell r="CI74">
            <v>145934</v>
          </cell>
          <cell r="CJ74">
            <v>146733</v>
          </cell>
          <cell r="CK74">
            <v>151933</v>
          </cell>
          <cell r="CL74">
            <v>145440</v>
          </cell>
          <cell r="CM74">
            <v>143275</v>
          </cell>
          <cell r="CN74">
            <v>136724</v>
          </cell>
          <cell r="CO74">
            <v>136670</v>
          </cell>
          <cell r="CP74">
            <v>137662</v>
          </cell>
          <cell r="CQ74">
            <v>132009</v>
          </cell>
          <cell r="CR74">
            <v>127694</v>
          </cell>
        </row>
        <row r="75">
          <cell r="A75" t="str">
            <v>Meta</v>
          </cell>
          <cell r="E75">
            <v>75000</v>
          </cell>
          <cell r="F75">
            <v>75000</v>
          </cell>
          <cell r="G75">
            <v>70000</v>
          </cell>
          <cell r="H75">
            <v>75000</v>
          </cell>
          <cell r="I75">
            <v>75000</v>
          </cell>
          <cell r="J75">
            <v>75000</v>
          </cell>
          <cell r="K75">
            <v>75000</v>
          </cell>
          <cell r="L75">
            <v>75000</v>
          </cell>
          <cell r="M75">
            <v>75000</v>
          </cell>
          <cell r="N75">
            <v>75000</v>
          </cell>
          <cell r="O75">
            <v>75000</v>
          </cell>
          <cell r="P75">
            <v>75000</v>
          </cell>
          <cell r="Q75">
            <v>75000</v>
          </cell>
          <cell r="R75">
            <v>75000</v>
          </cell>
          <cell r="S75">
            <v>75000</v>
          </cell>
          <cell r="T75">
            <v>75000</v>
          </cell>
          <cell r="U75">
            <v>75000</v>
          </cell>
          <cell r="V75">
            <v>75000</v>
          </cell>
          <cell r="W75">
            <v>75000</v>
          </cell>
          <cell r="X75">
            <v>75000</v>
          </cell>
          <cell r="Y75">
            <v>75000</v>
          </cell>
          <cell r="Z75">
            <v>75000</v>
          </cell>
          <cell r="AA75">
            <v>75000</v>
          </cell>
          <cell r="AB75">
            <v>75000</v>
          </cell>
          <cell r="AC75">
            <v>75000</v>
          </cell>
          <cell r="AD75">
            <v>75000</v>
          </cell>
          <cell r="AE75">
            <v>75000</v>
          </cell>
          <cell r="AF75">
            <v>75000</v>
          </cell>
          <cell r="AG75">
            <v>75000</v>
          </cell>
          <cell r="AH75">
            <v>75000</v>
          </cell>
          <cell r="AI75">
            <v>75000</v>
          </cell>
          <cell r="AJ75">
            <v>75000</v>
          </cell>
          <cell r="AK75">
            <v>75000</v>
          </cell>
          <cell r="AL75">
            <v>75000</v>
          </cell>
          <cell r="AM75">
            <v>75000</v>
          </cell>
          <cell r="AN75">
            <v>75000</v>
          </cell>
          <cell r="AO75">
            <v>75000</v>
          </cell>
          <cell r="AP75">
            <v>75000</v>
          </cell>
          <cell r="AQ75">
            <v>75000</v>
          </cell>
          <cell r="AR75">
            <v>75000</v>
          </cell>
          <cell r="AS75">
            <v>75000</v>
          </cell>
          <cell r="AT75">
            <v>75000</v>
          </cell>
          <cell r="AU75">
            <v>75000</v>
          </cell>
          <cell r="AV75">
            <v>75000</v>
          </cell>
          <cell r="AW75">
            <v>75000</v>
          </cell>
          <cell r="AX75">
            <v>75000</v>
          </cell>
          <cell r="AY75">
            <v>100000</v>
          </cell>
          <cell r="AZ75">
            <v>100000</v>
          </cell>
          <cell r="BA75">
            <v>100000</v>
          </cell>
          <cell r="BB75">
            <v>100000</v>
          </cell>
          <cell r="BC75">
            <v>100000</v>
          </cell>
          <cell r="BD75">
            <v>100000</v>
          </cell>
          <cell r="BE75">
            <v>100000</v>
          </cell>
          <cell r="BF75">
            <v>100000</v>
          </cell>
          <cell r="BG75">
            <v>100000</v>
          </cell>
          <cell r="BH75">
            <v>100000</v>
          </cell>
          <cell r="BI75">
            <v>100000</v>
          </cell>
          <cell r="BJ75">
            <v>100000</v>
          </cell>
          <cell r="BK75">
            <v>100000</v>
          </cell>
          <cell r="BL75">
            <v>133060</v>
          </cell>
          <cell r="BM75">
            <v>133060</v>
          </cell>
          <cell r="BN75">
            <v>133060</v>
          </cell>
          <cell r="BO75">
            <v>133060</v>
          </cell>
          <cell r="BP75">
            <v>133060</v>
          </cell>
          <cell r="BQ75">
            <v>133060</v>
          </cell>
          <cell r="BR75">
            <v>133060</v>
          </cell>
          <cell r="BS75">
            <v>133060</v>
          </cell>
          <cell r="BT75">
            <v>133060</v>
          </cell>
          <cell r="BU75">
            <v>133060</v>
          </cell>
          <cell r="BV75">
            <v>133060</v>
          </cell>
          <cell r="BW75">
            <v>133060</v>
          </cell>
          <cell r="BX75">
            <v>133060</v>
          </cell>
          <cell r="BY75">
            <v>133060</v>
          </cell>
          <cell r="BZ75">
            <v>133060</v>
          </cell>
          <cell r="CA75">
            <v>133060</v>
          </cell>
          <cell r="CB75">
            <v>133060</v>
          </cell>
          <cell r="CC75">
            <v>133060</v>
          </cell>
          <cell r="CD75">
            <v>133060</v>
          </cell>
          <cell r="CE75">
            <v>133060</v>
          </cell>
          <cell r="CF75">
            <v>133060</v>
          </cell>
          <cell r="CG75">
            <v>133060</v>
          </cell>
          <cell r="CH75">
            <v>133060</v>
          </cell>
          <cell r="CI75">
            <v>133060</v>
          </cell>
          <cell r="CJ75">
            <v>133060</v>
          </cell>
          <cell r="CK75">
            <v>133060</v>
          </cell>
          <cell r="CL75">
            <v>133060</v>
          </cell>
          <cell r="CM75">
            <v>133060</v>
          </cell>
          <cell r="CN75">
            <v>133060</v>
          </cell>
          <cell r="CO75">
            <v>133060</v>
          </cell>
          <cell r="CP75">
            <v>133060</v>
          </cell>
          <cell r="CQ75">
            <v>133060</v>
          </cell>
          <cell r="CR75">
            <v>133060</v>
          </cell>
        </row>
        <row r="76">
          <cell r="A76" t="str">
            <v>Disponible</v>
          </cell>
          <cell r="F76">
            <v>11360</v>
          </cell>
          <cell r="G76">
            <v>6893</v>
          </cell>
          <cell r="H76">
            <v>3108</v>
          </cell>
          <cell r="I76">
            <v>1409</v>
          </cell>
          <cell r="J76">
            <v>-4221</v>
          </cell>
          <cell r="K76">
            <v>-3673</v>
          </cell>
          <cell r="L76">
            <v>4971</v>
          </cell>
          <cell r="M76">
            <v>11261</v>
          </cell>
          <cell r="N76">
            <v>8635</v>
          </cell>
          <cell r="O76">
            <v>-32641</v>
          </cell>
          <cell r="P76">
            <v>-28002</v>
          </cell>
          <cell r="Q76">
            <v>-23030</v>
          </cell>
          <cell r="R76">
            <v>-39204</v>
          </cell>
          <cell r="S76">
            <v>-35583</v>
          </cell>
          <cell r="T76">
            <v>-43144</v>
          </cell>
          <cell r="U76">
            <v>-38266</v>
          </cell>
          <cell r="V76">
            <v>-30947</v>
          </cell>
          <cell r="W76">
            <v>-46876</v>
          </cell>
          <cell r="X76">
            <v>-53040</v>
          </cell>
          <cell r="Y76">
            <v>-65540</v>
          </cell>
          <cell r="Z76">
            <v>-45132</v>
          </cell>
          <cell r="AA76">
            <v>-57138</v>
          </cell>
          <cell r="AB76">
            <v>-41860</v>
          </cell>
          <cell r="AC76">
            <v>-33374</v>
          </cell>
          <cell r="AD76">
            <v>-28919</v>
          </cell>
          <cell r="AE76">
            <v>-28635</v>
          </cell>
          <cell r="AF76">
            <v>-28921</v>
          </cell>
          <cell r="AG76">
            <v>-27953</v>
          </cell>
          <cell r="AH76">
            <v>-33183</v>
          </cell>
          <cell r="AI76">
            <v>-17375</v>
          </cell>
          <cell r="AJ76">
            <v>-15652</v>
          </cell>
          <cell r="AK76">
            <v>-18516</v>
          </cell>
          <cell r="AL76">
            <v>-19109</v>
          </cell>
          <cell r="AM76">
            <v>-13904</v>
          </cell>
          <cell r="AN76">
            <v>-21887</v>
          </cell>
          <cell r="AO76">
            <v>-34168</v>
          </cell>
          <cell r="AP76">
            <v>-39232</v>
          </cell>
          <cell r="AQ76">
            <v>-36676</v>
          </cell>
          <cell r="AR76">
            <v>-29820</v>
          </cell>
          <cell r="AS76">
            <v>-29292</v>
          </cell>
          <cell r="AT76">
            <v>24560</v>
          </cell>
          <cell r="AU76">
            <v>-30881</v>
          </cell>
          <cell r="AV76">
            <v>-23668</v>
          </cell>
          <cell r="AW76">
            <v>-37004</v>
          </cell>
          <cell r="AX76">
            <v>-36834</v>
          </cell>
          <cell r="AY76">
            <v>-9816</v>
          </cell>
          <cell r="AZ76">
            <v>-13352</v>
          </cell>
          <cell r="BA76">
            <v>-8995</v>
          </cell>
          <cell r="BB76">
            <v>-7655</v>
          </cell>
          <cell r="BC76">
            <v>-10188</v>
          </cell>
          <cell r="BD76">
            <v>-7380</v>
          </cell>
          <cell r="BE76">
            <v>-350</v>
          </cell>
          <cell r="BF76">
            <v>-37601</v>
          </cell>
          <cell r="BG76">
            <v>-33485</v>
          </cell>
          <cell r="BH76">
            <v>-29986</v>
          </cell>
          <cell r="BI76">
            <v>-27443</v>
          </cell>
          <cell r="BJ76">
            <v>-27889</v>
          </cell>
          <cell r="BK76">
            <v>-34690</v>
          </cell>
          <cell r="BL76">
            <v>0</v>
          </cell>
          <cell r="BM76">
            <v>3946</v>
          </cell>
          <cell r="BN76">
            <v>11627</v>
          </cell>
          <cell r="BO76">
            <v>15678</v>
          </cell>
          <cell r="BP76">
            <v>16085</v>
          </cell>
          <cell r="BQ76">
            <v>9702</v>
          </cell>
          <cell r="BR76">
            <v>13239</v>
          </cell>
          <cell r="BS76">
            <v>12092</v>
          </cell>
          <cell r="BT76">
            <v>13378</v>
          </cell>
          <cell r="BU76">
            <v>-3295</v>
          </cell>
          <cell r="BV76">
            <v>5865</v>
          </cell>
          <cell r="BW76">
            <v>-5499</v>
          </cell>
          <cell r="BX76">
            <v>-3523</v>
          </cell>
          <cell r="BY76">
            <v>-870</v>
          </cell>
          <cell r="BZ76">
            <v>-3021</v>
          </cell>
          <cell r="CA76">
            <v>-4808</v>
          </cell>
          <cell r="CB76">
            <v>-1154</v>
          </cell>
          <cell r="CC76">
            <v>7935</v>
          </cell>
          <cell r="CD76">
            <v>-6103</v>
          </cell>
          <cell r="CE76">
            <v>3082</v>
          </cell>
          <cell r="CF76">
            <v>-13915</v>
          </cell>
          <cell r="CG76">
            <v>-19049</v>
          </cell>
          <cell r="CH76">
            <v>-17569</v>
          </cell>
          <cell r="CI76">
            <v>-12874</v>
          </cell>
          <cell r="CJ76">
            <v>-13673</v>
          </cell>
          <cell r="CK76">
            <v>-18873</v>
          </cell>
          <cell r="CL76">
            <v>-12380</v>
          </cell>
          <cell r="CM76">
            <v>-10215</v>
          </cell>
          <cell r="CN76">
            <v>-3664</v>
          </cell>
          <cell r="CO76">
            <v>-3610</v>
          </cell>
          <cell r="CP76">
            <v>-4602</v>
          </cell>
          <cell r="CQ76">
            <v>1051</v>
          </cell>
          <cell r="CR76">
            <v>5366</v>
          </cell>
        </row>
        <row r="78">
          <cell r="AA78" t="str">
            <v xml:space="preserve">SALDO EMBARGADO  </v>
          </cell>
          <cell r="AF78" t="str">
            <v>EMBARGO TOTAL</v>
          </cell>
          <cell r="AH78">
            <v>19962476.399999999</v>
          </cell>
        </row>
        <row r="79">
          <cell r="AA79" t="str">
            <v>BANCO DE CREDITO A 18/6/99</v>
          </cell>
          <cell r="AC79">
            <v>13922471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C"/>
      <sheetName val="IPC desde 1960"/>
      <sheetName val="infoafijos"/>
      <sheetName val="tras Acdto"/>
      <sheetName val="Resumen"/>
      <sheetName val="164001"/>
      <sheetName val="164002"/>
      <sheetName val="164015"/>
      <sheetName val="164017"/>
      <sheetName val="164018"/>
      <sheetName val="164024"/>
      <sheetName val="164501"/>
      <sheetName val="164502"/>
      <sheetName val="164508"/>
      <sheetName val="164512"/>
      <sheetName val="164590"/>
      <sheetName val="165002"/>
      <sheetName val="165003"/>
      <sheetName val="165090"/>
      <sheetName val="165501"/>
      <sheetName val="165511"/>
      <sheetName val="165520"/>
      <sheetName val="165590"/>
      <sheetName val="166002"/>
      <sheetName val="166501"/>
      <sheetName val="166590"/>
      <sheetName val="167001"/>
      <sheetName val="167002"/>
      <sheetName val="167090"/>
      <sheetName val="167502"/>
      <sheetName val="167505"/>
      <sheetName val="168090"/>
      <sheetName val="197007"/>
    </sheetNames>
    <sheetDataSet>
      <sheetData sheetId="0" refreshError="1">
        <row r="202">
          <cell r="F202">
            <v>8.1051297878879112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amort"/>
      <sheetName val="CARTAS DE CREDITO"/>
      <sheetName val="calculo actuarial"/>
      <sheetName val="BONOS"/>
      <sheetName val="OBLIFIN"/>
      <sheetName val="DEUDA REST."/>
      <sheetName val="BASES PROYECCIONES"/>
      <sheetName val="Credito Banpacifico en USD"/>
      <sheetName val="Hoja 1"/>
      <sheetName val="Hoja1 (2)"/>
      <sheetName val="Dentrada"/>
      <sheetName val="EE FF"/>
      <sheetName val="Resumen Junta"/>
      <sheetName val="Ahorros y Capex"/>
      <sheetName val="VALORACION"/>
      <sheetName val="Crédito  Colpatria"/>
      <sheetName val="Escenarios"/>
      <sheetName val="Credito CAPEX 2003"/>
      <sheetName val="USO CUPO 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 xml:space="preserve"> TASAS VARIABLES  AL  31  DE DICIEMBRE/ 01</v>
          </cell>
        </row>
        <row r="8">
          <cell r="A8" t="str">
            <v xml:space="preserve"> D.T.F      T.A.</v>
          </cell>
          <cell r="C8">
            <v>0.1075</v>
          </cell>
        </row>
        <row r="9">
          <cell r="A9" t="str">
            <v xml:space="preserve"> T.C.C      T.A.</v>
          </cell>
          <cell r="C9">
            <v>0.1134</v>
          </cell>
        </row>
        <row r="10">
          <cell r="A10" t="str">
            <v xml:space="preserve"> PRIME    S.V.</v>
          </cell>
          <cell r="C10">
            <v>4.7449999999999999E-2</v>
          </cell>
        </row>
        <row r="11">
          <cell r="A11" t="str">
            <v xml:space="preserve"> LIBOR     S.V.</v>
          </cell>
          <cell r="C11">
            <v>1.9900000000000001E-2</v>
          </cell>
        </row>
        <row r="12">
          <cell r="A12" t="str">
            <v xml:space="preserve"> T.R.M.  </v>
          </cell>
          <cell r="C12">
            <v>2291.1799999999998</v>
          </cell>
        </row>
        <row r="13">
          <cell r="A13" t="str">
            <v xml:space="preserve"> </v>
          </cell>
        </row>
        <row r="14">
          <cell r="A14" t="str">
            <v>BANCOLOMBIA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H14" t="str">
            <v xml:space="preserve"> </v>
          </cell>
          <cell r="N14" t="str">
            <v xml:space="preserve"> </v>
          </cell>
          <cell r="O14" t="str">
            <v xml:space="preserve"> </v>
          </cell>
        </row>
        <row r="15">
          <cell r="A15" t="str">
            <v>PAGARE #  061-0907257</v>
          </cell>
          <cell r="C15" t="str">
            <v>DTF+ 0</v>
          </cell>
          <cell r="D15" t="str">
            <v>T.V.</v>
          </cell>
          <cell r="E15" t="str">
            <v>AGT.31.99</v>
          </cell>
          <cell r="F15">
            <v>6</v>
          </cell>
          <cell r="G15">
            <v>3</v>
          </cell>
          <cell r="H15" t="str">
            <v>TRIM</v>
          </cell>
          <cell r="N15">
            <v>206000000</v>
          </cell>
          <cell r="O15">
            <v>245031158</v>
          </cell>
        </row>
        <row r="16">
          <cell r="A16" t="str">
            <v xml:space="preserve">PAGARE #  801-0020985  </v>
          </cell>
          <cell r="C16" t="str">
            <v>DTF+ 0</v>
          </cell>
          <cell r="D16" t="str">
            <v>T.V.</v>
          </cell>
          <cell r="E16" t="str">
            <v>AGT.31.00</v>
          </cell>
          <cell r="F16">
            <v>3</v>
          </cell>
          <cell r="N16">
            <v>40728109</v>
          </cell>
          <cell r="O16">
            <v>40728109</v>
          </cell>
        </row>
        <row r="17">
          <cell r="A17" t="str">
            <v>TOTAL CARTERA</v>
          </cell>
          <cell r="N17">
            <v>246728109</v>
          </cell>
          <cell r="O17">
            <v>285759267</v>
          </cell>
        </row>
        <row r="18">
          <cell r="I18" t="str">
            <v xml:space="preserve"> </v>
          </cell>
        </row>
        <row r="19">
          <cell r="A19" t="str">
            <v>C.F. EXT. #  250566116 - IMP # 31.566 - SOMFY.</v>
          </cell>
          <cell r="B19" t="str">
            <v>ALU</v>
          </cell>
          <cell r="C19" t="str">
            <v>L+2</v>
          </cell>
          <cell r="D19" t="str">
            <v>S.V.</v>
          </cell>
          <cell r="E19" t="str">
            <v>NOV.30.01</v>
          </cell>
          <cell r="F19">
            <v>180</v>
          </cell>
          <cell r="I19">
            <v>4635.2299999999996</v>
          </cell>
          <cell r="J19" t="str">
            <v>NOV.30.01</v>
          </cell>
          <cell r="K19">
            <v>4635.2299999999996</v>
          </cell>
          <cell r="L19" t="str">
            <v>MAY.30.02</v>
          </cell>
          <cell r="M19" t="str">
            <v xml:space="preserve"> </v>
          </cell>
          <cell r="N19">
            <v>10620146.271399999</v>
          </cell>
          <cell r="O19">
            <v>10620146.271399999</v>
          </cell>
        </row>
        <row r="20">
          <cell r="A20" t="str">
            <v>C.F. EXT. #  250566070 - IMP # 31.537 - DUPONT S.A.</v>
          </cell>
          <cell r="B20" t="str">
            <v>EXT</v>
          </cell>
          <cell r="C20" t="str">
            <v>L+2</v>
          </cell>
          <cell r="D20" t="str">
            <v>S.V.</v>
          </cell>
          <cell r="E20" t="str">
            <v>NOV.30.01</v>
          </cell>
          <cell r="F20">
            <v>180</v>
          </cell>
          <cell r="I20">
            <v>13234</v>
          </cell>
          <cell r="J20" t="str">
            <v>SEP.06.01</v>
          </cell>
          <cell r="K20">
            <v>13234</v>
          </cell>
          <cell r="L20" t="str">
            <v>FEB.06.02</v>
          </cell>
          <cell r="N20">
            <v>30321476.119999997</v>
          </cell>
          <cell r="O20">
            <v>30321476.119999997</v>
          </cell>
        </row>
        <row r="21">
          <cell r="A21" t="str">
            <v>C.F. EXT. #  250566064 - IMP # 31.516 - P.P.G INC.</v>
          </cell>
          <cell r="B21" t="str">
            <v>ALU</v>
          </cell>
          <cell r="C21" t="str">
            <v>L+2</v>
          </cell>
          <cell r="D21" t="str">
            <v>S.V.</v>
          </cell>
          <cell r="E21" t="str">
            <v>NOV.30.01</v>
          </cell>
          <cell r="F21">
            <v>180</v>
          </cell>
          <cell r="I21">
            <v>58745.48</v>
          </cell>
          <cell r="J21" t="str">
            <v>AGT.01.01</v>
          </cell>
          <cell r="K21">
            <v>58745.48</v>
          </cell>
          <cell r="L21" t="str">
            <v>FEB.01.02</v>
          </cell>
          <cell r="N21">
            <v>134596468.8664</v>
          </cell>
          <cell r="O21">
            <v>134596468.8664</v>
          </cell>
        </row>
        <row r="22">
          <cell r="A22" t="str">
            <v>C.F. EXT. #  250567781 - IMP # 31.575 - ALCAN.</v>
          </cell>
          <cell r="B22" t="str">
            <v>EXT</v>
          </cell>
          <cell r="C22" t="str">
            <v>L+2</v>
          </cell>
          <cell r="D22" t="str">
            <v>S.V.</v>
          </cell>
          <cell r="E22" t="str">
            <v>DIC.10.01</v>
          </cell>
          <cell r="F22">
            <v>180</v>
          </cell>
          <cell r="I22">
            <v>94380</v>
          </cell>
          <cell r="J22" t="str">
            <v>DIC.10.01</v>
          </cell>
          <cell r="K22">
            <v>94380</v>
          </cell>
          <cell r="L22" t="str">
            <v>JUN.10.02</v>
          </cell>
          <cell r="N22">
            <v>216241568.39999998</v>
          </cell>
          <cell r="O22">
            <v>216241568.39999998</v>
          </cell>
        </row>
        <row r="23">
          <cell r="A23" t="str">
            <v>C.F. EXT. #  250569801 - IMP # 31.529 - DOW CORNING.</v>
          </cell>
          <cell r="B23" t="str">
            <v>ALU</v>
          </cell>
          <cell r="C23" t="str">
            <v>L+2</v>
          </cell>
          <cell r="D23" t="str">
            <v>S.V.</v>
          </cell>
          <cell r="E23" t="str">
            <v>DIC.18.01</v>
          </cell>
          <cell r="F23">
            <v>180</v>
          </cell>
          <cell r="I23">
            <v>10389.4</v>
          </cell>
          <cell r="J23" t="str">
            <v>AGT.21.01</v>
          </cell>
          <cell r="K23">
            <v>10389.4</v>
          </cell>
          <cell r="L23" t="str">
            <v>FEB.21.02</v>
          </cell>
          <cell r="N23">
            <v>23803985.491999999</v>
          </cell>
          <cell r="O23">
            <v>23803985.491999999</v>
          </cell>
        </row>
        <row r="24">
          <cell r="A24" t="str">
            <v>C.C. EXT. #  0250209235 - IMP # 31.571 - PIANMECA SA.</v>
          </cell>
          <cell r="B24" t="str">
            <v>EXT</v>
          </cell>
          <cell r="C24" t="str">
            <v>L+2</v>
          </cell>
          <cell r="D24" t="str">
            <v>S.V.</v>
          </cell>
          <cell r="E24" t="str">
            <v>DIC.20.01</v>
          </cell>
          <cell r="F24">
            <v>180</v>
          </cell>
          <cell r="I24">
            <v>76372.5</v>
          </cell>
          <cell r="N24">
            <v>174983144.54999998</v>
          </cell>
        </row>
        <row r="25">
          <cell r="A25" t="str">
            <v>TOTAL GIROS Y C,C, EXTERIOR</v>
          </cell>
          <cell r="I25">
            <v>257756.61000000002</v>
          </cell>
          <cell r="K25">
            <v>181384.11000000002</v>
          </cell>
          <cell r="M25" t="str">
            <v xml:space="preserve"> </v>
          </cell>
          <cell r="N25">
            <v>590566789.6997999</v>
          </cell>
          <cell r="O25">
            <v>415583645.14979994</v>
          </cell>
        </row>
        <row r="26">
          <cell r="A26" t="str">
            <v xml:space="preserve"> </v>
          </cell>
          <cell r="I26" t="str">
            <v xml:space="preserve"> </v>
          </cell>
        </row>
        <row r="27">
          <cell r="A27" t="str">
            <v>TOTAL  DEUDA BANCOLOMBIA</v>
          </cell>
          <cell r="I27">
            <v>257756.61000000002</v>
          </cell>
          <cell r="K27">
            <v>181384.11000000002</v>
          </cell>
          <cell r="M27" t="str">
            <v xml:space="preserve"> </v>
          </cell>
          <cell r="N27">
            <v>246728109</v>
          </cell>
          <cell r="O27">
            <v>701342912.14979994</v>
          </cell>
          <cell r="P27">
            <v>701342912.14979994</v>
          </cell>
          <cell r="Q27">
            <v>600000000</v>
          </cell>
        </row>
        <row r="28">
          <cell r="M28" t="str">
            <v xml:space="preserve"> </v>
          </cell>
        </row>
        <row r="29">
          <cell r="A29" t="str">
            <v>BANCO COLPATRIA</v>
          </cell>
          <cell r="C29" t="str">
            <v xml:space="preserve"> </v>
          </cell>
          <cell r="D29" t="str">
            <v xml:space="preserve"> </v>
          </cell>
          <cell r="E29" t="str">
            <v xml:space="preserve"> </v>
          </cell>
          <cell r="F29" t="str">
            <v xml:space="preserve"> </v>
          </cell>
          <cell r="H29" t="str">
            <v xml:space="preserve"> </v>
          </cell>
          <cell r="N29" t="str">
            <v xml:space="preserve"> </v>
          </cell>
          <cell r="O29" t="str">
            <v xml:space="preserve"> </v>
          </cell>
        </row>
        <row r="30">
          <cell r="A30" t="str">
            <v>PAGARE # 406010022</v>
          </cell>
          <cell r="C30" t="str">
            <v>DTF+0</v>
          </cell>
          <cell r="D30" t="str">
            <v>T.V.</v>
          </cell>
          <cell r="E30" t="str">
            <v>AGT.31.00</v>
          </cell>
          <cell r="F30">
            <v>7</v>
          </cell>
          <cell r="N30">
            <v>35157030</v>
          </cell>
          <cell r="O30">
            <v>35157030</v>
          </cell>
        </row>
        <row r="31">
          <cell r="A31" t="str">
            <v>PAGARE # 406010021</v>
          </cell>
          <cell r="B31" t="str">
            <v xml:space="preserve"> </v>
          </cell>
          <cell r="C31" t="str">
            <v>DTF+0</v>
          </cell>
          <cell r="D31" t="str">
            <v>T.V.</v>
          </cell>
          <cell r="E31" t="str">
            <v>SEP.01.00</v>
          </cell>
          <cell r="F31">
            <v>7</v>
          </cell>
          <cell r="N31">
            <v>263008041</v>
          </cell>
          <cell r="O31">
            <v>263008041</v>
          </cell>
        </row>
        <row r="32">
          <cell r="A32" t="str">
            <v>PAGARE # 406010140</v>
          </cell>
          <cell r="C32" t="str">
            <v>DTF+ 9</v>
          </cell>
          <cell r="D32" t="str">
            <v>M.V.</v>
          </cell>
          <cell r="E32" t="str">
            <v>DIC.06.01</v>
          </cell>
          <cell r="F32">
            <v>1</v>
          </cell>
          <cell r="N32">
            <v>255000000</v>
          </cell>
          <cell r="O32">
            <v>255000000</v>
          </cell>
        </row>
        <row r="33">
          <cell r="A33" t="str">
            <v>PAGARE # 407510182</v>
          </cell>
          <cell r="C33" t="str">
            <v>DTF+ 9</v>
          </cell>
          <cell r="D33" t="str">
            <v>M.V.</v>
          </cell>
          <cell r="E33" t="str">
            <v>DIC.21.01</v>
          </cell>
          <cell r="F33">
            <v>1</v>
          </cell>
          <cell r="G33" t="str">
            <v xml:space="preserve"> </v>
          </cell>
          <cell r="N33">
            <v>53000000</v>
          </cell>
          <cell r="O33">
            <v>53000000</v>
          </cell>
        </row>
        <row r="34">
          <cell r="A34" t="str">
            <v>TOTAL CARTERA</v>
          </cell>
          <cell r="N34">
            <v>606165071</v>
          </cell>
          <cell r="O34">
            <v>606165071</v>
          </cell>
        </row>
        <row r="36">
          <cell r="A36" t="str">
            <v>C.C. EXT. #  3112023402 - IMP # 31.520 - PIANMECA  S.A.</v>
          </cell>
          <cell r="B36" t="str">
            <v>EXT</v>
          </cell>
          <cell r="C36" t="str">
            <v>L+2</v>
          </cell>
          <cell r="D36" t="str">
            <v>S.V.</v>
          </cell>
          <cell r="E36" t="str">
            <v>AGT.23.01</v>
          </cell>
          <cell r="F36">
            <v>180</v>
          </cell>
          <cell r="I36">
            <v>81288.820000000007</v>
          </cell>
          <cell r="J36" t="str">
            <v>AGT.29.01</v>
          </cell>
          <cell r="K36">
            <v>81288.820000000007</v>
          </cell>
          <cell r="L36" t="str">
            <v>FEB.23.02</v>
          </cell>
          <cell r="N36">
            <v>186247318.6076</v>
          </cell>
          <cell r="O36">
            <v>186247318.6076</v>
          </cell>
        </row>
        <row r="37">
          <cell r="A37" t="str">
            <v>C.C. EXT. #  3112023303 - IMP # 31.511 - ALCASA S.A.</v>
          </cell>
          <cell r="B37" t="str">
            <v>EXT</v>
          </cell>
          <cell r="C37" t="str">
            <v>L+2</v>
          </cell>
          <cell r="D37" t="str">
            <v>S.V.</v>
          </cell>
          <cell r="E37" t="str">
            <v>AGT.23.01</v>
          </cell>
          <cell r="F37">
            <v>180</v>
          </cell>
          <cell r="I37">
            <v>75533.5</v>
          </cell>
          <cell r="J37" t="str">
            <v>AGT.22.01</v>
          </cell>
          <cell r="K37">
            <v>75533.5</v>
          </cell>
          <cell r="L37" t="str">
            <v>FEB.22.02</v>
          </cell>
          <cell r="N37">
            <v>173060844.53</v>
          </cell>
          <cell r="O37">
            <v>173060844.53</v>
          </cell>
        </row>
        <row r="38">
          <cell r="A38" t="str">
            <v>C.C. EXT. #  3112023808 - IMP # 31.534 - PIANMECA S.A.</v>
          </cell>
          <cell r="B38" t="str">
            <v>EXT</v>
          </cell>
          <cell r="C38" t="str">
            <v>L+2</v>
          </cell>
          <cell r="D38" t="str">
            <v>S.V.</v>
          </cell>
          <cell r="E38" t="str">
            <v>SEP.06.01</v>
          </cell>
          <cell r="F38">
            <v>180</v>
          </cell>
          <cell r="I38">
            <v>81267.16</v>
          </cell>
          <cell r="J38" t="str">
            <v>SEP.14.01</v>
          </cell>
          <cell r="K38">
            <v>81267.16</v>
          </cell>
          <cell r="L38" t="str">
            <v>MAR.14.02</v>
          </cell>
          <cell r="N38">
            <v>186197691.64879999</v>
          </cell>
          <cell r="O38">
            <v>186197691.64879999</v>
          </cell>
        </row>
        <row r="39">
          <cell r="A39" t="str">
            <v>C.C. EXT. #  3112024103 - IMP # 31.551 - ALCASA S.A.</v>
          </cell>
          <cell r="B39" t="str">
            <v>EXT</v>
          </cell>
          <cell r="C39" t="str">
            <v>L+2</v>
          </cell>
          <cell r="D39" t="str">
            <v>S.V.</v>
          </cell>
          <cell r="E39" t="str">
            <v>OCT.06.01</v>
          </cell>
          <cell r="F39">
            <v>180</v>
          </cell>
          <cell r="I39">
            <v>125462.05</v>
          </cell>
          <cell r="J39" t="str">
            <v>NOV.03.01</v>
          </cell>
          <cell r="K39">
            <v>125462.05</v>
          </cell>
          <cell r="L39" t="str">
            <v>MAY.03.02</v>
          </cell>
          <cell r="N39">
            <v>287456139.71899998</v>
          </cell>
          <cell r="O39">
            <v>287456139.71899998</v>
          </cell>
        </row>
        <row r="40">
          <cell r="A40" t="str">
            <v>C.C. EXT. #  3112422001 - IMP # 31.527 - DAE MYUNG.</v>
          </cell>
          <cell r="B40" t="str">
            <v>ALU</v>
          </cell>
          <cell r="C40" t="str">
            <v>L+2</v>
          </cell>
          <cell r="D40" t="str">
            <v>S.V.</v>
          </cell>
          <cell r="E40" t="str">
            <v>AGT.30.01</v>
          </cell>
          <cell r="F40">
            <v>180</v>
          </cell>
          <cell r="I40">
            <v>55000</v>
          </cell>
          <cell r="N40">
            <v>126014899.99999999</v>
          </cell>
        </row>
        <row r="41">
          <cell r="A41" t="str">
            <v>TOTAL GIROS Y C,C, EXTERIOR</v>
          </cell>
          <cell r="I41">
            <v>418551.53</v>
          </cell>
          <cell r="K41">
            <v>363551.53</v>
          </cell>
          <cell r="N41">
            <v>958976894.50539994</v>
          </cell>
          <cell r="O41">
            <v>832961994.50539994</v>
          </cell>
        </row>
        <row r="43">
          <cell r="A43" t="str">
            <v>TOTAL DEUDA BCO. COLPATRIA</v>
          </cell>
          <cell r="I43">
            <v>418551.53</v>
          </cell>
          <cell r="K43">
            <v>363551.53</v>
          </cell>
          <cell r="M43" t="str">
            <v xml:space="preserve"> </v>
          </cell>
          <cell r="N43">
            <v>1565141965.5053999</v>
          </cell>
          <cell r="O43">
            <v>1439127065.5053999</v>
          </cell>
          <cell r="P43">
            <v>1439127065.5053999</v>
          </cell>
          <cell r="Q43">
            <v>2978534000</v>
          </cell>
        </row>
        <row r="44">
          <cell r="M44" t="str">
            <v xml:space="preserve"> </v>
          </cell>
        </row>
        <row r="45">
          <cell r="A45" t="str">
            <v>OPORTUNIDADES FINANCIERAS</v>
          </cell>
          <cell r="C45" t="str">
            <v xml:space="preserve"> 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H45" t="str">
            <v xml:space="preserve"> </v>
          </cell>
          <cell r="N45" t="str">
            <v xml:space="preserve"> </v>
          </cell>
          <cell r="O45" t="str">
            <v xml:space="preserve"> </v>
          </cell>
        </row>
        <row r="46">
          <cell r="A46" t="str">
            <v>PAGARE # 9015053</v>
          </cell>
          <cell r="C46" t="str">
            <v>DTF+0</v>
          </cell>
          <cell r="D46" t="str">
            <v>T.V.</v>
          </cell>
          <cell r="E46" t="str">
            <v>AGT.31.99</v>
          </cell>
          <cell r="F46">
            <v>6</v>
          </cell>
          <cell r="G46">
            <v>3</v>
          </cell>
          <cell r="H46" t="str">
            <v>TRIM</v>
          </cell>
          <cell r="N46">
            <v>168000000</v>
          </cell>
          <cell r="O46">
            <v>168000000</v>
          </cell>
        </row>
        <row r="47">
          <cell r="A47" t="str">
            <v>PAGARE # 9015064</v>
          </cell>
          <cell r="C47" t="str">
            <v>DTF+0</v>
          </cell>
          <cell r="D47" t="str">
            <v>T.V.</v>
          </cell>
          <cell r="E47" t="str">
            <v>AGT.31.99</v>
          </cell>
          <cell r="F47">
            <v>6</v>
          </cell>
          <cell r="G47">
            <v>3</v>
          </cell>
          <cell r="H47" t="str">
            <v>TRIM</v>
          </cell>
          <cell r="N47">
            <v>300000000</v>
          </cell>
          <cell r="O47">
            <v>300000000</v>
          </cell>
        </row>
        <row r="48">
          <cell r="A48" t="str">
            <v xml:space="preserve">PAGARE #  01 </v>
          </cell>
          <cell r="C48" t="str">
            <v>DTF+0</v>
          </cell>
          <cell r="D48" t="str">
            <v>T.V.</v>
          </cell>
          <cell r="E48" t="str">
            <v>AGT.30.00</v>
          </cell>
          <cell r="F48">
            <v>3</v>
          </cell>
          <cell r="G48" t="str">
            <v xml:space="preserve"> </v>
          </cell>
          <cell r="H48" t="str">
            <v>VCTO</v>
          </cell>
          <cell r="N48">
            <v>64338300</v>
          </cell>
          <cell r="O48">
            <v>64338300</v>
          </cell>
        </row>
        <row r="49">
          <cell r="A49" t="str">
            <v>TOTAL DEUDA OPORTUNIDADES FINANCIERAS</v>
          </cell>
          <cell r="N49">
            <v>532338300</v>
          </cell>
          <cell r="O49">
            <v>532338300</v>
          </cell>
        </row>
        <row r="50">
          <cell r="M50" t="str">
            <v xml:space="preserve"> </v>
          </cell>
        </row>
        <row r="51">
          <cell r="A51" t="str">
            <v>BANCO DEL PACIFICO</v>
          </cell>
          <cell r="C51" t="str">
            <v xml:space="preserve"> </v>
          </cell>
          <cell r="D51" t="str">
            <v xml:space="preserve"> </v>
          </cell>
          <cell r="E51" t="str">
            <v xml:space="preserve"> </v>
          </cell>
          <cell r="F51" t="str">
            <v xml:space="preserve"> </v>
          </cell>
          <cell r="H51" t="str">
            <v xml:space="preserve"> </v>
          </cell>
          <cell r="N51" t="str">
            <v xml:space="preserve"> </v>
          </cell>
          <cell r="O51" t="str">
            <v xml:space="preserve"> </v>
          </cell>
        </row>
        <row r="52">
          <cell r="A52" t="str">
            <v xml:space="preserve">PAGARE # 013181496    </v>
          </cell>
          <cell r="C52" t="str">
            <v>DTF+0</v>
          </cell>
          <cell r="D52" t="str">
            <v>T.V.</v>
          </cell>
          <cell r="E52" t="str">
            <v>AGT.31.01</v>
          </cell>
          <cell r="F52">
            <v>4</v>
          </cell>
          <cell r="G52">
            <v>1</v>
          </cell>
          <cell r="H52" t="str">
            <v>SEMES</v>
          </cell>
          <cell r="N52">
            <v>781967760</v>
          </cell>
          <cell r="O52">
            <v>781967760</v>
          </cell>
        </row>
        <row r="53">
          <cell r="A53" t="str">
            <v>PAGARE # 013181575</v>
          </cell>
          <cell r="C53" t="str">
            <v>DTF+0</v>
          </cell>
          <cell r="D53" t="str">
            <v>T.V</v>
          </cell>
          <cell r="E53" t="str">
            <v>AGT.31.01</v>
          </cell>
          <cell r="F53">
            <v>3</v>
          </cell>
          <cell r="G53">
            <v>3</v>
          </cell>
          <cell r="H53" t="str">
            <v>VCTO</v>
          </cell>
          <cell r="N53">
            <v>115058154</v>
          </cell>
          <cell r="O53">
            <v>115058154</v>
          </cell>
        </row>
        <row r="54">
          <cell r="A54" t="str">
            <v>PAGARE # 013181585</v>
          </cell>
          <cell r="C54" t="str">
            <v>L+3</v>
          </cell>
          <cell r="D54" t="str">
            <v>T.V</v>
          </cell>
          <cell r="E54" t="str">
            <v>AGT.31.01</v>
          </cell>
          <cell r="F54">
            <v>4</v>
          </cell>
          <cell r="G54">
            <v>1</v>
          </cell>
          <cell r="H54" t="str">
            <v>SEMES</v>
          </cell>
          <cell r="I54">
            <v>193251.75</v>
          </cell>
          <cell r="N54">
            <v>442774544.565</v>
          </cell>
          <cell r="O54">
            <v>442774544.565</v>
          </cell>
        </row>
        <row r="55">
          <cell r="A55" t="str">
            <v>TOTAL DEUDA BCO. DEL PACIFICO</v>
          </cell>
          <cell r="I55">
            <v>193251.75</v>
          </cell>
          <cell r="K55" t="str">
            <v xml:space="preserve"> </v>
          </cell>
          <cell r="M55" t="str">
            <v xml:space="preserve"> </v>
          </cell>
          <cell r="N55">
            <v>1339800458.5650001</v>
          </cell>
          <cell r="O55">
            <v>1339800458.5650001</v>
          </cell>
          <cell r="P55">
            <v>1339800458.5650001</v>
          </cell>
          <cell r="Q55">
            <v>1400000000</v>
          </cell>
        </row>
        <row r="57">
          <cell r="A57" t="str">
            <v>BANCOLDEX</v>
          </cell>
          <cell r="C57" t="str">
            <v xml:space="preserve"> </v>
          </cell>
          <cell r="D57" t="str">
            <v xml:space="preserve"> </v>
          </cell>
          <cell r="E57" t="str">
            <v xml:space="preserve"> </v>
          </cell>
          <cell r="F57" t="str">
            <v xml:space="preserve"> </v>
          </cell>
          <cell r="H57" t="str">
            <v xml:space="preserve"> </v>
          </cell>
          <cell r="N57" t="str">
            <v xml:space="preserve"> </v>
          </cell>
          <cell r="O57" t="str">
            <v xml:space="preserve"> </v>
          </cell>
        </row>
        <row r="58">
          <cell r="A58" t="str">
            <v>PAGARE # 033009685     BANCOLDEX</v>
          </cell>
          <cell r="C58" t="str">
            <v>DTF+0</v>
          </cell>
          <cell r="D58" t="str">
            <v>T.V.</v>
          </cell>
          <cell r="E58" t="str">
            <v>AGT.31.99</v>
          </cell>
          <cell r="F58">
            <v>6</v>
          </cell>
          <cell r="G58">
            <v>3</v>
          </cell>
          <cell r="H58" t="str">
            <v>TRIM</v>
          </cell>
          <cell r="N58">
            <v>520000000</v>
          </cell>
          <cell r="O58">
            <v>559398667</v>
          </cell>
        </row>
        <row r="59">
          <cell r="A59" t="str">
            <v>PAGARE # 037</v>
          </cell>
          <cell r="C59" t="str">
            <v>DTF+0</v>
          </cell>
          <cell r="D59" t="str">
            <v>T.V.</v>
          </cell>
          <cell r="E59" t="str">
            <v>AGT.22.00</v>
          </cell>
          <cell r="F59">
            <v>3</v>
          </cell>
          <cell r="G59" t="str">
            <v xml:space="preserve"> </v>
          </cell>
          <cell r="H59" t="str">
            <v>TRIM</v>
          </cell>
          <cell r="N59">
            <v>116858382</v>
          </cell>
          <cell r="O59">
            <v>80170440</v>
          </cell>
        </row>
        <row r="60">
          <cell r="A60" t="str">
            <v>TOTAL DEUDA BANCOLDEX</v>
          </cell>
          <cell r="I60">
            <v>0</v>
          </cell>
          <cell r="K60">
            <v>0</v>
          </cell>
          <cell r="M60" t="str">
            <v xml:space="preserve"> </v>
          </cell>
          <cell r="N60">
            <v>636858382</v>
          </cell>
          <cell r="O60">
            <v>639569107</v>
          </cell>
          <cell r="P60">
            <v>639569107</v>
          </cell>
          <cell r="Q60">
            <v>0</v>
          </cell>
        </row>
        <row r="61">
          <cell r="M61" t="str">
            <v xml:space="preserve"> </v>
          </cell>
        </row>
        <row r="62">
          <cell r="A62" t="str">
            <v>BANCO DE OCCIDENTE</v>
          </cell>
          <cell r="C62" t="str">
            <v xml:space="preserve"> </v>
          </cell>
          <cell r="D62" t="str">
            <v xml:space="preserve"> </v>
          </cell>
          <cell r="E62" t="str">
            <v xml:space="preserve"> </v>
          </cell>
          <cell r="F62" t="str">
            <v xml:space="preserve"> </v>
          </cell>
          <cell r="H62" t="str">
            <v xml:space="preserve"> </v>
          </cell>
          <cell r="N62" t="str">
            <v xml:space="preserve"> </v>
          </cell>
          <cell r="O62" t="str">
            <v xml:space="preserve"> </v>
          </cell>
        </row>
        <row r="63">
          <cell r="A63" t="str">
            <v xml:space="preserve">PAGARE # 00111-9  </v>
          </cell>
          <cell r="C63" t="str">
            <v>DTF+0</v>
          </cell>
          <cell r="D63" t="str">
            <v>T.V.</v>
          </cell>
          <cell r="E63" t="str">
            <v>AGT.31.99</v>
          </cell>
          <cell r="F63">
            <v>6</v>
          </cell>
          <cell r="G63">
            <v>3</v>
          </cell>
          <cell r="H63" t="str">
            <v>TRIM</v>
          </cell>
          <cell r="J63" t="str">
            <v xml:space="preserve"> </v>
          </cell>
          <cell r="N63">
            <v>300000000</v>
          </cell>
          <cell r="O63">
            <v>300000000</v>
          </cell>
        </row>
        <row r="64">
          <cell r="A64" t="str">
            <v>PAGARE # 00197-0</v>
          </cell>
          <cell r="C64" t="str">
            <v>DTF+0</v>
          </cell>
          <cell r="D64" t="str">
            <v>T.V.</v>
          </cell>
          <cell r="E64" t="str">
            <v>AGT.31.99</v>
          </cell>
          <cell r="F64">
            <v>6</v>
          </cell>
          <cell r="G64">
            <v>3</v>
          </cell>
          <cell r="H64" t="str">
            <v>TRIM</v>
          </cell>
          <cell r="N64">
            <v>130000000</v>
          </cell>
          <cell r="O64">
            <v>16494452</v>
          </cell>
        </row>
        <row r="65">
          <cell r="A65" t="str">
            <v>PAGARE # 00993-0</v>
          </cell>
          <cell r="C65" t="str">
            <v>DTF+0</v>
          </cell>
          <cell r="D65" t="str">
            <v>T.V.</v>
          </cell>
          <cell r="E65" t="str">
            <v>SEP.01.00</v>
          </cell>
          <cell r="F65">
            <v>3</v>
          </cell>
          <cell r="H65" t="str">
            <v>VCTO</v>
          </cell>
          <cell r="L65" t="str">
            <v xml:space="preserve"> </v>
          </cell>
          <cell r="N65">
            <v>52599329</v>
          </cell>
          <cell r="O65">
            <v>52599329</v>
          </cell>
        </row>
        <row r="66">
          <cell r="A66" t="str">
            <v>PAGARE # 00897-9</v>
          </cell>
          <cell r="C66" t="str">
            <v>DTF+6</v>
          </cell>
          <cell r="D66" t="str">
            <v>T.V.</v>
          </cell>
          <cell r="E66" t="str">
            <v>NOV.20.01</v>
          </cell>
          <cell r="F66">
            <v>1</v>
          </cell>
          <cell r="H66" t="str">
            <v>SEMES</v>
          </cell>
          <cell r="L66" t="str">
            <v>MAY.18.02</v>
          </cell>
          <cell r="N66">
            <v>150000000</v>
          </cell>
          <cell r="O66">
            <v>150000000</v>
          </cell>
        </row>
        <row r="67">
          <cell r="A67" t="str">
            <v>TOTAL CARTERA</v>
          </cell>
          <cell r="H67" t="str">
            <v xml:space="preserve"> </v>
          </cell>
          <cell r="N67">
            <v>632599329</v>
          </cell>
          <cell r="O67">
            <v>519093781</v>
          </cell>
        </row>
        <row r="69">
          <cell r="A69" t="str">
            <v>CONTRATO No. 12199</v>
          </cell>
          <cell r="C69" t="str">
            <v>DTF+0</v>
          </cell>
          <cell r="D69" t="str">
            <v>T.V.</v>
          </cell>
          <cell r="H69" t="str">
            <v>MENS</v>
          </cell>
          <cell r="N69">
            <v>234940938</v>
          </cell>
          <cell r="O69">
            <v>159202062</v>
          </cell>
        </row>
        <row r="70">
          <cell r="A70" t="str">
            <v>CONTRATO No. 12200</v>
          </cell>
          <cell r="C70" t="str">
            <v>DTF+0</v>
          </cell>
          <cell r="D70" t="str">
            <v>M.V.</v>
          </cell>
          <cell r="H70" t="str">
            <v>MENS</v>
          </cell>
          <cell r="N70">
            <v>106467191</v>
          </cell>
          <cell r="O70">
            <v>43205715</v>
          </cell>
        </row>
        <row r="71">
          <cell r="A71" t="str">
            <v>CONTRATO No. 12201</v>
          </cell>
          <cell r="C71" t="str">
            <v>DTF+0</v>
          </cell>
          <cell r="D71" t="str">
            <v>M.V.</v>
          </cell>
          <cell r="H71" t="str">
            <v>MENS</v>
          </cell>
          <cell r="N71">
            <v>71053295</v>
          </cell>
          <cell r="O71">
            <v>33024685</v>
          </cell>
        </row>
        <row r="72">
          <cell r="A72" t="str">
            <v>TOTAL LEASING</v>
          </cell>
          <cell r="N72">
            <v>412461424</v>
          </cell>
          <cell r="O72">
            <v>235432462</v>
          </cell>
        </row>
        <row r="74">
          <cell r="A74" t="str">
            <v>TOTAL DEUDA BCO. OCCIDENTE</v>
          </cell>
          <cell r="I74">
            <v>0</v>
          </cell>
          <cell r="K74">
            <v>0</v>
          </cell>
          <cell r="N74">
            <v>1045060753</v>
          </cell>
          <cell r="O74">
            <v>754526243</v>
          </cell>
          <cell r="P74">
            <v>754526243</v>
          </cell>
          <cell r="Q74">
            <v>0</v>
          </cell>
        </row>
        <row r="75">
          <cell r="M75" t="str">
            <v xml:space="preserve"> </v>
          </cell>
        </row>
        <row r="76">
          <cell r="A76" t="str">
            <v>BANCO DE BOGOTA</v>
          </cell>
          <cell r="C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  <cell r="H76" t="str">
            <v xml:space="preserve"> </v>
          </cell>
          <cell r="N76" t="str">
            <v xml:space="preserve"> </v>
          </cell>
          <cell r="O76" t="str">
            <v xml:space="preserve"> </v>
          </cell>
        </row>
        <row r="77">
          <cell r="A77" t="str">
            <v xml:space="preserve">PAGARE # 0011218-8 </v>
          </cell>
          <cell r="C77" t="str">
            <v>DTF+0</v>
          </cell>
          <cell r="D77" t="str">
            <v>T.A.</v>
          </cell>
          <cell r="E77" t="str">
            <v>AGT.31.99</v>
          </cell>
          <cell r="F77">
            <v>6</v>
          </cell>
          <cell r="G77">
            <v>3</v>
          </cell>
          <cell r="H77" t="str">
            <v>TRIM</v>
          </cell>
          <cell r="N77">
            <v>382000000</v>
          </cell>
          <cell r="O77">
            <v>297399103</v>
          </cell>
        </row>
        <row r="78">
          <cell r="A78" t="str">
            <v xml:space="preserve">PAGARE # 0000061-9 </v>
          </cell>
          <cell r="C78" t="str">
            <v>DTF+0</v>
          </cell>
          <cell r="D78" t="str">
            <v>T.V.</v>
          </cell>
          <cell r="E78" t="str">
            <v>AGT.31.00</v>
          </cell>
          <cell r="F78">
            <v>3</v>
          </cell>
          <cell r="N78">
            <v>75930762</v>
          </cell>
          <cell r="O78">
            <v>75930762</v>
          </cell>
        </row>
        <row r="79">
          <cell r="A79" t="str">
            <v xml:space="preserve">PAGARE # 0000062-8 </v>
          </cell>
          <cell r="C79" t="str">
            <v>DTF+0</v>
          </cell>
          <cell r="D79" t="str">
            <v>T.V.</v>
          </cell>
          <cell r="E79" t="str">
            <v>AGT.31.00</v>
          </cell>
          <cell r="F79">
            <v>3</v>
          </cell>
          <cell r="N79">
            <v>49426062</v>
          </cell>
          <cell r="O79">
            <v>49426062</v>
          </cell>
        </row>
        <row r="80">
          <cell r="A80" t="str">
            <v xml:space="preserve">PAGARE # 0000063-7 </v>
          </cell>
          <cell r="C80" t="str">
            <v>DTF+0</v>
          </cell>
          <cell r="D80" t="str">
            <v>T.V.</v>
          </cell>
          <cell r="E80" t="str">
            <v>AGT.31.00</v>
          </cell>
          <cell r="F80">
            <v>3</v>
          </cell>
          <cell r="N80">
            <v>23694092</v>
          </cell>
          <cell r="O80">
            <v>23694092</v>
          </cell>
        </row>
        <row r="81">
          <cell r="A81" t="str">
            <v>TOTAL CARTERA</v>
          </cell>
          <cell r="N81">
            <v>531050916</v>
          </cell>
          <cell r="O81">
            <v>446450019</v>
          </cell>
        </row>
        <row r="82">
          <cell r="A82" t="str">
            <v xml:space="preserve"> </v>
          </cell>
        </row>
        <row r="83">
          <cell r="A83" t="str">
            <v>C.C. EXT. # 256-0009724 - IMP # 31.504 - PIANMECA S.A.</v>
          </cell>
          <cell r="B83" t="str">
            <v>EXT</v>
          </cell>
          <cell r="C83" t="str">
            <v>L+2</v>
          </cell>
          <cell r="D83" t="str">
            <v>S.V.</v>
          </cell>
          <cell r="E83" t="str">
            <v>JUN.19.01</v>
          </cell>
          <cell r="F83">
            <v>180</v>
          </cell>
          <cell r="I83">
            <v>82765.09</v>
          </cell>
          <cell r="J83" t="str">
            <v>JUL.06.01</v>
          </cell>
          <cell r="K83">
            <v>82765.09</v>
          </cell>
          <cell r="L83" t="str">
            <v>ENE.12.02</v>
          </cell>
          <cell r="N83">
            <v>189629718.90619999</v>
          </cell>
          <cell r="O83">
            <v>189629718.90619999</v>
          </cell>
        </row>
        <row r="84">
          <cell r="A84" t="str">
            <v>G.F. EXT. # 256-3593404 - IMP # 31.521 - KBALLOYS</v>
          </cell>
          <cell r="B84" t="str">
            <v>EXT</v>
          </cell>
          <cell r="C84" t="str">
            <v>L+2</v>
          </cell>
          <cell r="D84" t="str">
            <v>S.V.</v>
          </cell>
          <cell r="E84" t="str">
            <v>OCT.05.01</v>
          </cell>
          <cell r="F84">
            <v>180</v>
          </cell>
          <cell r="I84">
            <v>6937</v>
          </cell>
          <cell r="J84" t="str">
            <v>AGT.25.01</v>
          </cell>
          <cell r="K84">
            <v>6937</v>
          </cell>
          <cell r="L84" t="str">
            <v>FEB.25.02</v>
          </cell>
          <cell r="N84">
            <v>15893915.659999998</v>
          </cell>
          <cell r="O84">
            <v>15893915.659999998</v>
          </cell>
        </row>
        <row r="85">
          <cell r="A85" t="str">
            <v>G.F. EXT. # 256-3593403 - IMP # 31.501 - CASTOOL</v>
          </cell>
          <cell r="B85" t="str">
            <v>EXT</v>
          </cell>
          <cell r="C85" t="str">
            <v>L+2</v>
          </cell>
          <cell r="D85" t="str">
            <v>S.V.</v>
          </cell>
          <cell r="E85" t="str">
            <v>OCT.05.01</v>
          </cell>
          <cell r="F85">
            <v>180</v>
          </cell>
          <cell r="I85">
            <v>12478</v>
          </cell>
          <cell r="J85" t="str">
            <v>SEP.25.01</v>
          </cell>
          <cell r="K85">
            <v>12478</v>
          </cell>
          <cell r="L85" t="str">
            <v>MAR.25.02</v>
          </cell>
          <cell r="N85">
            <v>28589344.039999999</v>
          </cell>
          <cell r="O85">
            <v>28589344.039999999</v>
          </cell>
        </row>
        <row r="86">
          <cell r="A86" t="str">
            <v>G.F. EXT. # 256-3593405 - IMP # 31.525 - EXCO</v>
          </cell>
          <cell r="B86" t="str">
            <v>EXT</v>
          </cell>
          <cell r="C86" t="str">
            <v>L+2</v>
          </cell>
          <cell r="D86" t="str">
            <v>S.V.</v>
          </cell>
          <cell r="E86" t="str">
            <v>OCT.05.01</v>
          </cell>
          <cell r="F86">
            <v>180</v>
          </cell>
          <cell r="I86">
            <v>14589</v>
          </cell>
          <cell r="J86" t="str">
            <v>JUL.1701</v>
          </cell>
          <cell r="K86">
            <v>14589</v>
          </cell>
          <cell r="L86" t="str">
            <v>ENE.17.02</v>
          </cell>
          <cell r="N86">
            <v>33426025.019999996</v>
          </cell>
          <cell r="O86">
            <v>33426025.019999996</v>
          </cell>
        </row>
        <row r="87">
          <cell r="A87" t="str">
            <v>G.F. EXT. # 256-3593407 - IMP # 31.515 - DUPONT</v>
          </cell>
          <cell r="B87" t="str">
            <v>EXT</v>
          </cell>
          <cell r="C87" t="str">
            <v>L+2</v>
          </cell>
          <cell r="D87" t="str">
            <v>S.V.</v>
          </cell>
          <cell r="E87" t="str">
            <v>OCT.05.01</v>
          </cell>
          <cell r="F87">
            <v>180</v>
          </cell>
          <cell r="I87">
            <v>15800</v>
          </cell>
          <cell r="J87" t="str">
            <v>JUL.12.01</v>
          </cell>
          <cell r="K87">
            <v>15800</v>
          </cell>
          <cell r="L87" t="str">
            <v>ENE.12.02</v>
          </cell>
          <cell r="N87">
            <v>36200644</v>
          </cell>
          <cell r="O87">
            <v>36200644</v>
          </cell>
        </row>
        <row r="88">
          <cell r="A88" t="str">
            <v>G.F. EXT. # 256-3593402 - IMP # 31.480 - FERRO</v>
          </cell>
          <cell r="B88" t="str">
            <v>EXT</v>
          </cell>
          <cell r="C88" t="str">
            <v>L+2</v>
          </cell>
          <cell r="D88" t="str">
            <v>S.V.</v>
          </cell>
          <cell r="E88" t="str">
            <v>OCT.05.01</v>
          </cell>
          <cell r="F88">
            <v>180</v>
          </cell>
          <cell r="I88">
            <v>28506</v>
          </cell>
          <cell r="J88" t="str">
            <v>JUL.22.01</v>
          </cell>
          <cell r="K88">
            <v>28506</v>
          </cell>
          <cell r="L88" t="str">
            <v>ENE.22.02</v>
          </cell>
          <cell r="N88">
            <v>65312377.079999998</v>
          </cell>
          <cell r="O88">
            <v>65312377.079999998</v>
          </cell>
        </row>
        <row r="89">
          <cell r="A89" t="str">
            <v>G.F. EXT. # 256-3593401 - IMP # 31.553 - ALUAR</v>
          </cell>
          <cell r="B89" t="str">
            <v>EXT</v>
          </cell>
          <cell r="C89" t="str">
            <v>L+2</v>
          </cell>
          <cell r="D89" t="str">
            <v>S.V.</v>
          </cell>
          <cell r="E89" t="str">
            <v>OCT.05.01</v>
          </cell>
          <cell r="F89">
            <v>180</v>
          </cell>
          <cell r="I89">
            <v>163993</v>
          </cell>
          <cell r="J89" t="str">
            <v>OCT.16.01</v>
          </cell>
          <cell r="K89">
            <v>163993</v>
          </cell>
          <cell r="L89" t="str">
            <v>ABR.16.02</v>
          </cell>
          <cell r="N89">
            <v>375737481.73999995</v>
          </cell>
          <cell r="O89">
            <v>375737481.73999995</v>
          </cell>
        </row>
        <row r="90">
          <cell r="A90" t="str">
            <v>C.C. EXT. # 256-1009821 - IMP # 31.556 - PANELFOLD</v>
          </cell>
          <cell r="B90" t="str">
            <v>MAD</v>
          </cell>
          <cell r="C90" t="str">
            <v>L+2</v>
          </cell>
          <cell r="D90" t="str">
            <v>S.V.</v>
          </cell>
          <cell r="E90" t="str">
            <v>NOV.02.01</v>
          </cell>
          <cell r="F90">
            <v>180</v>
          </cell>
          <cell r="I90">
            <v>50710</v>
          </cell>
          <cell r="N90">
            <v>116185737.8</v>
          </cell>
        </row>
        <row r="91">
          <cell r="A91" t="str">
            <v>C.C. EXT. # 256-1009837 - IMP # 31.561 - ALCASA</v>
          </cell>
          <cell r="B91" t="str">
            <v>EXT</v>
          </cell>
          <cell r="C91" t="str">
            <v>L+2</v>
          </cell>
          <cell r="D91" t="str">
            <v>S.V.</v>
          </cell>
          <cell r="E91" t="str">
            <v>NOV.21.01</v>
          </cell>
          <cell r="F91">
            <v>180</v>
          </cell>
          <cell r="I91">
            <v>119261.7</v>
          </cell>
          <cell r="L91" t="str">
            <v xml:space="preserve"> </v>
          </cell>
          <cell r="N91">
            <v>273250021.80599999</v>
          </cell>
        </row>
        <row r="92">
          <cell r="A92" t="str">
            <v>TOTAL GIROS Y C,C, EXTERIOR</v>
          </cell>
          <cell r="F92" t="str">
            <v xml:space="preserve"> </v>
          </cell>
          <cell r="I92">
            <v>495039.79</v>
          </cell>
          <cell r="K92">
            <v>325068.08999999997</v>
          </cell>
          <cell r="N92">
            <v>1134225266.0521998</v>
          </cell>
          <cell r="O92">
            <v>744789506.44619989</v>
          </cell>
        </row>
        <row r="94">
          <cell r="A94" t="str">
            <v>TOTAL DEUDA BCO. BOGOTA</v>
          </cell>
          <cell r="I94">
            <v>495039.79</v>
          </cell>
          <cell r="K94">
            <v>325068.08999999997</v>
          </cell>
          <cell r="M94" t="str">
            <v xml:space="preserve"> </v>
          </cell>
          <cell r="N94">
            <v>1665276182.0521998</v>
          </cell>
          <cell r="O94">
            <v>1191239525.4461999</v>
          </cell>
          <cell r="P94">
            <v>1191239525.4461999</v>
          </cell>
          <cell r="Q94">
            <v>1200000000</v>
          </cell>
        </row>
        <row r="95">
          <cell r="M95" t="str">
            <v xml:space="preserve"> </v>
          </cell>
        </row>
        <row r="96">
          <cell r="A96" t="str">
            <v>INSTITUTO DE FOMENTO INDUSTRIAL. I,F,I</v>
          </cell>
          <cell r="C96" t="str">
            <v xml:space="preserve"> </v>
          </cell>
          <cell r="D96" t="str">
            <v xml:space="preserve"> </v>
          </cell>
          <cell r="E96" t="str">
            <v xml:space="preserve"> </v>
          </cell>
          <cell r="F96" t="str">
            <v xml:space="preserve"> </v>
          </cell>
          <cell r="H96" t="str">
            <v xml:space="preserve"> </v>
          </cell>
          <cell r="N96" t="str">
            <v xml:space="preserve"> </v>
          </cell>
          <cell r="O96" t="str">
            <v xml:space="preserve"> </v>
          </cell>
        </row>
        <row r="97">
          <cell r="A97" t="str">
            <v xml:space="preserve">PAGARE # 22881  </v>
          </cell>
          <cell r="C97" t="str">
            <v>DTF+0</v>
          </cell>
          <cell r="D97" t="str">
            <v>T.V.</v>
          </cell>
          <cell r="E97" t="str">
            <v>AGT.31,99</v>
          </cell>
          <cell r="F97">
            <v>6</v>
          </cell>
          <cell r="G97">
            <v>3</v>
          </cell>
          <cell r="H97" t="str">
            <v>SEMES</v>
          </cell>
          <cell r="N97">
            <v>399000000</v>
          </cell>
          <cell r="O97">
            <v>134000000</v>
          </cell>
        </row>
        <row r="98">
          <cell r="A98" t="str">
            <v xml:space="preserve">PAGARE # 22881  </v>
          </cell>
          <cell r="C98" t="str">
            <v>DTF+0</v>
          </cell>
          <cell r="D98" t="str">
            <v>T.V.</v>
          </cell>
          <cell r="E98" t="str">
            <v>AGT.31,99</v>
          </cell>
          <cell r="F98">
            <v>6</v>
          </cell>
          <cell r="G98">
            <v>3</v>
          </cell>
          <cell r="H98" t="str">
            <v>SEMES</v>
          </cell>
          <cell r="N98">
            <v>168088610</v>
          </cell>
          <cell r="O98">
            <v>168088610</v>
          </cell>
        </row>
        <row r="99">
          <cell r="A99" t="str">
            <v xml:space="preserve">PAGARE #  97104    </v>
          </cell>
          <cell r="C99" t="str">
            <v>DTF+0</v>
          </cell>
          <cell r="D99" t="str">
            <v>T.V.</v>
          </cell>
          <cell r="E99" t="str">
            <v>AGT.31,99</v>
          </cell>
          <cell r="F99">
            <v>6</v>
          </cell>
          <cell r="G99">
            <v>3</v>
          </cell>
          <cell r="H99" t="str">
            <v>SEMES</v>
          </cell>
          <cell r="N99">
            <v>173264061</v>
          </cell>
          <cell r="O99">
            <v>173264061</v>
          </cell>
        </row>
        <row r="100">
          <cell r="A100" t="str">
            <v xml:space="preserve">PAGARE #  27262    </v>
          </cell>
          <cell r="C100" t="str">
            <v>DTF+0</v>
          </cell>
          <cell r="D100" t="str">
            <v>T.V.</v>
          </cell>
          <cell r="E100" t="str">
            <v>AGT.31,99</v>
          </cell>
          <cell r="F100">
            <v>6</v>
          </cell>
          <cell r="G100">
            <v>3</v>
          </cell>
          <cell r="H100" t="str">
            <v>SEMES</v>
          </cell>
          <cell r="N100">
            <v>17167576</v>
          </cell>
          <cell r="O100">
            <v>17167576</v>
          </cell>
        </row>
        <row r="101">
          <cell r="A101" t="str">
            <v xml:space="preserve">PAGARE # 90816    </v>
          </cell>
          <cell r="C101" t="str">
            <v>DTF+0</v>
          </cell>
          <cell r="D101" t="str">
            <v>T.V.</v>
          </cell>
          <cell r="E101" t="str">
            <v>AGT.31,00</v>
          </cell>
          <cell r="F101">
            <v>6</v>
          </cell>
          <cell r="G101">
            <v>3</v>
          </cell>
          <cell r="H101" t="str">
            <v>SEMES</v>
          </cell>
          <cell r="N101">
            <v>78225302</v>
          </cell>
          <cell r="O101">
            <v>78225302</v>
          </cell>
        </row>
        <row r="102">
          <cell r="A102" t="str">
            <v xml:space="preserve">PAGARE # 90838    </v>
          </cell>
          <cell r="C102" t="str">
            <v>DTF+0</v>
          </cell>
          <cell r="D102" t="str">
            <v>T.V.</v>
          </cell>
          <cell r="E102" t="str">
            <v>AGT.31,00</v>
          </cell>
          <cell r="F102">
            <v>3</v>
          </cell>
          <cell r="H102" t="str">
            <v>VCTO</v>
          </cell>
          <cell r="N102">
            <v>94854216</v>
          </cell>
          <cell r="O102">
            <v>94854216</v>
          </cell>
        </row>
        <row r="103">
          <cell r="A103" t="str">
            <v>TOTAL DEUDA  I.F.I</v>
          </cell>
          <cell r="I103">
            <v>0</v>
          </cell>
          <cell r="K103">
            <v>0</v>
          </cell>
          <cell r="M103" t="str">
            <v xml:space="preserve"> </v>
          </cell>
          <cell r="N103">
            <v>930599765</v>
          </cell>
          <cell r="O103">
            <v>665599765</v>
          </cell>
          <cell r="P103">
            <v>665599765</v>
          </cell>
          <cell r="Q103">
            <v>780184000</v>
          </cell>
        </row>
        <row r="104">
          <cell r="M104" t="str">
            <v xml:space="preserve"> </v>
          </cell>
        </row>
        <row r="105">
          <cell r="A105" t="str">
            <v>IFILEASING S.A.</v>
          </cell>
          <cell r="C105" t="str">
            <v xml:space="preserve"> </v>
          </cell>
          <cell r="D105" t="str">
            <v xml:space="preserve"> </v>
          </cell>
          <cell r="E105" t="str">
            <v xml:space="preserve"> </v>
          </cell>
          <cell r="F105" t="str">
            <v xml:space="preserve"> </v>
          </cell>
          <cell r="H105" t="str">
            <v xml:space="preserve"> </v>
          </cell>
          <cell r="N105" t="str">
            <v xml:space="preserve"> </v>
          </cell>
          <cell r="O105" t="str">
            <v xml:space="preserve"> </v>
          </cell>
        </row>
        <row r="106">
          <cell r="A106" t="str">
            <v>CONTRATO No. 9910444</v>
          </cell>
          <cell r="C106">
            <v>2.1899999999999999E-2</v>
          </cell>
          <cell r="D106" t="str">
            <v>M.V</v>
          </cell>
          <cell r="H106" t="str">
            <v>MENS</v>
          </cell>
          <cell r="N106">
            <v>142678564</v>
          </cell>
          <cell r="O106">
            <v>78146434</v>
          </cell>
        </row>
        <row r="107">
          <cell r="A107" t="str">
            <v>TOTAL IFILEASING</v>
          </cell>
          <cell r="N107">
            <v>142678564</v>
          </cell>
          <cell r="O107">
            <v>78146434</v>
          </cell>
        </row>
        <row r="109">
          <cell r="A109" t="str">
            <v>TOTAL DEUDA IFILEASING</v>
          </cell>
          <cell r="I109">
            <v>0</v>
          </cell>
          <cell r="K109">
            <v>0</v>
          </cell>
          <cell r="M109" t="str">
            <v xml:space="preserve"> </v>
          </cell>
          <cell r="N109">
            <v>142678564</v>
          </cell>
          <cell r="O109">
            <v>78146434</v>
          </cell>
          <cell r="P109">
            <v>78146434</v>
          </cell>
          <cell r="Q109">
            <v>500000000</v>
          </cell>
        </row>
        <row r="111">
          <cell r="A111" t="str">
            <v>CORPORACION FINANCIERA DEL VALLE</v>
          </cell>
          <cell r="C111" t="str">
            <v xml:space="preserve"> </v>
          </cell>
          <cell r="D111" t="str">
            <v xml:space="preserve"> </v>
          </cell>
          <cell r="E111" t="str">
            <v xml:space="preserve"> </v>
          </cell>
          <cell r="F111" t="str">
            <v xml:space="preserve"> </v>
          </cell>
          <cell r="H111" t="str">
            <v xml:space="preserve"> </v>
          </cell>
          <cell r="N111" t="str">
            <v xml:space="preserve"> </v>
          </cell>
          <cell r="O111" t="str">
            <v xml:space="preserve"> </v>
          </cell>
        </row>
        <row r="112">
          <cell r="A112" t="str">
            <v>G.F. EXT. # 011-02339 - IMP. # 31,575 -  ALUAR S.A.</v>
          </cell>
          <cell r="B112" t="str">
            <v>EXT</v>
          </cell>
          <cell r="C112" t="str">
            <v>L+2</v>
          </cell>
          <cell r="D112" t="str">
            <v>S.V</v>
          </cell>
          <cell r="E112" t="str">
            <v>DIC.21.01</v>
          </cell>
          <cell r="F112">
            <v>180</v>
          </cell>
          <cell r="I112">
            <v>162284</v>
          </cell>
          <cell r="J112" t="str">
            <v>DIC.21.01</v>
          </cell>
          <cell r="K112">
            <v>162284</v>
          </cell>
          <cell r="L112" t="str">
            <v>JUN.21.02</v>
          </cell>
          <cell r="N112">
            <v>371821855.11999995</v>
          </cell>
          <cell r="O112">
            <v>371821855.11999995</v>
          </cell>
        </row>
        <row r="113">
          <cell r="A113" t="str">
            <v>TOTAL GIROS Y C,C, EXTERIOR</v>
          </cell>
          <cell r="C113" t="str">
            <v xml:space="preserve"> </v>
          </cell>
          <cell r="I113">
            <v>162284</v>
          </cell>
          <cell r="K113">
            <v>162284</v>
          </cell>
          <cell r="M113" t="str">
            <v xml:space="preserve"> </v>
          </cell>
          <cell r="N113">
            <v>371821855.11999995</v>
          </cell>
          <cell r="O113">
            <v>371821855.11999995</v>
          </cell>
        </row>
        <row r="115">
          <cell r="A115" t="str">
            <v>TOTAL DEUDA FINANCIERA DEL  VALLE</v>
          </cell>
          <cell r="I115">
            <v>162284</v>
          </cell>
          <cell r="K115">
            <v>162284</v>
          </cell>
          <cell r="M115" t="str">
            <v xml:space="preserve"> </v>
          </cell>
          <cell r="N115">
            <v>371821855.11999995</v>
          </cell>
          <cell r="O115">
            <v>371821855.11999995</v>
          </cell>
          <cell r="P115">
            <v>371821855.11999995</v>
          </cell>
          <cell r="Q115">
            <v>2000000000</v>
          </cell>
        </row>
        <row r="117">
          <cell r="A117" t="str">
            <v>CIA  DE INVERSIONES DEL VALLE</v>
          </cell>
          <cell r="C117" t="str">
            <v xml:space="preserve"> </v>
          </cell>
          <cell r="D117" t="str">
            <v xml:space="preserve"> </v>
          </cell>
          <cell r="E117" t="str">
            <v xml:space="preserve"> </v>
          </cell>
          <cell r="F117" t="str">
            <v xml:space="preserve"> </v>
          </cell>
          <cell r="H117" t="str">
            <v xml:space="preserve"> </v>
          </cell>
          <cell r="N117" t="str">
            <v xml:space="preserve"> </v>
          </cell>
          <cell r="O117" t="str">
            <v xml:space="preserve"> </v>
          </cell>
        </row>
        <row r="118">
          <cell r="A118" t="str">
            <v>PAGARE  # 310-9701321</v>
          </cell>
          <cell r="C118" t="str">
            <v>DTF+0</v>
          </cell>
          <cell r="D118" t="str">
            <v>T.V.</v>
          </cell>
          <cell r="E118" t="str">
            <v>AGT.31,99</v>
          </cell>
          <cell r="F118" t="str">
            <v>6</v>
          </cell>
          <cell r="G118">
            <v>3</v>
          </cell>
          <cell r="H118" t="str">
            <v>TRIM</v>
          </cell>
          <cell r="N118">
            <v>421362500</v>
          </cell>
          <cell r="O118">
            <v>421362500</v>
          </cell>
        </row>
        <row r="119">
          <cell r="A119" t="str">
            <v>PAGARE  # 310-9840097</v>
          </cell>
          <cell r="C119" t="str">
            <v>DTF+0</v>
          </cell>
          <cell r="D119" t="str">
            <v>T.V.</v>
          </cell>
          <cell r="E119" t="str">
            <v>AGT.31,99</v>
          </cell>
          <cell r="F119" t="str">
            <v>6</v>
          </cell>
          <cell r="G119">
            <v>3</v>
          </cell>
          <cell r="H119" t="str">
            <v>TRIM</v>
          </cell>
          <cell r="N119">
            <v>233000000</v>
          </cell>
          <cell r="O119">
            <v>233000000</v>
          </cell>
        </row>
        <row r="120">
          <cell r="A120" t="str">
            <v>PAGARE  # 011-310</v>
          </cell>
          <cell r="C120" t="str">
            <v>DTF+0</v>
          </cell>
          <cell r="D120" t="str">
            <v>T.V.</v>
          </cell>
          <cell r="E120" t="str">
            <v>AGT.31,99</v>
          </cell>
          <cell r="F120" t="str">
            <v>6</v>
          </cell>
          <cell r="G120">
            <v>3</v>
          </cell>
          <cell r="H120" t="str">
            <v>TRIM</v>
          </cell>
          <cell r="L120" t="str">
            <v xml:space="preserve"> </v>
          </cell>
          <cell r="N120">
            <v>46527212</v>
          </cell>
          <cell r="O120">
            <v>44289823</v>
          </cell>
        </row>
        <row r="121">
          <cell r="A121" t="str">
            <v>PAGARE  # 2000013</v>
          </cell>
          <cell r="C121" t="str">
            <v>DTF+0</v>
          </cell>
          <cell r="D121" t="str">
            <v>T.V.</v>
          </cell>
          <cell r="E121" t="str">
            <v>AGT.31,00</v>
          </cell>
          <cell r="F121">
            <v>3</v>
          </cell>
          <cell r="N121">
            <v>110387079</v>
          </cell>
          <cell r="O121">
            <v>102364766</v>
          </cell>
        </row>
        <row r="122">
          <cell r="A122" t="str">
            <v>TOTAL DEUDA CIA. DE INVERSIONES DEL VALLE</v>
          </cell>
          <cell r="I122">
            <v>0</v>
          </cell>
          <cell r="K122">
            <v>0</v>
          </cell>
          <cell r="M122" t="str">
            <v xml:space="preserve"> </v>
          </cell>
          <cell r="N122">
            <v>811276791</v>
          </cell>
          <cell r="O122">
            <v>801017089</v>
          </cell>
          <cell r="P122">
            <v>801017089</v>
          </cell>
          <cell r="Q122">
            <v>2000000000</v>
          </cell>
        </row>
        <row r="123">
          <cell r="M123" t="str">
            <v xml:space="preserve"> </v>
          </cell>
        </row>
        <row r="124">
          <cell r="A124" t="str">
            <v>CORPORACION FINANCIERA COLOMBIANA</v>
          </cell>
          <cell r="C124" t="str">
            <v xml:space="preserve"> </v>
          </cell>
          <cell r="D124" t="str">
            <v xml:space="preserve"> </v>
          </cell>
          <cell r="E124" t="str">
            <v xml:space="preserve"> </v>
          </cell>
          <cell r="F124" t="str">
            <v xml:space="preserve"> </v>
          </cell>
          <cell r="H124" t="str">
            <v xml:space="preserve"> </v>
          </cell>
          <cell r="N124" t="str">
            <v xml:space="preserve"> </v>
          </cell>
          <cell r="O124" t="str">
            <v xml:space="preserve"> </v>
          </cell>
        </row>
        <row r="125">
          <cell r="A125" t="str">
            <v xml:space="preserve">PAGARE # 500360 </v>
          </cell>
          <cell r="C125" t="str">
            <v>L+7.5 = 13.875</v>
          </cell>
          <cell r="D125" t="str">
            <v>S.V.</v>
          </cell>
          <cell r="E125" t="str">
            <v>AGT.31.99</v>
          </cell>
          <cell r="F125" t="str">
            <v>6</v>
          </cell>
          <cell r="G125">
            <v>3</v>
          </cell>
          <cell r="H125" t="str">
            <v>SEMES</v>
          </cell>
          <cell r="I125">
            <v>500000</v>
          </cell>
          <cell r="J125" t="str">
            <v xml:space="preserve"> </v>
          </cell>
          <cell r="N125">
            <v>1145590000</v>
          </cell>
          <cell r="O125">
            <v>1145590000</v>
          </cell>
        </row>
        <row r="126">
          <cell r="A126" t="str">
            <v>PAGARE # 60734</v>
          </cell>
          <cell r="C126" t="str">
            <v>DTF+0</v>
          </cell>
          <cell r="D126" t="str">
            <v>T.V.</v>
          </cell>
          <cell r="E126" t="str">
            <v>AGT.31.99</v>
          </cell>
          <cell r="F126" t="str">
            <v>6</v>
          </cell>
          <cell r="G126">
            <v>3</v>
          </cell>
          <cell r="H126" t="str">
            <v>SEMES</v>
          </cell>
          <cell r="I126" t="str">
            <v xml:space="preserve"> </v>
          </cell>
          <cell r="L126" t="str">
            <v xml:space="preserve"> </v>
          </cell>
          <cell r="N126">
            <v>766485931</v>
          </cell>
          <cell r="O126">
            <v>766485931</v>
          </cell>
        </row>
        <row r="127">
          <cell r="A127" t="str">
            <v>PAGARE # 59741</v>
          </cell>
          <cell r="B127" t="str">
            <v xml:space="preserve"> </v>
          </cell>
          <cell r="C127" t="str">
            <v>DTF+0</v>
          </cell>
          <cell r="D127" t="str">
            <v>T.V.</v>
          </cell>
          <cell r="E127" t="str">
            <v>AGT.31.99</v>
          </cell>
          <cell r="F127" t="str">
            <v>6</v>
          </cell>
          <cell r="G127">
            <v>3</v>
          </cell>
          <cell r="H127" t="str">
            <v>SEMES</v>
          </cell>
          <cell r="J127" t="str">
            <v xml:space="preserve"> </v>
          </cell>
          <cell r="N127">
            <v>2326698975</v>
          </cell>
          <cell r="O127">
            <v>2326698975</v>
          </cell>
        </row>
        <row r="128">
          <cell r="A128" t="str">
            <v>PAGARE # 59705</v>
          </cell>
          <cell r="C128" t="str">
            <v>DTF+0</v>
          </cell>
          <cell r="D128" t="str">
            <v>T,V.</v>
          </cell>
          <cell r="E128" t="str">
            <v>FEB.16,00</v>
          </cell>
          <cell r="F128" t="str">
            <v>6</v>
          </cell>
          <cell r="G128">
            <v>3</v>
          </cell>
          <cell r="H128" t="str">
            <v>SEMES</v>
          </cell>
          <cell r="I128" t="str">
            <v xml:space="preserve"> </v>
          </cell>
          <cell r="N128">
            <v>158732945</v>
          </cell>
          <cell r="O128">
            <v>158732945</v>
          </cell>
        </row>
        <row r="129">
          <cell r="A129" t="str">
            <v>PAGARE # 61334</v>
          </cell>
          <cell r="C129" t="str">
            <v>DTF+0</v>
          </cell>
          <cell r="D129" t="str">
            <v>T,V.</v>
          </cell>
          <cell r="E129" t="str">
            <v>AGT.31.00</v>
          </cell>
          <cell r="F129">
            <v>3</v>
          </cell>
          <cell r="G129" t="str">
            <v xml:space="preserve"> </v>
          </cell>
          <cell r="H129" t="str">
            <v>VCTO</v>
          </cell>
          <cell r="I129" t="str">
            <v xml:space="preserve"> </v>
          </cell>
          <cell r="N129">
            <v>1287990310</v>
          </cell>
          <cell r="O129">
            <v>1254996310</v>
          </cell>
        </row>
        <row r="130">
          <cell r="A130" t="str">
            <v>PAGARE # 61345</v>
          </cell>
          <cell r="C130" t="str">
            <v>DTF+0</v>
          </cell>
          <cell r="D130" t="str">
            <v>T,V.</v>
          </cell>
          <cell r="E130" t="str">
            <v>AGT.28.00</v>
          </cell>
          <cell r="F130">
            <v>6</v>
          </cell>
          <cell r="G130">
            <v>3</v>
          </cell>
          <cell r="H130" t="str">
            <v>SEMES</v>
          </cell>
          <cell r="N130">
            <v>1127989493</v>
          </cell>
          <cell r="O130">
            <v>1127989493</v>
          </cell>
        </row>
        <row r="131">
          <cell r="A131" t="str">
            <v>PAGARE # 62752</v>
          </cell>
          <cell r="C131" t="str">
            <v>DTF+0</v>
          </cell>
          <cell r="D131" t="str">
            <v>T.V.</v>
          </cell>
          <cell r="E131" t="str">
            <v>FEB.16.01</v>
          </cell>
          <cell r="F131">
            <v>4</v>
          </cell>
          <cell r="G131">
            <v>2</v>
          </cell>
          <cell r="H131" t="str">
            <v>SEMES</v>
          </cell>
          <cell r="N131">
            <v>719172974</v>
          </cell>
          <cell r="O131">
            <v>719172974</v>
          </cell>
        </row>
        <row r="132">
          <cell r="A132" t="str">
            <v>PAGARE # 64348</v>
          </cell>
          <cell r="C132" t="str">
            <v>DTF+0</v>
          </cell>
          <cell r="D132" t="str">
            <v>T.V.</v>
          </cell>
          <cell r="E132" t="str">
            <v>AGT.16.01</v>
          </cell>
          <cell r="F132" t="str">
            <v>4</v>
          </cell>
          <cell r="G132" t="str">
            <v>18 M</v>
          </cell>
          <cell r="H132" t="str">
            <v>SEMES</v>
          </cell>
          <cell r="N132">
            <v>691860029</v>
          </cell>
          <cell r="O132">
            <v>691860029</v>
          </cell>
        </row>
        <row r="133">
          <cell r="A133" t="str">
            <v>PAGARE # 50321    BANCOLDEX</v>
          </cell>
          <cell r="B133" t="str">
            <v xml:space="preserve"> </v>
          </cell>
          <cell r="C133" t="str">
            <v>DTF+0</v>
          </cell>
          <cell r="D133" t="str">
            <v>T,V.</v>
          </cell>
          <cell r="E133" t="str">
            <v>AGT.31.99</v>
          </cell>
          <cell r="F133">
            <v>6</v>
          </cell>
          <cell r="G133">
            <v>3</v>
          </cell>
          <cell r="H133" t="str">
            <v>SEMES</v>
          </cell>
          <cell r="I133" t="str">
            <v xml:space="preserve"> </v>
          </cell>
          <cell r="N133">
            <v>1423653084</v>
          </cell>
          <cell r="O133">
            <v>1423653084</v>
          </cell>
        </row>
        <row r="134">
          <cell r="A134" t="str">
            <v>PAGARE # 59547    POPULAR</v>
          </cell>
          <cell r="C134" t="str">
            <v>DTF+0</v>
          </cell>
          <cell r="D134" t="str">
            <v>T,V.</v>
          </cell>
          <cell r="E134" t="str">
            <v>AGT.31.99</v>
          </cell>
          <cell r="F134" t="str">
            <v>6</v>
          </cell>
          <cell r="G134">
            <v>3</v>
          </cell>
          <cell r="H134" t="str">
            <v>SEMES</v>
          </cell>
          <cell r="N134">
            <v>1181594526</v>
          </cell>
          <cell r="O134">
            <v>1181594526</v>
          </cell>
        </row>
        <row r="135">
          <cell r="A135" t="str">
            <v>PAGARE # 61244    STANDARD</v>
          </cell>
          <cell r="C135" t="str">
            <v>DTF+0</v>
          </cell>
          <cell r="D135" t="str">
            <v>T,V.</v>
          </cell>
          <cell r="E135" t="str">
            <v>AGT.31.99</v>
          </cell>
          <cell r="F135">
            <v>6</v>
          </cell>
          <cell r="G135">
            <v>3</v>
          </cell>
          <cell r="H135" t="str">
            <v>SEMES</v>
          </cell>
          <cell r="N135">
            <v>715115566</v>
          </cell>
          <cell r="O135">
            <v>475115566</v>
          </cell>
        </row>
        <row r="136">
          <cell r="A136" t="str">
            <v xml:space="preserve">PAGARE # 60856    COLPATRIA     </v>
          </cell>
          <cell r="C136" t="str">
            <v>DTF+0</v>
          </cell>
          <cell r="D136" t="str">
            <v>T.V.</v>
          </cell>
          <cell r="E136" t="str">
            <v>AGT.31.99</v>
          </cell>
          <cell r="F136">
            <v>6</v>
          </cell>
          <cell r="G136">
            <v>3</v>
          </cell>
          <cell r="H136" t="str">
            <v>SEMES</v>
          </cell>
          <cell r="J136" t="str">
            <v xml:space="preserve"> </v>
          </cell>
          <cell r="N136">
            <v>1997873482</v>
          </cell>
          <cell r="O136">
            <v>1997873482</v>
          </cell>
        </row>
        <row r="137">
          <cell r="A137" t="str">
            <v>PAGARE # 60636    SERFINANSA</v>
          </cell>
          <cell r="C137" t="str">
            <v>DTF+0</v>
          </cell>
          <cell r="D137" t="str">
            <v>T.V.</v>
          </cell>
          <cell r="E137" t="str">
            <v>AGT.31.99</v>
          </cell>
          <cell r="F137" t="str">
            <v>6</v>
          </cell>
          <cell r="G137">
            <v>3</v>
          </cell>
          <cell r="H137" t="str">
            <v>SEMES</v>
          </cell>
          <cell r="N137">
            <v>359581081</v>
          </cell>
          <cell r="O137">
            <v>359581081</v>
          </cell>
        </row>
        <row r="138">
          <cell r="A138" t="str">
            <v>PAGARE # 62505    ANDINO</v>
          </cell>
          <cell r="C138" t="str">
            <v>DTF+0</v>
          </cell>
          <cell r="D138" t="str">
            <v>S.V.</v>
          </cell>
          <cell r="E138" t="str">
            <v>AGT.31.99</v>
          </cell>
          <cell r="F138" t="str">
            <v>6</v>
          </cell>
          <cell r="G138">
            <v>3</v>
          </cell>
          <cell r="H138" t="str">
            <v>SEMES</v>
          </cell>
          <cell r="N138">
            <v>321573727</v>
          </cell>
          <cell r="O138">
            <v>321573727</v>
          </cell>
        </row>
        <row r="139">
          <cell r="A139" t="str">
            <v>PAGARE # 62542    ANDINO</v>
          </cell>
          <cell r="C139" t="str">
            <v>DTF+0</v>
          </cell>
          <cell r="D139" t="str">
            <v>T.V.</v>
          </cell>
          <cell r="E139" t="str">
            <v>AGT.30.00</v>
          </cell>
          <cell r="F139">
            <v>3</v>
          </cell>
          <cell r="H139" t="str">
            <v>VCTO</v>
          </cell>
          <cell r="N139">
            <v>53443472</v>
          </cell>
          <cell r="O139">
            <v>53443472</v>
          </cell>
        </row>
        <row r="140">
          <cell r="A140" t="str">
            <v>PAGARE # 62912</v>
          </cell>
          <cell r="C140" t="str">
            <v>DTF+0</v>
          </cell>
          <cell r="D140" t="str">
            <v>T.V.</v>
          </cell>
          <cell r="E140" t="str">
            <v>AGT.31.99</v>
          </cell>
          <cell r="F140" t="str">
            <v>6</v>
          </cell>
          <cell r="G140">
            <v>3</v>
          </cell>
          <cell r="H140" t="str">
            <v>SEMES</v>
          </cell>
          <cell r="N140">
            <v>586639960</v>
          </cell>
          <cell r="O140">
            <v>586639960</v>
          </cell>
        </row>
        <row r="141">
          <cell r="A141" t="str">
            <v>PAGARE # 62913</v>
          </cell>
          <cell r="C141" t="str">
            <v>DTF+0</v>
          </cell>
          <cell r="D141" t="str">
            <v>T.V.</v>
          </cell>
          <cell r="E141" t="str">
            <v>AGT.31.99</v>
          </cell>
          <cell r="F141" t="str">
            <v>6</v>
          </cell>
          <cell r="G141">
            <v>3</v>
          </cell>
          <cell r="H141" t="str">
            <v>SEMES</v>
          </cell>
          <cell r="N141">
            <v>27325838</v>
          </cell>
          <cell r="O141">
            <v>27325838</v>
          </cell>
        </row>
        <row r="142">
          <cell r="A142" t="str">
            <v>PAGARE # 62914</v>
          </cell>
          <cell r="C142" t="str">
            <v>DTF+0</v>
          </cell>
          <cell r="D142" t="str">
            <v>T.V.</v>
          </cell>
          <cell r="E142" t="str">
            <v>AGT.30.00</v>
          </cell>
          <cell r="F142">
            <v>3</v>
          </cell>
          <cell r="H142" t="str">
            <v>VCTO</v>
          </cell>
          <cell r="N142">
            <v>97535144</v>
          </cell>
          <cell r="O142">
            <v>97535144</v>
          </cell>
        </row>
        <row r="143">
          <cell r="A143" t="str">
            <v>PAGARE # 62915</v>
          </cell>
          <cell r="C143" t="str">
            <v>DTF+0</v>
          </cell>
          <cell r="D143" t="str">
            <v>T.V.</v>
          </cell>
          <cell r="E143" t="str">
            <v>AGT.30.00</v>
          </cell>
          <cell r="F143">
            <v>3</v>
          </cell>
          <cell r="H143" t="str">
            <v>VCTO</v>
          </cell>
          <cell r="I143" t="str">
            <v xml:space="preserve">  </v>
          </cell>
          <cell r="N143">
            <v>4514082</v>
          </cell>
          <cell r="O143">
            <v>4514082</v>
          </cell>
        </row>
        <row r="144">
          <cell r="A144" t="str">
            <v>PAGARE # 63439</v>
          </cell>
          <cell r="C144" t="str">
            <v>DTF+6</v>
          </cell>
          <cell r="D144" t="str">
            <v>S.V.</v>
          </cell>
          <cell r="E144" t="str">
            <v>MAY.25.01</v>
          </cell>
          <cell r="F144" t="str">
            <v>1</v>
          </cell>
          <cell r="H144" t="str">
            <v>SEMES</v>
          </cell>
          <cell r="L144" t="str">
            <v>MAY.25.02</v>
          </cell>
          <cell r="N144">
            <v>250000000</v>
          </cell>
          <cell r="O144">
            <v>125000000</v>
          </cell>
        </row>
        <row r="145">
          <cell r="A145" t="str">
            <v>PAGARE # 65045</v>
          </cell>
          <cell r="C145" t="str">
            <v>DTF+6</v>
          </cell>
          <cell r="D145" t="str">
            <v>S.V.</v>
          </cell>
          <cell r="E145" t="str">
            <v>OCT.11.01</v>
          </cell>
          <cell r="F145" t="str">
            <v>1</v>
          </cell>
          <cell r="H145" t="str">
            <v>SEMES</v>
          </cell>
          <cell r="L145" t="str">
            <v>ABR.11.02</v>
          </cell>
          <cell r="N145">
            <v>300000000</v>
          </cell>
          <cell r="O145">
            <v>300000000</v>
          </cell>
        </row>
        <row r="146">
          <cell r="A146" t="str">
            <v>PAGARE # 65765</v>
          </cell>
          <cell r="C146" t="str">
            <v>DTF+6</v>
          </cell>
          <cell r="D146" t="str">
            <v>S.V.</v>
          </cell>
          <cell r="E146" t="str">
            <v>DIC.12.01</v>
          </cell>
          <cell r="F146" t="str">
            <v>1</v>
          </cell>
          <cell r="H146" t="str">
            <v>SEMES</v>
          </cell>
          <cell r="L146" t="str">
            <v>JUN.12.02</v>
          </cell>
          <cell r="N146">
            <v>300000000</v>
          </cell>
          <cell r="O146">
            <v>300000000</v>
          </cell>
        </row>
        <row r="147">
          <cell r="A147" t="str">
            <v>PAGARE # 65580</v>
          </cell>
          <cell r="C147" t="str">
            <v>DTF+3</v>
          </cell>
          <cell r="D147" t="str">
            <v>T.V.</v>
          </cell>
          <cell r="E147" t="str">
            <v>NOV.26.01</v>
          </cell>
          <cell r="F147" t="str">
            <v>90 DIAS</v>
          </cell>
          <cell r="L147" t="str">
            <v>FEB.26.02</v>
          </cell>
          <cell r="N147">
            <v>83013130</v>
          </cell>
          <cell r="O147">
            <v>83013130</v>
          </cell>
        </row>
        <row r="148">
          <cell r="A148" t="str">
            <v>TOTAL CARTERA</v>
          </cell>
          <cell r="C148" t="str">
            <v xml:space="preserve"> </v>
          </cell>
          <cell r="D148" t="str">
            <v xml:space="preserve"> </v>
          </cell>
          <cell r="N148">
            <v>15926383749</v>
          </cell>
          <cell r="O148">
            <v>15528389749</v>
          </cell>
        </row>
        <row r="150">
          <cell r="A150" t="str">
            <v>G.F. EXT. # 504076 - IMP # 31.533 - ALUAR</v>
          </cell>
          <cell r="B150" t="str">
            <v>EXT</v>
          </cell>
          <cell r="C150" t="str">
            <v>L+2</v>
          </cell>
          <cell r="D150" t="str">
            <v>S.V</v>
          </cell>
          <cell r="E150" t="str">
            <v>SEP.26.01</v>
          </cell>
          <cell r="F150">
            <v>180</v>
          </cell>
          <cell r="I150">
            <v>167034</v>
          </cell>
          <cell r="J150" t="str">
            <v>SEP.26.01</v>
          </cell>
          <cell r="K150">
            <v>167034</v>
          </cell>
          <cell r="L150" t="str">
            <v>MAR.26.02</v>
          </cell>
          <cell r="N150">
            <v>382704960.11999995</v>
          </cell>
          <cell r="O150">
            <v>382704960.11999995</v>
          </cell>
        </row>
        <row r="151">
          <cell r="A151" t="str">
            <v>C.C. EXT. # 066805 - IMP # 31.532 - ALCASA</v>
          </cell>
          <cell r="B151" t="str">
            <v>EXT</v>
          </cell>
          <cell r="C151" t="str">
            <v>L+2</v>
          </cell>
          <cell r="D151" t="str">
            <v>S.V</v>
          </cell>
          <cell r="E151" t="str">
            <v>SEP.18.01</v>
          </cell>
          <cell r="F151">
            <v>180</v>
          </cell>
          <cell r="I151">
            <v>134881.20000000001</v>
          </cell>
          <cell r="J151" t="str">
            <v>SEP.24.01</v>
          </cell>
          <cell r="K151">
            <v>134881.20000000001</v>
          </cell>
          <cell r="L151" t="str">
            <v>MAR.24.02</v>
          </cell>
          <cell r="N151">
            <v>309037107.81599998</v>
          </cell>
          <cell r="O151">
            <v>309037107.81599998</v>
          </cell>
        </row>
        <row r="152">
          <cell r="A152" t="str">
            <v>C.C. EXT. # 066924 - IMP # 31.552 - PIANMECA S.A.</v>
          </cell>
          <cell r="B152" t="str">
            <v>EXT</v>
          </cell>
          <cell r="C152" t="str">
            <v>L+2</v>
          </cell>
          <cell r="D152" t="str">
            <v>S.V</v>
          </cell>
          <cell r="E152" t="str">
            <v>OCT.31.01</v>
          </cell>
          <cell r="F152">
            <v>180</v>
          </cell>
          <cell r="I152">
            <v>75337.460000000006</v>
          </cell>
          <cell r="J152" t="str">
            <v>OCT.30.01</v>
          </cell>
          <cell r="K152">
            <v>75337.460000000006</v>
          </cell>
          <cell r="L152" t="str">
            <v>MAY.06.02</v>
          </cell>
          <cell r="N152">
            <v>172611681.60280001</v>
          </cell>
          <cell r="O152">
            <v>172611681.60280001</v>
          </cell>
        </row>
        <row r="153">
          <cell r="A153" t="str">
            <v>G.F. EXT. # 020018 - IMP # 31.563 - ALUAR</v>
          </cell>
          <cell r="B153" t="str">
            <v>EXT</v>
          </cell>
          <cell r="C153" t="str">
            <v>L+2</v>
          </cell>
          <cell r="D153" t="str">
            <v>S.V</v>
          </cell>
          <cell r="E153" t="str">
            <v>NOV.26.01</v>
          </cell>
          <cell r="F153">
            <v>180</v>
          </cell>
          <cell r="I153">
            <v>145679.1</v>
          </cell>
          <cell r="J153" t="str">
            <v>NOV.26.01</v>
          </cell>
          <cell r="K153">
            <v>145679.1</v>
          </cell>
          <cell r="L153" t="str">
            <v>MAY.26.02</v>
          </cell>
          <cell r="N153">
            <v>333777040.338</v>
          </cell>
          <cell r="O153">
            <v>333777040.338</v>
          </cell>
        </row>
        <row r="154">
          <cell r="A154" t="str">
            <v>C.C. EXT. # 066807 - IMP # 31.562 - PIANMECA S.A.</v>
          </cell>
          <cell r="B154" t="str">
            <v>EXT</v>
          </cell>
          <cell r="C154" t="str">
            <v>L+2</v>
          </cell>
          <cell r="D154" t="str">
            <v>S.V</v>
          </cell>
          <cell r="E154" t="str">
            <v>NOV.21.01</v>
          </cell>
          <cell r="F154">
            <v>180</v>
          </cell>
          <cell r="I154">
            <v>74125</v>
          </cell>
          <cell r="N154">
            <v>169833717.5</v>
          </cell>
          <cell r="O154">
            <v>0</v>
          </cell>
        </row>
        <row r="155">
          <cell r="A155" t="str">
            <v>TOTAL GIROS Y C,C, EXTERIOR</v>
          </cell>
          <cell r="I155">
            <v>597056.76</v>
          </cell>
          <cell r="K155">
            <v>522931.76</v>
          </cell>
          <cell r="N155">
            <v>1367964507.3767998</v>
          </cell>
          <cell r="O155">
            <v>1198130789.8767998</v>
          </cell>
        </row>
        <row r="157">
          <cell r="A157" t="str">
            <v>TOTAL DEUDA C. F.  COLOMBIANA</v>
          </cell>
          <cell r="I157">
            <v>597056.76</v>
          </cell>
          <cell r="K157">
            <v>522931.76</v>
          </cell>
          <cell r="N157">
            <v>17294348256.376801</v>
          </cell>
          <cell r="O157">
            <v>16726520538.876801</v>
          </cell>
          <cell r="P157">
            <v>16726520538.876801</v>
          </cell>
          <cell r="Q157">
            <v>0</v>
          </cell>
        </row>
        <row r="158">
          <cell r="M158" t="str">
            <v xml:space="preserve"> </v>
          </cell>
        </row>
        <row r="159">
          <cell r="A159" t="str">
            <v>CORPORACION  AV VILLAS</v>
          </cell>
          <cell r="C159" t="str">
            <v xml:space="preserve"> </v>
          </cell>
          <cell r="D159" t="str">
            <v xml:space="preserve"> </v>
          </cell>
          <cell r="E159" t="str">
            <v xml:space="preserve"> </v>
          </cell>
          <cell r="F159" t="str">
            <v xml:space="preserve"> </v>
          </cell>
          <cell r="H159" t="str">
            <v xml:space="preserve"> </v>
          </cell>
          <cell r="N159" t="str">
            <v xml:space="preserve"> </v>
          </cell>
          <cell r="O159" t="str">
            <v xml:space="preserve"> </v>
          </cell>
        </row>
        <row r="160">
          <cell r="A160" t="str">
            <v>PAGARE # 000001</v>
          </cell>
          <cell r="N160">
            <v>22784136</v>
          </cell>
          <cell r="O160">
            <v>29200745</v>
          </cell>
        </row>
        <row r="161">
          <cell r="A161" t="str">
            <v>PAGARE # 08500-8</v>
          </cell>
          <cell r="N161">
            <v>36800862</v>
          </cell>
          <cell r="O161">
            <v>36800862</v>
          </cell>
        </row>
        <row r="162">
          <cell r="A162" t="str">
            <v>TOTAL DEUDA  C.  AV VILLAS</v>
          </cell>
          <cell r="I162">
            <v>0</v>
          </cell>
          <cell r="K162">
            <v>0</v>
          </cell>
          <cell r="N162">
            <v>59584998</v>
          </cell>
          <cell r="O162">
            <v>66001607</v>
          </cell>
          <cell r="P162">
            <v>66001607</v>
          </cell>
          <cell r="Q162" t="str">
            <v xml:space="preserve"> </v>
          </cell>
        </row>
        <row r="163">
          <cell r="M163" t="str">
            <v xml:space="preserve"> </v>
          </cell>
        </row>
        <row r="164">
          <cell r="A164" t="str">
            <v>CORFINSURA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H164" t="str">
            <v xml:space="preserve"> </v>
          </cell>
          <cell r="N164" t="str">
            <v xml:space="preserve"> </v>
          </cell>
          <cell r="O164" t="str">
            <v xml:space="preserve"> </v>
          </cell>
        </row>
        <row r="165">
          <cell r="A165" t="str">
            <v xml:space="preserve">PAGARE #  110-9391-01 </v>
          </cell>
          <cell r="C165" t="str">
            <v>DTF+0</v>
          </cell>
          <cell r="D165" t="str">
            <v>T.V</v>
          </cell>
          <cell r="E165" t="str">
            <v>AGT.31.99</v>
          </cell>
          <cell r="F165" t="str">
            <v>6</v>
          </cell>
          <cell r="G165">
            <v>3</v>
          </cell>
          <cell r="H165" t="str">
            <v>TRIM</v>
          </cell>
          <cell r="J165" t="str">
            <v xml:space="preserve"> </v>
          </cell>
          <cell r="N165">
            <v>330633234</v>
          </cell>
          <cell r="O165">
            <v>268946254</v>
          </cell>
        </row>
        <row r="166">
          <cell r="A166" t="str">
            <v>PAGARE #  112-9500</v>
          </cell>
          <cell r="C166" t="str">
            <v>DTF+0</v>
          </cell>
          <cell r="D166" t="str">
            <v>T.V</v>
          </cell>
          <cell r="E166" t="str">
            <v>AGT.31.00</v>
          </cell>
          <cell r="F166">
            <v>3</v>
          </cell>
          <cell r="N166">
            <v>44697127</v>
          </cell>
          <cell r="O166">
            <v>44697127</v>
          </cell>
        </row>
        <row r="167">
          <cell r="A167" t="str">
            <v>TOTAL DEUDA CORFINSURA</v>
          </cell>
          <cell r="I167">
            <v>0</v>
          </cell>
          <cell r="K167">
            <v>0</v>
          </cell>
          <cell r="N167">
            <v>375330361</v>
          </cell>
          <cell r="O167">
            <v>313643381</v>
          </cell>
          <cell r="P167">
            <v>313643381</v>
          </cell>
          <cell r="Q167">
            <v>300000000</v>
          </cell>
        </row>
        <row r="168">
          <cell r="M168" t="str">
            <v xml:space="preserve"> </v>
          </cell>
        </row>
        <row r="169">
          <cell r="A169" t="str">
            <v>CORPORACION FINANCIERA DEL NORTE</v>
          </cell>
          <cell r="C169" t="str">
            <v xml:space="preserve"> </v>
          </cell>
          <cell r="D169" t="str">
            <v xml:space="preserve"> </v>
          </cell>
          <cell r="E169" t="str">
            <v xml:space="preserve"> </v>
          </cell>
          <cell r="F169" t="str">
            <v xml:space="preserve"> </v>
          </cell>
          <cell r="H169" t="str">
            <v xml:space="preserve"> </v>
          </cell>
          <cell r="N169" t="str">
            <v xml:space="preserve"> </v>
          </cell>
          <cell r="O169" t="str">
            <v xml:space="preserve"> </v>
          </cell>
        </row>
        <row r="170">
          <cell r="A170" t="str">
            <v>PAGARE # 08047-99</v>
          </cell>
          <cell r="C170" t="str">
            <v>DTF+0</v>
          </cell>
          <cell r="D170" t="str">
            <v>T.V.</v>
          </cell>
          <cell r="E170" t="str">
            <v>AGT.31.99</v>
          </cell>
          <cell r="F170" t="str">
            <v>6</v>
          </cell>
          <cell r="G170">
            <v>3</v>
          </cell>
          <cell r="H170" t="str">
            <v>TRIM</v>
          </cell>
          <cell r="N170">
            <v>446000000</v>
          </cell>
          <cell r="O170">
            <v>374155448</v>
          </cell>
        </row>
        <row r="171">
          <cell r="A171" t="str">
            <v>PAGARE # 08018-00</v>
          </cell>
          <cell r="C171" t="str">
            <v>DTF+0</v>
          </cell>
          <cell r="D171" t="str">
            <v>T.V.</v>
          </cell>
          <cell r="E171" t="str">
            <v>AGT.31.00</v>
          </cell>
          <cell r="F171">
            <v>3</v>
          </cell>
          <cell r="N171">
            <v>55052954</v>
          </cell>
          <cell r="O171">
            <v>55052954</v>
          </cell>
        </row>
        <row r="172">
          <cell r="A172" t="str">
            <v>TOTAL DEUDA C. F. NORTE</v>
          </cell>
          <cell r="I172">
            <v>0</v>
          </cell>
          <cell r="K172">
            <v>0</v>
          </cell>
          <cell r="M172" t="str">
            <v xml:space="preserve"> </v>
          </cell>
          <cell r="N172">
            <v>501052954</v>
          </cell>
          <cell r="O172">
            <v>429208402</v>
          </cell>
          <cell r="P172">
            <v>429208402</v>
          </cell>
          <cell r="Q172">
            <v>446000000</v>
          </cell>
        </row>
        <row r="173">
          <cell r="M173" t="str">
            <v xml:space="preserve"> </v>
          </cell>
        </row>
        <row r="174">
          <cell r="A174" t="str">
            <v>FINANCIERA F.   E.   S.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H174" t="str">
            <v xml:space="preserve"> </v>
          </cell>
          <cell r="N174" t="str">
            <v xml:space="preserve"> </v>
          </cell>
          <cell r="O174" t="str">
            <v xml:space="preserve"> </v>
          </cell>
        </row>
        <row r="175">
          <cell r="A175" t="str">
            <v xml:space="preserve">PAGARE # 94561 </v>
          </cell>
          <cell r="C175" t="str">
            <v>DTF+0</v>
          </cell>
          <cell r="D175" t="str">
            <v>T.V.</v>
          </cell>
          <cell r="E175" t="str">
            <v>AGT.31.99</v>
          </cell>
          <cell r="F175">
            <v>6</v>
          </cell>
          <cell r="G175">
            <v>3</v>
          </cell>
          <cell r="H175" t="str">
            <v>TRIM</v>
          </cell>
          <cell r="J175" t="str">
            <v xml:space="preserve"> </v>
          </cell>
          <cell r="N175">
            <v>931700000</v>
          </cell>
          <cell r="O175">
            <v>931700000</v>
          </cell>
        </row>
        <row r="176">
          <cell r="A176" t="str">
            <v>PAGARE # 162941</v>
          </cell>
          <cell r="C176" t="str">
            <v>DTF+0</v>
          </cell>
          <cell r="D176" t="str">
            <v>T.V.</v>
          </cell>
          <cell r="E176" t="str">
            <v>AGT.31.99</v>
          </cell>
          <cell r="F176">
            <v>6</v>
          </cell>
          <cell r="G176">
            <v>3</v>
          </cell>
          <cell r="H176" t="str">
            <v>TRIM</v>
          </cell>
          <cell r="N176">
            <v>8873100</v>
          </cell>
          <cell r="O176">
            <v>8873100</v>
          </cell>
        </row>
        <row r="177">
          <cell r="A177" t="str">
            <v>PAGARE # 171778</v>
          </cell>
          <cell r="C177" t="str">
            <v>DTF+0</v>
          </cell>
          <cell r="D177" t="str">
            <v>T.V.</v>
          </cell>
          <cell r="E177" t="str">
            <v>AGT.31.00</v>
          </cell>
          <cell r="F177">
            <v>3</v>
          </cell>
          <cell r="N177">
            <v>133919962</v>
          </cell>
          <cell r="O177">
            <v>133919962</v>
          </cell>
        </row>
        <row r="178">
          <cell r="A178" t="str">
            <v>TOTAL  DEUDA  F E S</v>
          </cell>
          <cell r="I178">
            <v>0</v>
          </cell>
          <cell r="K178">
            <v>0</v>
          </cell>
          <cell r="N178">
            <v>1074493062</v>
          </cell>
          <cell r="O178">
            <v>1074493062</v>
          </cell>
          <cell r="P178">
            <v>1074493062</v>
          </cell>
          <cell r="Q178">
            <v>950000000</v>
          </cell>
        </row>
        <row r="180">
          <cell r="A180" t="str">
            <v>GUBERNAMENTALES - DIAN.</v>
          </cell>
          <cell r="C180" t="str">
            <v xml:space="preserve"> </v>
          </cell>
          <cell r="D180" t="str">
            <v xml:space="preserve"> </v>
          </cell>
          <cell r="E180" t="str">
            <v xml:space="preserve"> </v>
          </cell>
          <cell r="F180" t="str">
            <v xml:space="preserve"> </v>
          </cell>
          <cell r="H180" t="str">
            <v xml:space="preserve"> </v>
          </cell>
          <cell r="N180" t="str">
            <v xml:space="preserve"> </v>
          </cell>
          <cell r="O180" t="str">
            <v xml:space="preserve"> </v>
          </cell>
        </row>
        <row r="181">
          <cell r="A181" t="str">
            <v>RESOLUCION # 000010</v>
          </cell>
          <cell r="C181">
            <v>2.3300000000000001E-2</v>
          </cell>
          <cell r="D181" t="str">
            <v>M.V.</v>
          </cell>
          <cell r="E181" t="str">
            <v>MAR.23.99</v>
          </cell>
          <cell r="F181">
            <v>3</v>
          </cell>
          <cell r="G181" t="str">
            <v>0,3</v>
          </cell>
          <cell r="H181" t="str">
            <v>MES</v>
          </cell>
          <cell r="L181" t="str">
            <v>JUL.03.99</v>
          </cell>
          <cell r="N181">
            <v>1325061000</v>
          </cell>
          <cell r="O181">
            <v>283937789.70000005</v>
          </cell>
        </row>
        <row r="182">
          <cell r="A182" t="str">
            <v>TOTAL DEUDA GUBERNAMENTALES DIAN.</v>
          </cell>
          <cell r="I182">
            <v>0</v>
          </cell>
          <cell r="K182">
            <v>0</v>
          </cell>
          <cell r="N182">
            <v>1325061000</v>
          </cell>
          <cell r="O182">
            <v>283937789.70000005</v>
          </cell>
          <cell r="P182">
            <v>283937789.70000005</v>
          </cell>
          <cell r="Q182" t="str">
            <v xml:space="preserve"> </v>
          </cell>
        </row>
        <row r="184">
          <cell r="A184" t="str">
            <v>PARTICULARES</v>
          </cell>
          <cell r="C184" t="str">
            <v xml:space="preserve"> </v>
          </cell>
          <cell r="D184" t="str">
            <v xml:space="preserve"> </v>
          </cell>
          <cell r="E184" t="str">
            <v xml:space="preserve"> </v>
          </cell>
          <cell r="F184" t="str">
            <v xml:space="preserve"> </v>
          </cell>
          <cell r="H184" t="str">
            <v xml:space="preserve"> </v>
          </cell>
          <cell r="N184" t="str">
            <v xml:space="preserve"> </v>
          </cell>
          <cell r="O184" t="str">
            <v xml:space="preserve"> </v>
          </cell>
        </row>
        <row r="185">
          <cell r="J185" t="str">
            <v>PAGARE  #</v>
          </cell>
          <cell r="L185" t="str">
            <v xml:space="preserve"> </v>
          </cell>
        </row>
        <row r="186">
          <cell r="A186" t="str">
            <v>MARIA VICTORIA SANCLEMENTE</v>
          </cell>
          <cell r="C186" t="str">
            <v>DTF+5.5</v>
          </cell>
          <cell r="D186" t="str">
            <v>M.A</v>
          </cell>
          <cell r="E186" t="str">
            <v>JUN.01.99</v>
          </cell>
          <cell r="F186">
            <v>1</v>
          </cell>
          <cell r="H186" t="str">
            <v>VCTO</v>
          </cell>
          <cell r="I186" t="str">
            <v xml:space="preserve"> </v>
          </cell>
          <cell r="J186" t="str">
            <v>72652/99</v>
          </cell>
          <cell r="L186" t="str">
            <v>JUN.01/2.002</v>
          </cell>
          <cell r="N186">
            <v>33000000</v>
          </cell>
          <cell r="O186">
            <v>30000000</v>
          </cell>
        </row>
        <row r="187">
          <cell r="L187" t="str">
            <v xml:space="preserve"> </v>
          </cell>
        </row>
        <row r="188">
          <cell r="A188" t="str">
            <v>CESAR ABADIA CORDOBA</v>
          </cell>
          <cell r="C188" t="str">
            <v>DTF+5.5</v>
          </cell>
          <cell r="D188" t="str">
            <v>M.A</v>
          </cell>
          <cell r="E188" t="str">
            <v>JUN.01.99</v>
          </cell>
          <cell r="F188">
            <v>1</v>
          </cell>
          <cell r="H188" t="str">
            <v>VCTO</v>
          </cell>
          <cell r="I188" t="str">
            <v xml:space="preserve"> </v>
          </cell>
          <cell r="J188" t="str">
            <v>72653/99</v>
          </cell>
          <cell r="L188" t="str">
            <v>JUN.01/2.002</v>
          </cell>
          <cell r="N188">
            <v>23111051</v>
          </cell>
          <cell r="O188">
            <v>20000000</v>
          </cell>
        </row>
        <row r="189">
          <cell r="A189" t="str">
            <v xml:space="preserve"> </v>
          </cell>
        </row>
        <row r="190">
          <cell r="A190" t="str">
            <v>ADRIANA MILLAN C.</v>
          </cell>
          <cell r="C190" t="str">
            <v>DTF+5</v>
          </cell>
          <cell r="D190" t="str">
            <v>M.V</v>
          </cell>
          <cell r="E190" t="str">
            <v>ENE.14.01</v>
          </cell>
          <cell r="F190">
            <v>1</v>
          </cell>
          <cell r="H190" t="str">
            <v>VCTO</v>
          </cell>
          <cell r="I190" t="str">
            <v xml:space="preserve"> </v>
          </cell>
          <cell r="J190" t="str">
            <v>72654/01</v>
          </cell>
          <cell r="L190" t="str">
            <v>ENE.14/2.002</v>
          </cell>
          <cell r="N190">
            <v>98888889</v>
          </cell>
          <cell r="O190">
            <v>98888889</v>
          </cell>
        </row>
        <row r="192">
          <cell r="A192" t="str">
            <v>JOSE MILLAN CANIZALEZ</v>
          </cell>
          <cell r="C192" t="str">
            <v>DTF+5</v>
          </cell>
          <cell r="D192" t="str">
            <v>M.V</v>
          </cell>
          <cell r="E192" t="str">
            <v>ENE.14.01</v>
          </cell>
          <cell r="F192">
            <v>1</v>
          </cell>
          <cell r="H192" t="str">
            <v>VCTO</v>
          </cell>
          <cell r="I192" t="str">
            <v xml:space="preserve"> </v>
          </cell>
          <cell r="J192" t="str">
            <v>72656/01</v>
          </cell>
          <cell r="L192" t="str">
            <v>ENE.14/2.002</v>
          </cell>
          <cell r="N192">
            <v>98888889</v>
          </cell>
          <cell r="O192">
            <v>98888889</v>
          </cell>
        </row>
        <row r="194">
          <cell r="A194" t="str">
            <v>CARLOS E. MILLAN CANIZALEZ</v>
          </cell>
          <cell r="C194" t="str">
            <v>DTF+5</v>
          </cell>
          <cell r="D194" t="str">
            <v>M.V</v>
          </cell>
          <cell r="E194" t="str">
            <v>ENE.14.01</v>
          </cell>
          <cell r="F194">
            <v>1</v>
          </cell>
          <cell r="H194" t="str">
            <v>VCTO</v>
          </cell>
          <cell r="I194" t="str">
            <v xml:space="preserve"> </v>
          </cell>
          <cell r="J194" t="str">
            <v>72655/01</v>
          </cell>
          <cell r="L194" t="str">
            <v>ENE.14/2.002</v>
          </cell>
          <cell r="N194">
            <v>98888889</v>
          </cell>
          <cell r="O194">
            <v>98888889</v>
          </cell>
        </row>
        <row r="196">
          <cell r="A196" t="str">
            <v>HUMBERTO NEIRA RIVEROS</v>
          </cell>
          <cell r="C196" t="str">
            <v>DTF+5.5</v>
          </cell>
          <cell r="D196" t="str">
            <v>M.V</v>
          </cell>
          <cell r="E196" t="str">
            <v>JUN.01.99</v>
          </cell>
          <cell r="F196">
            <v>1</v>
          </cell>
          <cell r="H196" t="str">
            <v>VCTO</v>
          </cell>
          <cell r="I196" t="str">
            <v xml:space="preserve"> </v>
          </cell>
          <cell r="J196" t="str">
            <v>72658/99</v>
          </cell>
          <cell r="L196" t="str">
            <v>JUN.01/2.002</v>
          </cell>
          <cell r="N196">
            <v>35000000</v>
          </cell>
          <cell r="O196">
            <v>35000000</v>
          </cell>
        </row>
        <row r="198">
          <cell r="A198" t="str">
            <v>CARVAJAL S.A.</v>
          </cell>
          <cell r="C198" t="str">
            <v>DTF+3</v>
          </cell>
          <cell r="D198" t="str">
            <v>T.V.</v>
          </cell>
          <cell r="E198" t="str">
            <v>NOV.26.01</v>
          </cell>
          <cell r="F198" t="str">
            <v>90 DIAS</v>
          </cell>
          <cell r="H198" t="str">
            <v>VCTO</v>
          </cell>
          <cell r="L198" t="str">
            <v>FEB.26.02</v>
          </cell>
          <cell r="N198">
            <v>41506565</v>
          </cell>
          <cell r="O198">
            <v>41506565</v>
          </cell>
        </row>
        <row r="200">
          <cell r="A200" t="str">
            <v>TOTAL PARTICULARES</v>
          </cell>
          <cell r="I200" t="str">
            <v xml:space="preserve"> </v>
          </cell>
          <cell r="K200">
            <v>0</v>
          </cell>
          <cell r="N200">
            <v>429284283</v>
          </cell>
          <cell r="O200">
            <v>423173232</v>
          </cell>
          <cell r="P200">
            <v>423173232</v>
          </cell>
          <cell r="Q200">
            <v>0</v>
          </cell>
        </row>
        <row r="201">
          <cell r="C201" t="str">
            <v xml:space="preserve"> </v>
          </cell>
        </row>
        <row r="202">
          <cell r="A202" t="str">
            <v>TOTAL OBLIGACIONES</v>
          </cell>
          <cell r="H202" t="str">
            <v xml:space="preserve"> </v>
          </cell>
          <cell r="I202">
            <v>2123940.44</v>
          </cell>
          <cell r="K202">
            <v>1555219.49</v>
          </cell>
          <cell r="L202" t="str">
            <v xml:space="preserve"> </v>
          </cell>
          <cell r="M202" t="str">
            <v xml:space="preserve"> </v>
          </cell>
          <cell r="N202">
            <v>30346736039.6194</v>
          </cell>
          <cell r="O202">
            <v>27831506767.363201</v>
          </cell>
          <cell r="P202">
            <v>26659599360.363201</v>
          </cell>
          <cell r="Q202">
            <v>13154718000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"/>
      <sheetName val="PEPM"/>
      <sheetName val="PAYA"/>
      <sheetName val="PAC"/>
      <sheetName val="PAL"/>
      <sheetName val="PGDG"/>
      <sheetName val="PGEN"/>
      <sheetName val="PDIS"/>
      <sheetName val="PGAS"/>
      <sheetName val="PTEL"/>
      <sheetName val="CONS. REVISTA INGLES"/>
      <sheetName val="EPM"/>
      <sheetName val="AGUAS"/>
      <sheetName val="ACUEDUCTO"/>
      <sheetName val="AGUASRESIDUA"/>
      <sheetName val="ENERGIA"/>
      <sheetName val="GENERACION"/>
      <sheetName val="DISTRIBUCION"/>
      <sheetName val="GAS"/>
      <sheetName val="TEL"/>
      <sheetName val="GRAFICOS"/>
      <sheetName val="INDICADORES"/>
      <sheetName val="duff and phelp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"/>
      <sheetName val="PEPM"/>
      <sheetName val="PAYA"/>
      <sheetName val="PAC"/>
      <sheetName val="PAL"/>
      <sheetName val="PGDG"/>
      <sheetName val="PGEN"/>
      <sheetName val="PDIS"/>
      <sheetName val="PGAS"/>
      <sheetName val="PTEL"/>
      <sheetName val="CONS. REVISTA INGLES"/>
      <sheetName val="EPM"/>
      <sheetName val="AGUAS"/>
      <sheetName val="ACUEDUCTO"/>
      <sheetName val="AGUASRESIDUA"/>
      <sheetName val="ENERGIA"/>
      <sheetName val="GENERACION"/>
      <sheetName val="DISTRIBUCION"/>
      <sheetName val="GAS"/>
      <sheetName val="TEL"/>
      <sheetName val="GRAFICOS"/>
      <sheetName val="INDICADORES"/>
      <sheetName val="duff and phelp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yg"/>
      <sheetName val="balance"/>
      <sheetName val="balance ordenado"/>
      <sheetName val="EPMP"/>
      <sheetName val="DG"/>
      <sheetName val="ACUP"/>
      <sheetName val="ALCP"/>
      <sheetName val="GENP"/>
      <sheetName val="DISP"/>
      <sheetName val="GASP"/>
      <sheetName val="TELP"/>
      <sheetName val="BCE EPM"/>
      <sheetName val="BCE ACU"/>
      <sheetName val="BCE ALC"/>
      <sheetName val="BCE GEN"/>
      <sheetName val="BCE DIS"/>
      <sheetName val="BCE GAS"/>
      <sheetName val="BCE T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6</v>
          </cell>
        </row>
        <row r="5">
          <cell r="B5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yg"/>
      <sheetName val="balance"/>
      <sheetName val="balance ordenado"/>
      <sheetName val="EPMP"/>
      <sheetName val="DG"/>
      <sheetName val="ACUP"/>
      <sheetName val="ALCP"/>
      <sheetName val="GENP"/>
      <sheetName val="DISP"/>
      <sheetName val="GASP"/>
      <sheetName val="TELP"/>
      <sheetName val="BCE EPM"/>
      <sheetName val="BCE ACU"/>
      <sheetName val="BCE ALC"/>
      <sheetName val="BCE GEN"/>
      <sheetName val="BCE DIS"/>
      <sheetName val="BCE GAS"/>
      <sheetName val="BCE T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6</v>
          </cell>
        </row>
        <row r="5">
          <cell r="B5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P-Plantilla"/>
      <sheetName val="Tarifas Consolidado"/>
      <sheetName val="Ej"/>
      <sheetName val="Caso"/>
      <sheetName val="Menu"/>
      <sheetName val="Datos"/>
      <sheetName val="BGo"/>
      <sheetName val="Merca"/>
      <sheetName val="Gral"/>
      <sheetName val="Margen"/>
      <sheetName val="Crédito"/>
      <sheetName val="Inv"/>
      <sheetName val="Otros Act y Pas"/>
      <sheetName val="BG"/>
      <sheetName val="FyU"/>
      <sheetName val="Caja"/>
      <sheetName val="ER"/>
      <sheetName val="CCPP"/>
      <sheetName val="FCL"/>
      <sheetName val="CE"/>
      <sheetName val="EVA"/>
      <sheetName val="Vr"/>
      <sheetName val="Arbol"/>
      <sheetName val="Indic"/>
      <sheetName val="Módulo1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A40" t="str">
            <v>Planta interna</v>
          </cell>
          <cell r="E40">
            <v>10</v>
          </cell>
        </row>
        <row r="41">
          <cell r="E41">
            <v>0</v>
          </cell>
        </row>
        <row r="44">
          <cell r="A44" t="str">
            <v>Redes</v>
          </cell>
          <cell r="E44">
            <v>7</v>
          </cell>
        </row>
        <row r="45">
          <cell r="E45">
            <v>0</v>
          </cell>
        </row>
        <row r="48">
          <cell r="A48" t="str">
            <v>Depreciable bruto 3</v>
          </cell>
          <cell r="E48">
            <v>1</v>
          </cell>
        </row>
        <row r="49">
          <cell r="E49">
            <v>0</v>
          </cell>
        </row>
        <row r="52">
          <cell r="A52" t="str">
            <v>Depreciable bruto 4</v>
          </cell>
          <cell r="E52">
            <v>1</v>
          </cell>
        </row>
        <row r="53">
          <cell r="E53">
            <v>0</v>
          </cell>
        </row>
        <row r="56">
          <cell r="A56" t="str">
            <v>Depreciable bruto 5</v>
          </cell>
          <cell r="E56">
            <v>1</v>
          </cell>
        </row>
        <row r="57">
          <cell r="E5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</sheetNames>
    <sheetDataSet>
      <sheetData sheetId="0" refreshError="1">
        <row r="5">
          <cell r="E5" t="str">
            <v>CANTIDAD</v>
          </cell>
        </row>
        <row r="11">
          <cell r="E11">
            <v>2.73</v>
          </cell>
        </row>
        <row r="19">
          <cell r="E19">
            <v>0.78</v>
          </cell>
        </row>
        <row r="21">
          <cell r="E21">
            <v>1</v>
          </cell>
        </row>
        <row r="35">
          <cell r="E35">
            <v>37</v>
          </cell>
        </row>
        <row r="37">
          <cell r="E37">
            <v>2</v>
          </cell>
        </row>
        <row r="49">
          <cell r="E49">
            <v>24.84</v>
          </cell>
        </row>
        <row r="53">
          <cell r="E53">
            <v>12.99</v>
          </cell>
        </row>
        <row r="55">
          <cell r="E55">
            <v>19.399999999999999</v>
          </cell>
        </row>
        <row r="57">
          <cell r="E57">
            <v>5.46</v>
          </cell>
        </row>
        <row r="65">
          <cell r="E65">
            <v>9.8000000000000007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83">
          <cell r="E83">
            <v>3</v>
          </cell>
        </row>
        <row r="85">
          <cell r="E85">
            <v>6</v>
          </cell>
        </row>
        <row r="99">
          <cell r="E99">
            <v>1.82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53">
          <cell r="E153">
            <v>6</v>
          </cell>
        </row>
        <row r="155">
          <cell r="E155">
            <v>6</v>
          </cell>
        </row>
        <row r="157">
          <cell r="E157">
            <v>3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424">
          <cell r="E424">
            <v>14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" refreshError="1">
        <row r="5">
          <cell r="E5" t="str">
            <v>CANTIDAD</v>
          </cell>
        </row>
        <row r="11">
          <cell r="E11">
            <v>2.36</v>
          </cell>
        </row>
        <row r="19">
          <cell r="E19">
            <v>1</v>
          </cell>
        </row>
        <row r="27">
          <cell r="E27">
            <v>11</v>
          </cell>
        </row>
        <row r="35">
          <cell r="E35">
            <v>27</v>
          </cell>
        </row>
        <row r="37">
          <cell r="E37">
            <v>2</v>
          </cell>
        </row>
        <row r="49">
          <cell r="E49">
            <v>19.489999999999998</v>
          </cell>
        </row>
        <row r="53">
          <cell r="E53">
            <v>10.119999999999999</v>
          </cell>
        </row>
        <row r="55">
          <cell r="E55">
            <v>13.62</v>
          </cell>
        </row>
        <row r="57">
          <cell r="E57">
            <v>4.7300000000000004</v>
          </cell>
        </row>
        <row r="65">
          <cell r="E65">
            <v>4.5599999999999996</v>
          </cell>
        </row>
        <row r="85">
          <cell r="E85">
            <v>4.5</v>
          </cell>
        </row>
        <row r="89">
          <cell r="E89">
            <v>0.88</v>
          </cell>
        </row>
        <row r="99">
          <cell r="E99">
            <v>1.58</v>
          </cell>
        </row>
        <row r="107">
          <cell r="E107">
            <v>12.32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24">
          <cell r="E424">
            <v>11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" refreshError="1">
        <row r="5">
          <cell r="E5" t="str">
            <v>CANTIDAD</v>
          </cell>
        </row>
        <row r="11">
          <cell r="E11">
            <v>10.119999999999999</v>
          </cell>
        </row>
        <row r="19">
          <cell r="E19">
            <v>1.08</v>
          </cell>
        </row>
        <row r="35">
          <cell r="E35">
            <v>94.1</v>
          </cell>
        </row>
        <row r="39">
          <cell r="E39">
            <v>15</v>
          </cell>
        </row>
        <row r="49">
          <cell r="E49">
            <v>81.13</v>
          </cell>
        </row>
        <row r="53">
          <cell r="E53">
            <v>13.37</v>
          </cell>
        </row>
        <row r="55">
          <cell r="E55">
            <v>58.75</v>
          </cell>
        </row>
        <row r="57">
          <cell r="E57">
            <v>20.25</v>
          </cell>
        </row>
        <row r="65">
          <cell r="E65">
            <v>13.5</v>
          </cell>
        </row>
        <row r="71">
          <cell r="E71">
            <v>2</v>
          </cell>
        </row>
        <row r="73">
          <cell r="E73">
            <v>2</v>
          </cell>
        </row>
        <row r="83">
          <cell r="E83">
            <v>5</v>
          </cell>
        </row>
        <row r="85">
          <cell r="E85">
            <v>10</v>
          </cell>
        </row>
        <row r="89">
          <cell r="E89">
            <v>2.4</v>
          </cell>
        </row>
        <row r="99">
          <cell r="E99">
            <v>6.75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422">
          <cell r="E422">
            <v>426</v>
          </cell>
        </row>
        <row r="450">
          <cell r="E450">
            <v>318</v>
          </cell>
        </row>
        <row r="454">
          <cell r="E454">
            <v>318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3" refreshError="1">
        <row r="5">
          <cell r="E5" t="str">
            <v>CANTIDAD</v>
          </cell>
        </row>
        <row r="11">
          <cell r="E11">
            <v>3.02</v>
          </cell>
        </row>
        <row r="13">
          <cell r="E13">
            <v>1</v>
          </cell>
        </row>
        <row r="35">
          <cell r="E35">
            <v>30</v>
          </cell>
        </row>
        <row r="37">
          <cell r="E37">
            <v>1</v>
          </cell>
        </row>
        <row r="39">
          <cell r="E39">
            <v>10</v>
          </cell>
        </row>
        <row r="49">
          <cell r="E49">
            <v>24</v>
          </cell>
        </row>
        <row r="53">
          <cell r="E53">
            <v>7.33</v>
          </cell>
        </row>
        <row r="55">
          <cell r="E55">
            <v>17.579999999999998</v>
          </cell>
        </row>
        <row r="57">
          <cell r="E57">
            <v>6.05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0.72</v>
          </cell>
        </row>
        <row r="99">
          <cell r="E99">
            <v>2.02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424">
          <cell r="E424">
            <v>9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4" refreshError="1">
        <row r="5">
          <cell r="E5" t="str">
            <v>CANTIDAD</v>
          </cell>
        </row>
        <row r="11">
          <cell r="E11">
            <v>6.93</v>
          </cell>
        </row>
        <row r="19">
          <cell r="E19">
            <v>0.53</v>
          </cell>
        </row>
        <row r="27">
          <cell r="E27">
            <v>14</v>
          </cell>
        </row>
        <row r="35">
          <cell r="E35">
            <v>42</v>
          </cell>
        </row>
        <row r="37">
          <cell r="E37">
            <v>3</v>
          </cell>
        </row>
        <row r="39">
          <cell r="E39">
            <v>18.72</v>
          </cell>
        </row>
        <row r="49">
          <cell r="E49">
            <v>33.090000000000003</v>
          </cell>
        </row>
        <row r="53">
          <cell r="E53">
            <v>11.89</v>
          </cell>
        </row>
        <row r="55">
          <cell r="E55">
            <v>22.7</v>
          </cell>
        </row>
        <row r="57">
          <cell r="E57">
            <v>8.1</v>
          </cell>
        </row>
        <row r="65">
          <cell r="E65">
            <v>5.4</v>
          </cell>
        </row>
        <row r="69">
          <cell r="E69">
            <v>1</v>
          </cell>
        </row>
        <row r="71">
          <cell r="E71">
            <v>1</v>
          </cell>
        </row>
        <row r="73">
          <cell r="E73">
            <v>1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2.2400000000000002</v>
          </cell>
        </row>
        <row r="99">
          <cell r="E99">
            <v>4.1399999999999997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46">
          <cell r="E346">
            <v>10</v>
          </cell>
        </row>
        <row r="348">
          <cell r="E348">
            <v>3</v>
          </cell>
        </row>
        <row r="350">
          <cell r="E350">
            <v>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5" refreshError="1">
        <row r="5">
          <cell r="E5" t="str">
            <v>CANTIDAD</v>
          </cell>
        </row>
        <row r="11">
          <cell r="E11">
            <v>14.2</v>
          </cell>
        </row>
        <row r="13">
          <cell r="E13">
            <v>2</v>
          </cell>
        </row>
        <row r="19">
          <cell r="E19">
            <v>3.37</v>
          </cell>
        </row>
        <row r="25">
          <cell r="E25">
            <v>4.6399999999999997</v>
          </cell>
        </row>
        <row r="29">
          <cell r="E29">
            <v>6.5</v>
          </cell>
        </row>
        <row r="35">
          <cell r="E35">
            <v>140</v>
          </cell>
        </row>
        <row r="37">
          <cell r="E37">
            <v>1</v>
          </cell>
        </row>
        <row r="39">
          <cell r="E39">
            <v>48.47</v>
          </cell>
        </row>
        <row r="49">
          <cell r="E49">
            <v>83.47</v>
          </cell>
        </row>
        <row r="53">
          <cell r="E53">
            <v>17.91</v>
          </cell>
        </row>
        <row r="55">
          <cell r="E55">
            <v>96.12</v>
          </cell>
        </row>
        <row r="57">
          <cell r="E57">
            <v>23.79</v>
          </cell>
        </row>
        <row r="61">
          <cell r="E61">
            <v>7.32</v>
          </cell>
        </row>
        <row r="65">
          <cell r="E65">
            <v>42.12</v>
          </cell>
        </row>
        <row r="71">
          <cell r="E71">
            <v>2</v>
          </cell>
        </row>
        <row r="73">
          <cell r="E73">
            <v>4</v>
          </cell>
        </row>
        <row r="83">
          <cell r="E83">
            <v>10</v>
          </cell>
        </row>
        <row r="85">
          <cell r="E85">
            <v>20</v>
          </cell>
        </row>
        <row r="89">
          <cell r="E89">
            <v>0.5</v>
          </cell>
        </row>
        <row r="99">
          <cell r="E99">
            <v>7.93</v>
          </cell>
        </row>
        <row r="101">
          <cell r="E101">
            <v>2</v>
          </cell>
        </row>
        <row r="107">
          <cell r="E107">
            <v>1.1200000000000001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1">
          <cell r="E141">
            <v>98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7">
          <cell r="E217">
            <v>2</v>
          </cell>
        </row>
        <row r="219">
          <cell r="E219">
            <v>2</v>
          </cell>
        </row>
        <row r="312">
          <cell r="E312">
            <v>2</v>
          </cell>
        </row>
        <row r="358">
          <cell r="E358">
            <v>1</v>
          </cell>
        </row>
        <row r="364">
          <cell r="E36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98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40</v>
          </cell>
        </row>
        <row r="558">
          <cell r="E558">
            <v>20</v>
          </cell>
        </row>
        <row r="560">
          <cell r="E560">
            <v>0</v>
          </cell>
        </row>
      </sheetData>
      <sheetData sheetId="6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5">
          <cell r="E155">
            <v>21.7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7" refreshError="1">
        <row r="5">
          <cell r="E5" t="str">
            <v>CANTIDAD</v>
          </cell>
        </row>
        <row r="11">
          <cell r="E11">
            <v>22.94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3">
          <cell r="E143">
            <v>310</v>
          </cell>
        </row>
        <row r="155">
          <cell r="E155">
            <v>15</v>
          </cell>
        </row>
        <row r="165">
          <cell r="E165">
            <v>13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5">
          <cell r="E195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2</v>
          </cell>
        </row>
        <row r="267">
          <cell r="E267">
            <v>3</v>
          </cell>
        </row>
        <row r="269">
          <cell r="E269">
            <v>1</v>
          </cell>
        </row>
        <row r="318">
          <cell r="E318">
            <v>4</v>
          </cell>
        </row>
        <row r="320">
          <cell r="E320">
            <v>2</v>
          </cell>
        </row>
        <row r="424">
          <cell r="E424">
            <v>4</v>
          </cell>
        </row>
        <row r="450">
          <cell r="E450">
            <v>1723.2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8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57">
          <cell r="E157">
            <v>19</v>
          </cell>
        </row>
        <row r="165">
          <cell r="E165">
            <v>10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7">
          <cell r="E197">
            <v>4</v>
          </cell>
        </row>
        <row r="213">
          <cell r="E213">
            <v>2</v>
          </cell>
        </row>
        <row r="219">
          <cell r="E219">
            <v>4</v>
          </cell>
        </row>
        <row r="263">
          <cell r="E263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50">
          <cell r="E450">
            <v>3438.1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9" refreshError="1">
        <row r="5">
          <cell r="E5" t="str">
            <v>CANTIDAD</v>
          </cell>
        </row>
        <row r="11">
          <cell r="E11">
            <v>24.25</v>
          </cell>
        </row>
        <row r="19">
          <cell r="E19">
            <v>2.86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7">
          <cell r="E197">
            <v>4</v>
          </cell>
        </row>
        <row r="209">
          <cell r="E209">
            <v>2</v>
          </cell>
        </row>
        <row r="213">
          <cell r="E213">
            <v>4</v>
          </cell>
        </row>
        <row r="263">
          <cell r="E26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68">
          <cell r="E368">
            <v>1</v>
          </cell>
        </row>
        <row r="404">
          <cell r="E404">
            <v>1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yg ordenado"/>
      <sheetName val="acup"/>
      <sheetName val="acu"/>
      <sheetName val="alcp"/>
      <sheetName val="alc"/>
      <sheetName val="genp"/>
      <sheetName val="gen"/>
      <sheetName val="disp"/>
      <sheetName val="dis"/>
      <sheetName val="gasp"/>
      <sheetName val="gas"/>
      <sheetName val="telp"/>
      <sheetName val="tel"/>
      <sheetName val="epmp"/>
      <sheetName val="epm"/>
      <sheetName val="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4">
          <cell r="B4">
            <v>6</v>
          </cell>
        </row>
        <row r="5">
          <cell r="B5">
            <v>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yg ordenado"/>
      <sheetName val="acup"/>
      <sheetName val="acu"/>
      <sheetName val="alcp"/>
      <sheetName val="alc"/>
      <sheetName val="genp"/>
      <sheetName val="gen"/>
      <sheetName val="disp"/>
      <sheetName val="dis"/>
      <sheetName val="gasp"/>
      <sheetName val="gas"/>
      <sheetName val="telp"/>
      <sheetName val="tel"/>
      <sheetName val="epmp"/>
      <sheetName val="epm"/>
      <sheetName val="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4">
          <cell r="B4">
            <v>6</v>
          </cell>
        </row>
        <row r="5">
          <cell r="B5">
            <v>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e"/>
      <sheetName val="Hist"/>
      <sheetName val="Dda"/>
      <sheetName val="VPI"/>
      <sheetName val="Hoja3"/>
      <sheetName val="Calptar"/>
      <sheetName val="BCEPTAR"/>
      <sheetName val="E.F"/>
      <sheetName val="Ctos"/>
      <sheetName val="Impto"/>
      <sheetName val="T.Retri"/>
      <sheetName val="RES_FCL"/>
      <sheetName val="ALT"/>
      <sheetName val="ByT"/>
      <sheetName val="Hoja1"/>
      <sheetName val="tasas"/>
      <sheetName val="Hoja2"/>
      <sheetName val="Inv"/>
      <sheetName val="car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8">
          <cell r="A58" t="str">
            <v>Caudal de diseño 5 m3/S</v>
          </cell>
        </row>
        <row r="59">
          <cell r="A59" t="str">
            <v>Ingresos sin riesgo comercial</v>
          </cell>
          <cell r="B59">
            <v>301267638.52824277</v>
          </cell>
          <cell r="C59">
            <v>0</v>
          </cell>
          <cell r="D59">
            <v>124534072.18910129</v>
          </cell>
          <cell r="E59">
            <v>26041413.75020586</v>
          </cell>
          <cell r="F59">
            <v>27507180.764549907</v>
          </cell>
          <cell r="G59">
            <v>29051138.190478586</v>
          </cell>
          <cell r="H59">
            <v>30648742.669460226</v>
          </cell>
          <cell r="I59">
            <v>32253085.770569071</v>
          </cell>
          <cell r="J59">
            <v>33888939.058630489</v>
          </cell>
          <cell r="K59">
            <v>35604025.731006294</v>
          </cell>
          <cell r="L59">
            <v>37402078.876058258</v>
          </cell>
          <cell r="M59">
            <v>39287007.507844366</v>
          </cell>
          <cell r="N59">
            <v>41267072.686239719</v>
          </cell>
          <cell r="O59">
            <v>43346933.149626203</v>
          </cell>
          <cell r="P59">
            <v>45531618.580367371</v>
          </cell>
          <cell r="Q59">
            <v>47826412.156817883</v>
          </cell>
          <cell r="R59">
            <v>50236863.329521507</v>
          </cell>
          <cell r="S59">
            <v>52768801.241329387</v>
          </cell>
          <cell r="T59">
            <v>55428348.823892385</v>
          </cell>
          <cell r="U59">
            <v>58221937.60461656</v>
          </cell>
          <cell r="V59">
            <v>61156323.259889245</v>
          </cell>
          <cell r="W59">
            <v>64238601.952187665</v>
          </cell>
          <cell r="X59">
            <v>936240597.29239237</v>
          </cell>
        </row>
        <row r="60">
          <cell r="A60" t="str">
            <v>Ingresos Interceptor</v>
          </cell>
          <cell r="B60">
            <v>35094324.294091433</v>
          </cell>
          <cell r="C60">
            <v>0</v>
          </cell>
          <cell r="D60">
            <v>16196145.824767664</v>
          </cell>
          <cell r="E60">
            <v>2834644.704502082</v>
          </cell>
          <cell r="F60">
            <v>2994195.5163396816</v>
          </cell>
          <cell r="G60">
            <v>3162257.4650251972</v>
          </cell>
          <cell r="H60">
            <v>3336158.9712826419</v>
          </cell>
          <cell r="I60">
            <v>3510793.9860858098</v>
          </cell>
          <cell r="J60">
            <v>3688858.9292884017</v>
          </cell>
          <cell r="K60">
            <v>3875548.538395117</v>
          </cell>
          <cell r="L60">
            <v>4071269.1653520372</v>
          </cell>
          <cell r="M60">
            <v>4276446.311866005</v>
          </cell>
          <cell r="N60">
            <v>4491979.2059840513</v>
          </cell>
          <cell r="O60">
            <v>4718374.9579656478</v>
          </cell>
          <cell r="P60">
            <v>4956181.0558471167</v>
          </cell>
          <cell r="Q60">
            <v>5205972.5810618121</v>
          </cell>
          <cell r="R60">
            <v>5468353.5991473272</v>
          </cell>
          <cell r="S60">
            <v>5743958.6205443526</v>
          </cell>
          <cell r="T60">
            <v>6033454.1350197876</v>
          </cell>
          <cell r="U60">
            <v>6337540.2234247858</v>
          </cell>
          <cell r="V60">
            <v>6656952.2506853947</v>
          </cell>
          <cell r="W60">
            <v>6992462.6441199398</v>
          </cell>
          <cell r="X60">
            <v>104551548.68670486</v>
          </cell>
        </row>
        <row r="61">
          <cell r="A61" t="str">
            <v xml:space="preserve">Ingresos por beneficio tributarios </v>
          </cell>
          <cell r="B61">
            <v>140208188.9250432</v>
          </cell>
          <cell r="D61">
            <v>0</v>
          </cell>
          <cell r="E61">
            <v>0</v>
          </cell>
          <cell r="F61">
            <v>0</v>
          </cell>
          <cell r="G61">
            <v>4270739.953129475</v>
          </cell>
          <cell r="H61">
            <v>96376209.010458738</v>
          </cell>
          <cell r="I61">
            <v>112629798.72525066</v>
          </cell>
          <cell r="J61">
            <v>104093730.91957265</v>
          </cell>
          <cell r="K61">
            <v>844078.06589717953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318214556.67430872</v>
          </cell>
        </row>
        <row r="62">
          <cell r="A62" t="str">
            <v>Devuelven tasas retributivas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A63" t="str">
            <v>Bonos MDL</v>
          </cell>
          <cell r="B63">
            <v>1853018.9047471974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751988.891298434</v>
          </cell>
          <cell r="L63">
            <v>774849.35359390639</v>
          </cell>
          <cell r="M63">
            <v>798404.77394316124</v>
          </cell>
          <cell r="N63">
            <v>822676.27907103323</v>
          </cell>
          <cell r="O63">
            <v>847685.63795479259</v>
          </cell>
          <cell r="P63">
            <v>960800.80948348017</v>
          </cell>
          <cell r="Q63">
            <v>960800.80948348017</v>
          </cell>
          <cell r="R63">
            <v>960800.80948348017</v>
          </cell>
          <cell r="S63">
            <v>960800.80948348017</v>
          </cell>
          <cell r="T63">
            <v>960800.80948348017</v>
          </cell>
          <cell r="U63">
            <v>960800.80948348017</v>
          </cell>
          <cell r="V63">
            <v>960800.80948348017</v>
          </cell>
          <cell r="W63">
            <v>960800.80948348017</v>
          </cell>
          <cell r="X63">
            <v>11682011.411729166</v>
          </cell>
        </row>
        <row r="64">
          <cell r="A64" t="str">
            <v>Ingresos por CMO modif tarifaria</v>
          </cell>
          <cell r="B64">
            <v>58969292.041646533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18419443.820467539</v>
          </cell>
          <cell r="K64">
            <v>19351634.18955534</v>
          </cell>
          <cell r="L64">
            <v>20328918.808415815</v>
          </cell>
          <cell r="M64">
            <v>21353422.319095448</v>
          </cell>
          <cell r="N64">
            <v>22429634.803977855</v>
          </cell>
          <cell r="O64">
            <v>23560088.398098342</v>
          </cell>
          <cell r="P64">
            <v>24747516.853362501</v>
          </cell>
          <cell r="Q64">
            <v>25994791.702771973</v>
          </cell>
          <cell r="R64">
            <v>27304929.20459168</v>
          </cell>
          <cell r="S64">
            <v>28681097.6365031</v>
          </cell>
          <cell r="T64">
            <v>30126624.957382854</v>
          </cell>
          <cell r="U64">
            <v>31645006.855234951</v>
          </cell>
          <cell r="V64">
            <v>33239915.200738791</v>
          </cell>
          <cell r="W64">
            <v>34915206.926856026</v>
          </cell>
          <cell r="X64">
            <v>362098231.67705226</v>
          </cell>
        </row>
        <row r="65">
          <cell r="A65" t="str">
            <v>Total Ingresos</v>
          </cell>
          <cell r="B65">
            <v>537392462.69377112</v>
          </cell>
          <cell r="C65">
            <v>0</v>
          </cell>
          <cell r="D65">
            <v>140730218.01386896</v>
          </cell>
          <cell r="E65">
            <v>28876058.454707943</v>
          </cell>
          <cell r="F65">
            <v>30501376.280889589</v>
          </cell>
          <cell r="G65">
            <v>36484135.608633257</v>
          </cell>
          <cell r="H65">
            <v>130361110.65120161</v>
          </cell>
          <cell r="I65">
            <v>148393678.48190555</v>
          </cell>
          <cell r="J65">
            <v>160090972.72795907</v>
          </cell>
          <cell r="K65">
            <v>60427275.416152366</v>
          </cell>
          <cell r="L65">
            <v>62577116.203420021</v>
          </cell>
          <cell r="M65">
            <v>65715280.912748985</v>
          </cell>
          <cell r="N65">
            <v>69011362.975272655</v>
          </cell>
          <cell r="O65">
            <v>72473082.143644989</v>
          </cell>
          <cell r="P65">
            <v>76196117.299060464</v>
          </cell>
          <cell r="Q65">
            <v>79987977.250135154</v>
          </cell>
          <cell r="R65">
            <v>83970946.942744002</v>
          </cell>
          <cell r="S65">
            <v>88154658.307860315</v>
          </cell>
          <cell r="T65">
            <v>92549228.725778505</v>
          </cell>
          <cell r="U65">
            <v>97165285.492759779</v>
          </cell>
          <cell r="V65">
            <v>102013991.52079691</v>
          </cell>
          <cell r="W65">
            <v>107107072.33264711</v>
          </cell>
          <cell r="X65">
            <v>1732786945.7421873</v>
          </cell>
        </row>
        <row r="66">
          <cell r="A66" t="str">
            <v xml:space="preserve">Costos DBO </v>
          </cell>
          <cell r="B66">
            <v>-35480.829579771154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-12008.900326901008</v>
          </cell>
          <cell r="K66">
            <v>-12432.851554040635</v>
          </cell>
          <cell r="L66">
            <v>-12866.343364537384</v>
          </cell>
          <cell r="M66">
            <v>-13312.720576529857</v>
          </cell>
          <cell r="N66">
            <v>-13682.544360552258</v>
          </cell>
          <cell r="O66">
            <v>-14251.46591054831</v>
          </cell>
          <cell r="P66">
            <v>-14748.558973024408</v>
          </cell>
          <cell r="Q66">
            <v>-15265.796000776478</v>
          </cell>
          <cell r="R66">
            <v>-15801.354895267332</v>
          </cell>
          <cell r="S66">
            <v>-16356.085271969758</v>
          </cell>
          <cell r="T66">
            <v>-16679.999593552271</v>
          </cell>
          <cell r="U66">
            <v>-17010.328682848551</v>
          </cell>
          <cell r="V66">
            <v>-17347.199577294363</v>
          </cell>
          <cell r="W66">
            <v>-17690.741830162497</v>
          </cell>
          <cell r="X66">
            <v>-209454.89091800511</v>
          </cell>
        </row>
        <row r="67">
          <cell r="A67" t="str">
            <v xml:space="preserve">Costos SS </v>
          </cell>
          <cell r="B67">
            <v>-13493.931775230118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-4567.1784912021794</v>
          </cell>
          <cell r="K67">
            <v>-4728.4139809808285</v>
          </cell>
          <cell r="L67">
            <v>-4893.2779084944959</v>
          </cell>
          <cell r="M67">
            <v>-5063.0423620313413</v>
          </cell>
          <cell r="N67">
            <v>-5203.6923121469654</v>
          </cell>
          <cell r="O67">
            <v>-5420.0623539985745</v>
          </cell>
          <cell r="P67">
            <v>-5609.1148634928004</v>
          </cell>
          <cell r="Q67">
            <v>-5805.8284478924297</v>
          </cell>
          <cell r="R67">
            <v>-6009.5101337343385</v>
          </cell>
          <cell r="S67">
            <v>-6220.4830434866517</v>
          </cell>
          <cell r="T67">
            <v>-6343.6728845422949</v>
          </cell>
          <cell r="U67">
            <v>-6469.3023652261181</v>
          </cell>
          <cell r="V67">
            <v>-6597.4197999239877</v>
          </cell>
          <cell r="W67">
            <v>-6728.0744598351639</v>
          </cell>
          <cell r="X67">
            <v>-79659.073406988173</v>
          </cell>
        </row>
        <row r="68">
          <cell r="A68" t="str">
            <v>Costos PTAR</v>
          </cell>
          <cell r="B68">
            <v>-50087342.427493103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-17212869.057468802</v>
          </cell>
          <cell r="K68">
            <v>-17736140.27681585</v>
          </cell>
          <cell r="L68">
            <v>-18275318.941231053</v>
          </cell>
          <cell r="M68">
            <v>-18830888.637044478</v>
          </cell>
          <cell r="N68">
            <v>-19403347.651610628</v>
          </cell>
          <cell r="O68">
            <v>-19993209.420219593</v>
          </cell>
          <cell r="P68">
            <v>-20601002.986594267</v>
          </cell>
          <cell r="Q68">
            <v>-21227273.477386735</v>
          </cell>
          <cell r="R68">
            <v>-21872582.591099288</v>
          </cell>
          <cell r="S68">
            <v>-22537509.101868704</v>
          </cell>
          <cell r="T68">
            <v>-23222649.378565516</v>
          </cell>
          <cell r="U68">
            <v>-23928617.919673909</v>
          </cell>
          <cell r="V68">
            <v>-24656047.904431991</v>
          </cell>
          <cell r="W68">
            <v>-25405591.760726724</v>
          </cell>
          <cell r="X68">
            <v>-294903049.10473758</v>
          </cell>
        </row>
        <row r="69">
          <cell r="A69" t="str">
            <v>Costos O&amp;m  Interceptor</v>
          </cell>
          <cell r="B69">
            <v>-2999010.6365732602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-926877.5745216239</v>
          </cell>
          <cell r="K69">
            <v>-976949.7922553313</v>
          </cell>
          <cell r="L69">
            <v>-1029544.7832885016</v>
          </cell>
          <cell r="M69">
            <v>-1084784.2539367157</v>
          </cell>
          <cell r="N69">
            <v>-1142795.6105835261</v>
          </cell>
          <cell r="O69">
            <v>-1206246.3519472673</v>
          </cell>
          <cell r="P69">
            <v>-1270309.1834120308</v>
          </cell>
          <cell r="Q69">
            <v>-1337567.0472308584</v>
          </cell>
          <cell r="R69">
            <v>-1411023.5981853397</v>
          </cell>
          <cell r="S69">
            <v>-1482287.4162755087</v>
          </cell>
          <cell r="T69">
            <v>-1541578.9129265288</v>
          </cell>
          <cell r="U69">
            <v>-1603242.0694435902</v>
          </cell>
          <cell r="V69">
            <v>-1667371.752221334</v>
          </cell>
          <cell r="W69">
            <v>-1734066.6223101874</v>
          </cell>
          <cell r="X69">
            <v>-18414644.968538344</v>
          </cell>
        </row>
        <row r="70">
          <cell r="A70" t="str">
            <v>Total costos</v>
          </cell>
          <cell r="B70">
            <v>-53135327.825421363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-18156322.710808527</v>
          </cell>
          <cell r="K70">
            <v>-18730251.334606204</v>
          </cell>
          <cell r="L70">
            <v>-19322623.345792588</v>
          </cell>
          <cell r="M70">
            <v>-19934048.653919756</v>
          </cell>
          <cell r="N70">
            <v>-20565029.498866852</v>
          </cell>
          <cell r="O70">
            <v>-21219127.300431408</v>
          </cell>
          <cell r="P70">
            <v>-21891669.843842816</v>
          </cell>
          <cell r="Q70">
            <v>-22585912.149066262</v>
          </cell>
          <cell r="R70">
            <v>-23305417.05431363</v>
          </cell>
          <cell r="S70">
            <v>-24042373.08645967</v>
          </cell>
          <cell r="T70">
            <v>-24787251.96397014</v>
          </cell>
          <cell r="U70">
            <v>-25555339.620165575</v>
          </cell>
          <cell r="V70">
            <v>-26347364.276030544</v>
          </cell>
          <cell r="W70">
            <v>-27164077.19932691</v>
          </cell>
          <cell r="X70">
            <v>-313606808.03760093</v>
          </cell>
        </row>
        <row r="71">
          <cell r="A71" t="str">
            <v>Inversión Ptar</v>
          </cell>
          <cell r="B71">
            <v>-383810179.97510052</v>
          </cell>
          <cell r="C71">
            <v>0</v>
          </cell>
          <cell r="D71">
            <v>-11514402.9</v>
          </cell>
          <cell r="E71">
            <v>-7605410.7360000014</v>
          </cell>
          <cell r="F71">
            <v>0</v>
          </cell>
          <cell r="G71">
            <v>-213672152.39830625</v>
          </cell>
          <cell r="H71">
            <v>-255762285.11198163</v>
          </cell>
          <cell r="I71">
            <v>-263537458.57938588</v>
          </cell>
          <cell r="J71">
            <v>-2296811.0636657947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-754388520.78933954</v>
          </cell>
        </row>
        <row r="72">
          <cell r="A72" t="str">
            <v>Inversión Interceptor</v>
          </cell>
          <cell r="B72">
            <v>-69814223.779259026</v>
          </cell>
          <cell r="C72">
            <v>0</v>
          </cell>
          <cell r="D72">
            <v>0</v>
          </cell>
          <cell r="E72">
            <v>0</v>
          </cell>
          <cell r="F72">
            <v>-11621061.096950954</v>
          </cell>
          <cell r="G72">
            <v>-48576035.385254957</v>
          </cell>
          <cell r="H72">
            <v>-50713357.677816078</v>
          </cell>
          <cell r="I72">
            <v>-19710788.820811801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-130621242.9808338</v>
          </cell>
        </row>
        <row r="73">
          <cell r="A73" t="str">
            <v>Total inversiones</v>
          </cell>
          <cell r="B73">
            <v>-453624403.75435954</v>
          </cell>
          <cell r="C73">
            <v>0</v>
          </cell>
          <cell r="D73">
            <v>-11514402.9</v>
          </cell>
          <cell r="E73">
            <v>-7605410.7360000014</v>
          </cell>
          <cell r="F73">
            <v>-11621061.096950954</v>
          </cell>
          <cell r="G73">
            <v>-262248187.7835612</v>
          </cell>
          <cell r="H73">
            <v>-306475642.78979772</v>
          </cell>
          <cell r="I73">
            <v>-283248247.40019768</v>
          </cell>
          <cell r="J73">
            <v>-2296811.0636657947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-885009763.77017331</v>
          </cell>
        </row>
        <row r="74">
          <cell r="A74" t="str">
            <v>Variación Capital de Trabajo</v>
          </cell>
          <cell r="B74">
            <v>-3848885.6220086124</v>
          </cell>
          <cell r="C74">
            <v>0</v>
          </cell>
          <cell r="D74">
            <v>-22465116.024729237</v>
          </cell>
          <cell r="E74">
            <v>18717389.041945197</v>
          </cell>
          <cell r="F74">
            <v>-1531518.0762439063</v>
          </cell>
          <cell r="G74">
            <v>34088680.337994985</v>
          </cell>
          <cell r="H74">
            <v>-9329506.6725855693</v>
          </cell>
          <cell r="I74">
            <v>-1843005.6566040106</v>
          </cell>
          <cell r="J74">
            <v>-42729810.66561988</v>
          </cell>
          <cell r="K74">
            <v>16943211.512121469</v>
          </cell>
          <cell r="L74">
            <v>-299066.98967738822</v>
          </cell>
          <cell r="M74">
            <v>-467779.22368803993</v>
          </cell>
          <cell r="N74">
            <v>-492700.948704971</v>
          </cell>
          <cell r="O74">
            <v>-518519.74627812766</v>
          </cell>
          <cell r="P74">
            <v>-561474.88079413399</v>
          </cell>
          <cell r="Q74">
            <v>-570711.91417558491</v>
          </cell>
          <cell r="R74">
            <v>-600675.03998474777</v>
          </cell>
          <cell r="S74">
            <v>-633268.33984835818</v>
          </cell>
          <cell r="T74">
            <v>-668787.49770961702</v>
          </cell>
          <cell r="U74">
            <v>-704261.48417875916</v>
          </cell>
          <cell r="V74">
            <v>-741577.79125294089</v>
          </cell>
          <cell r="W74">
            <v>-780830.95545287617</v>
          </cell>
          <cell r="X74">
            <v>-15189331.015466498</v>
          </cell>
        </row>
        <row r="75">
          <cell r="A75" t="str">
            <v>Total Flujo</v>
          </cell>
          <cell r="B75">
            <v>26783845.491981633</v>
          </cell>
          <cell r="C75">
            <v>0</v>
          </cell>
          <cell r="D75">
            <v>106750699.08913971</v>
          </cell>
          <cell r="E75">
            <v>39988036.760653138</v>
          </cell>
          <cell r="F75">
            <v>17348797.10769473</v>
          </cell>
          <cell r="G75">
            <v>-191675371.83693296</v>
          </cell>
          <cell r="H75">
            <v>-185444038.81118169</v>
          </cell>
          <cell r="I75">
            <v>-136697574.57489616</v>
          </cell>
          <cell r="J75">
            <v>96908028.287864864</v>
          </cell>
          <cell r="K75">
            <v>58640235.593667626</v>
          </cell>
          <cell r="L75">
            <v>42955425.867950052</v>
          </cell>
          <cell r="M75">
            <v>45313453.035141185</v>
          </cell>
          <cell r="N75">
            <v>47953632.527700827</v>
          </cell>
          <cell r="O75">
            <v>50735435.096935451</v>
          </cell>
          <cell r="P75">
            <v>53742972.574423507</v>
          </cell>
          <cell r="Q75">
            <v>56831353.186893307</v>
          </cell>
          <cell r="R75">
            <v>60064854.848445624</v>
          </cell>
          <cell r="S75">
            <v>63479016.881552294</v>
          </cell>
          <cell r="T75">
            <v>67093189.264098749</v>
          </cell>
          <cell r="U75">
            <v>70905684.388415456</v>
          </cell>
          <cell r="V75">
            <v>74925049.453513429</v>
          </cell>
          <cell r="W75">
            <v>79162164.177867338</v>
          </cell>
          <cell r="X75">
            <v>518981042.91894644</v>
          </cell>
        </row>
        <row r="76">
          <cell r="A76" t="str">
            <v xml:space="preserve">VPN </v>
          </cell>
          <cell r="C76">
            <v>26783845.491981637</v>
          </cell>
        </row>
        <row r="77">
          <cell r="A77" t="str">
            <v>Tasa descuento</v>
          </cell>
          <cell r="C77">
            <v>0.14755867224923772</v>
          </cell>
        </row>
        <row r="80">
          <cell r="A80" t="str">
            <v>Evaluación en miles de $/ corrientes</v>
          </cell>
        </row>
        <row r="81">
          <cell r="A81" t="str">
            <v xml:space="preserve">Escenario 1 Caudal de diseño "0" </v>
          </cell>
          <cell r="D81">
            <v>2005</v>
          </cell>
          <cell r="E81">
            <v>2010</v>
          </cell>
          <cell r="F81">
            <v>2015</v>
          </cell>
          <cell r="G81">
            <v>2020</v>
          </cell>
        </row>
        <row r="82">
          <cell r="A82" t="str">
            <v>Devolución de ingresos sin riesgo comercial</v>
          </cell>
          <cell r="D82">
            <v>-124534.07218910129</v>
          </cell>
          <cell r="E82">
            <v>-26041.413750205858</v>
          </cell>
          <cell r="F82">
            <v>0</v>
          </cell>
          <cell r="G82">
            <v>0</v>
          </cell>
        </row>
        <row r="83">
          <cell r="A83" t="str">
            <v>venta de terrenos</v>
          </cell>
          <cell r="D83">
            <v>0</v>
          </cell>
          <cell r="E83">
            <v>22969.315999999999</v>
          </cell>
          <cell r="F83">
            <v>0</v>
          </cell>
          <cell r="G83">
            <v>0</v>
          </cell>
        </row>
        <row r="84">
          <cell r="A84" t="str">
            <v xml:space="preserve">Ingresos por beneficio tributarios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Ingresos por CMO (por incluir en tarifa)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Costos DBO sin Ptar</v>
          </cell>
          <cell r="D86">
            <v>0</v>
          </cell>
          <cell r="E86">
            <v>-104242.45029583528</v>
          </cell>
          <cell r="F86">
            <v>-128161.26000871406</v>
          </cell>
          <cell r="G86">
            <v>-152345.13850280651</v>
          </cell>
        </row>
        <row r="87">
          <cell r="A87" t="str">
            <v>Costos SS sin Ptar</v>
          </cell>
          <cell r="D87">
            <v>0</v>
          </cell>
          <cell r="E87">
            <v>-40837.152359462154</v>
          </cell>
          <cell r="F87">
            <v>-50208.303978478347</v>
          </cell>
          <cell r="G87">
            <v>-59683.265393747301</v>
          </cell>
        </row>
        <row r="88">
          <cell r="A88" t="str">
            <v>Costos de Operación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Costos de Operación</v>
          </cell>
        </row>
        <row r="90">
          <cell r="A90" t="str">
            <v>Total costos</v>
          </cell>
          <cell r="D90">
            <v>-124534.07218910129</v>
          </cell>
          <cell r="E90">
            <v>-148151.70040550327</v>
          </cell>
          <cell r="F90">
            <v>-178369.56398719241</v>
          </cell>
          <cell r="G90">
            <v>-212028.40389655382</v>
          </cell>
        </row>
        <row r="91">
          <cell r="A91" t="str">
            <v xml:space="preserve">VPN </v>
          </cell>
          <cell r="D91">
            <v>-293615.412652103</v>
          </cell>
        </row>
        <row r="94">
          <cell r="A94" t="str">
            <v>Planta Norte  5m3/s e Interceptor</v>
          </cell>
          <cell r="D94">
            <v>2005</v>
          </cell>
          <cell r="E94">
            <v>2010</v>
          </cell>
          <cell r="F94">
            <v>2015</v>
          </cell>
          <cell r="G94">
            <v>2020</v>
          </cell>
          <cell r="H94">
            <v>2024</v>
          </cell>
          <cell r="I94" t="str">
            <v>Sumatoria</v>
          </cell>
        </row>
        <row r="95">
          <cell r="A95" t="str">
            <v>Ingresos sin riesgo comercial</v>
          </cell>
          <cell r="D95">
            <v>140730.21801386896</v>
          </cell>
          <cell r="E95">
            <v>161339.61178849902</v>
          </cell>
          <cell r="F95">
            <v>207853.22601066474</v>
          </cell>
          <cell r="G95">
            <v>265803.46927222854</v>
          </cell>
          <cell r="H95">
            <v>265065.62089383573</v>
          </cell>
          <cell r="I95">
            <v>1040792.1459790969</v>
          </cell>
        </row>
        <row r="96">
          <cell r="A96" t="str">
            <v xml:space="preserve">Ingresos por beneficio tributarios </v>
          </cell>
          <cell r="D96">
            <v>0</v>
          </cell>
          <cell r="E96">
            <v>213276.74768883886</v>
          </cell>
          <cell r="F96">
            <v>104937.80898546983</v>
          </cell>
          <cell r="G96">
            <v>0</v>
          </cell>
          <cell r="H96">
            <v>0</v>
          </cell>
          <cell r="I96">
            <v>318214.55667430873</v>
          </cell>
        </row>
        <row r="97">
          <cell r="A97" t="str">
            <v xml:space="preserve"> No devuelven tasas retributivas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Bonos MDL</v>
          </cell>
          <cell r="D98">
            <v>0</v>
          </cell>
          <cell r="E98">
            <v>0</v>
          </cell>
          <cell r="F98">
            <v>3147.9192979065347</v>
          </cell>
          <cell r="G98">
            <v>4690.8888758887124</v>
          </cell>
          <cell r="H98">
            <v>3843.2032379339207</v>
          </cell>
          <cell r="I98">
            <v>11682.011411729167</v>
          </cell>
        </row>
        <row r="99">
          <cell r="A99" t="str">
            <v>Ingresos por CMO modif tarifaria</v>
          </cell>
          <cell r="D99">
            <v>0</v>
          </cell>
          <cell r="E99">
            <v>0</v>
          </cell>
          <cell r="F99">
            <v>101883.05394151199</v>
          </cell>
          <cell r="G99">
            <v>130288.42379532759</v>
          </cell>
          <cell r="H99">
            <v>129926.75394021263</v>
          </cell>
          <cell r="I99">
            <v>362098.23167705222</v>
          </cell>
        </row>
        <row r="100">
          <cell r="A100" t="str">
            <v>Total ingresos</v>
          </cell>
          <cell r="D100">
            <v>140730.21801386896</v>
          </cell>
          <cell r="E100">
            <v>374616.35947733792</v>
          </cell>
          <cell r="F100">
            <v>417822.00823555305</v>
          </cell>
          <cell r="G100">
            <v>400782.78194344486</v>
          </cell>
          <cell r="H100">
            <v>398835.57807198225</v>
          </cell>
          <cell r="I100">
            <v>1732786.9457421871</v>
          </cell>
        </row>
        <row r="101">
          <cell r="A101" t="str">
            <v>Costos DBO descarga</v>
          </cell>
          <cell r="D101">
            <v>0</v>
          </cell>
          <cell r="E101">
            <v>0</v>
          </cell>
          <cell r="F101">
            <v>-64.303360182561136</v>
          </cell>
          <cell r="G101">
            <v>-76.42326105158628</v>
          </cell>
          <cell r="H101">
            <v>-68.728269683857675</v>
          </cell>
          <cell r="I101">
            <v>-209.45489091800511</v>
          </cell>
        </row>
        <row r="102">
          <cell r="A102" t="str">
            <v>Costos SS  descarga</v>
          </cell>
          <cell r="D102">
            <v>0</v>
          </cell>
          <cell r="E102">
            <v>0</v>
          </cell>
          <cell r="F102">
            <v>-24.455605054855813</v>
          </cell>
          <cell r="G102">
            <v>-29.064998842604794</v>
          </cell>
          <cell r="H102">
            <v>-26.138469509527564</v>
          </cell>
          <cell r="I102">
            <v>-79.659073406988171</v>
          </cell>
        </row>
        <row r="103">
          <cell r="A103" t="str">
            <v>Costos PTAR</v>
          </cell>
          <cell r="D103">
            <v>0</v>
          </cell>
          <cell r="E103">
            <v>0</v>
          </cell>
          <cell r="F103">
            <v>-91458.564564170811</v>
          </cell>
          <cell r="G103">
            <v>-106231.57757716859</v>
          </cell>
          <cell r="H103">
            <v>-97212.906963398127</v>
          </cell>
          <cell r="I103">
            <v>-294903.04910473753</v>
          </cell>
        </row>
        <row r="104">
          <cell r="A104" t="str">
            <v>Costos O&amp;m  Interceptor</v>
          </cell>
          <cell r="E104">
            <v>0</v>
          </cell>
          <cell r="F104">
            <v>-5160.9520145856986</v>
          </cell>
          <cell r="G104">
            <v>-6707.4335970510047</v>
          </cell>
          <cell r="H104">
            <v>-6546.2593569016408</v>
          </cell>
          <cell r="I104">
            <v>-18414.644968538341</v>
          </cell>
        </row>
        <row r="105">
          <cell r="A105" t="str">
            <v>Total Costos</v>
          </cell>
          <cell r="D105">
            <v>0</v>
          </cell>
          <cell r="E105">
            <v>0</v>
          </cell>
          <cell r="F105">
            <v>-96708.275543993921</v>
          </cell>
          <cell r="G105">
            <v>-113044.49943411378</v>
          </cell>
          <cell r="H105">
            <v>-103854.03305949316</v>
          </cell>
          <cell r="I105">
            <v>-313606.80803760083</v>
          </cell>
        </row>
        <row r="106">
          <cell r="A106" t="str">
            <v>Inversión Ptar</v>
          </cell>
          <cell r="D106">
            <v>-11514.402900000001</v>
          </cell>
          <cell r="E106">
            <v>-740577.30682567379</v>
          </cell>
          <cell r="F106">
            <v>-2296.8110636657948</v>
          </cell>
          <cell r="G106">
            <v>0</v>
          </cell>
          <cell r="H106">
            <v>0</v>
          </cell>
          <cell r="I106">
            <v>-754388.52078933956</v>
          </cell>
        </row>
        <row r="107">
          <cell r="A107" t="str">
            <v>Variación Capital de Trabajo</v>
          </cell>
          <cell r="D107">
            <v>-22465.116024729236</v>
          </cell>
          <cell r="E107">
            <v>40102.038974506693</v>
          </cell>
          <cell r="F107">
            <v>-27046.146315568811</v>
          </cell>
          <cell r="G107">
            <v>-2884.6499210809525</v>
          </cell>
          <cell r="H107">
            <v>-2895.4577285941932</v>
          </cell>
          <cell r="I107">
            <v>-15189.331015466498</v>
          </cell>
        </row>
        <row r="108">
          <cell r="A108" t="str">
            <v>Total Flujo</v>
          </cell>
          <cell r="D108">
            <v>106750.69908913973</v>
          </cell>
          <cell r="E108">
            <v>-325858.90837382921</v>
          </cell>
          <cell r="F108">
            <v>291770.77531232452</v>
          </cell>
          <cell r="G108">
            <v>284853.6325882501</v>
          </cell>
          <cell r="H108">
            <v>292086.08728389489</v>
          </cell>
          <cell r="I108">
            <v>649602.28589978011</v>
          </cell>
        </row>
        <row r="109">
          <cell r="A109" t="str">
            <v xml:space="preserve">VPN </v>
          </cell>
          <cell r="D109">
            <v>26783.845491981636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ión"/>
      <sheetName val="Sanitaria"/>
      <sheetName val="CPVC"/>
      <sheetName val="CANALES"/>
      <sheetName val="Conduit"/>
      <sheetName val="Union-Z"/>
      <sheetName val="NOVAFORT"/>
      <sheetName val="Alcantarillado"/>
      <sheetName val="Cobre"/>
      <sheetName val="Galvanizado"/>
      <sheetName val="PRES.AGRI"/>
      <sheetName val="CORR.DREN"/>
      <sheetName val="POZOS."/>
      <sheetName val="RIEGO-CONDUCC."/>
      <sheetName val="RIEGO MOVIL"/>
      <sheetName val="GEOMECANICO"/>
      <sheetName val="POLIETILENO "/>
      <sheetName val="GAS "/>
      <sheetName val="REFERENCIAS BAN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Sistema de Tubería y Accesorios</v>
          </cell>
        </row>
        <row r="2">
          <cell r="B2" t="str">
            <v>Presión Uso Agricola PAVCO</v>
          </cell>
        </row>
        <row r="3">
          <cell r="B3" t="str">
            <v>Lista de Precios</v>
          </cell>
        </row>
        <row r="5">
          <cell r="B5">
            <v>1</v>
          </cell>
        </row>
        <row r="6">
          <cell r="B6" t="str">
            <v>PRECIOS: NO INCLUYEN I.V.A.</v>
          </cell>
          <cell r="I6" t="str">
            <v>FECHA:</v>
          </cell>
          <cell r="J6" t="str">
            <v>Septiembre 1 de 1998</v>
          </cell>
        </row>
        <row r="9">
          <cell r="B9" t="str">
            <v>Tuberías</v>
          </cell>
          <cell r="D9" t="str">
            <v>Referencia</v>
          </cell>
          <cell r="E9" t="str">
            <v>Diámetro</v>
          </cell>
          <cell r="F9" t="str">
            <v>Precio por Metro</v>
          </cell>
        </row>
        <row r="10">
          <cell r="B10" t="str">
            <v>Tramos de 6 metros</v>
          </cell>
        </row>
        <row r="11">
          <cell r="B11" t="str">
            <v>Extremos lisos</v>
          </cell>
        </row>
        <row r="12">
          <cell r="B12" t="str">
            <v>RDE   Presión de</v>
          </cell>
        </row>
        <row r="13">
          <cell r="B13" t="str">
            <v xml:space="preserve">      trabajo a</v>
          </cell>
        </row>
        <row r="14">
          <cell r="B14" t="str">
            <v xml:space="preserve">      23°C psi</v>
          </cell>
        </row>
        <row r="15">
          <cell r="B15" t="str">
            <v>21    200</v>
          </cell>
          <cell r="D15" t="str">
            <v>0150201001</v>
          </cell>
          <cell r="E15" t="str">
            <v>1/2</v>
          </cell>
          <cell r="F15" t="str">
            <v>$</v>
          </cell>
          <cell r="G15">
            <v>602.85714285714289</v>
          </cell>
        </row>
        <row r="16">
          <cell r="B16" t="str">
            <v>26    160</v>
          </cell>
          <cell r="D16" t="str">
            <v>0150301001</v>
          </cell>
          <cell r="E16" t="str">
            <v>3/4</v>
          </cell>
          <cell r="F16" t="str">
            <v>$</v>
          </cell>
          <cell r="G16">
            <v>765.71428571428578</v>
          </cell>
        </row>
        <row r="17">
          <cell r="D17" t="str">
            <v>0150401001</v>
          </cell>
          <cell r="E17" t="str">
            <v>1</v>
          </cell>
          <cell r="G17">
            <v>1088.5714285714287</v>
          </cell>
        </row>
        <row r="18">
          <cell r="D18" t="str">
            <v>0150501001</v>
          </cell>
          <cell r="E18" t="str">
            <v>1-1/4</v>
          </cell>
          <cell r="G18">
            <v>1588.5714285714287</v>
          </cell>
        </row>
        <row r="19">
          <cell r="D19" t="str">
            <v>0150601001</v>
          </cell>
          <cell r="E19" t="str">
            <v>1-1/2</v>
          </cell>
          <cell r="G19">
            <v>2017.1428571428573</v>
          </cell>
        </row>
        <row r="21">
          <cell r="B21" t="str">
            <v>Tuberías</v>
          </cell>
          <cell r="D21" t="str">
            <v>Referencia</v>
          </cell>
          <cell r="E21" t="str">
            <v>Diámetro</v>
          </cell>
          <cell r="F21" t="str">
            <v>Precio por Metro</v>
          </cell>
        </row>
        <row r="22">
          <cell r="B22" t="str">
            <v>Tramos de 6 metros</v>
          </cell>
        </row>
        <row r="23">
          <cell r="B23" t="str">
            <v>campana Union Z</v>
          </cell>
        </row>
        <row r="24">
          <cell r="B24" t="str">
            <v>RDE   Presión de</v>
          </cell>
        </row>
        <row r="25">
          <cell r="B25" t="str">
            <v xml:space="preserve">      trabajo a</v>
          </cell>
        </row>
        <row r="26">
          <cell r="B26" t="str">
            <v xml:space="preserve">      23°C psi</v>
          </cell>
        </row>
        <row r="27">
          <cell r="B27" t="str">
            <v>32.5  125</v>
          </cell>
          <cell r="D27" t="str">
            <v>0210702003</v>
          </cell>
          <cell r="E27" t="str">
            <v>2</v>
          </cell>
          <cell r="F27" t="str">
            <v>$</v>
          </cell>
          <cell r="G27">
            <v>2650</v>
          </cell>
        </row>
        <row r="28">
          <cell r="B28" t="str">
            <v>41    100</v>
          </cell>
          <cell r="D28" t="str">
            <v>0210702004</v>
          </cell>
          <cell r="E28" t="str">
            <v>2</v>
          </cell>
          <cell r="F28" t="str">
            <v>$</v>
          </cell>
          <cell r="G28">
            <v>2208.5714285714289</v>
          </cell>
        </row>
        <row r="29">
          <cell r="D29" t="str">
            <v>0210902004</v>
          </cell>
          <cell r="E29" t="str">
            <v>3</v>
          </cell>
          <cell r="G29">
            <v>4531.4285714285716</v>
          </cell>
        </row>
        <row r="30">
          <cell r="B30" t="str">
            <v>51     80</v>
          </cell>
          <cell r="D30" t="str">
            <v>0210902005</v>
          </cell>
          <cell r="E30" t="str">
            <v>3</v>
          </cell>
          <cell r="F30" t="str">
            <v>$</v>
          </cell>
          <cell r="G30">
            <v>3794.2857142857147</v>
          </cell>
        </row>
        <row r="31">
          <cell r="D31" t="str">
            <v>0211002005</v>
          </cell>
          <cell r="E31" t="str">
            <v>4</v>
          </cell>
          <cell r="G31">
            <v>6082.8571428571431</v>
          </cell>
        </row>
        <row r="32">
          <cell r="D32" t="str">
            <v>0211202005</v>
          </cell>
          <cell r="E32" t="str">
            <v>6</v>
          </cell>
          <cell r="G32">
            <v>13038.571428571429</v>
          </cell>
        </row>
        <row r="33">
          <cell r="D33" t="str">
            <v>0211302005</v>
          </cell>
          <cell r="E33" t="str">
            <v>8</v>
          </cell>
          <cell r="G33">
            <v>22107.142857142859</v>
          </cell>
        </row>
        <row r="34">
          <cell r="D34" t="str">
            <v>0211402005</v>
          </cell>
          <cell r="E34" t="str">
            <v>10</v>
          </cell>
          <cell r="G34">
            <v>34177.142857142862</v>
          </cell>
        </row>
        <row r="35">
          <cell r="D35" t="str">
            <v>0211502005</v>
          </cell>
          <cell r="E35" t="str">
            <v>12</v>
          </cell>
          <cell r="G35">
            <v>48884.285714285717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. G2. Sur - LOS PARRAS  3472"/>
      <sheetName val="SABANETA 3335"/>
      <sheetName val="AJIZAL 3335"/>
      <sheetName val="BASE"/>
      <sheetName val="4__G2__Sur_-_LOS_PARRAS__3472"/>
      <sheetName val="SABANETA_3335"/>
      <sheetName val="AJIZAL_3335"/>
    </sheetNames>
    <sheetDataSet>
      <sheetData sheetId="0" refreshError="1"/>
      <sheetData sheetId="1" refreshError="1">
        <row r="7">
          <cell r="C7" t="str">
            <v>301, 301.A1</v>
          </cell>
          <cell r="D7">
            <v>1</v>
          </cell>
          <cell r="E7" t="str">
            <v>Corte, retiro y botada de pavimento:</v>
          </cell>
        </row>
        <row r="8">
          <cell r="C8" t="str">
            <v xml:space="preserve"> </v>
          </cell>
        </row>
        <row r="9">
          <cell r="B9">
            <v>4030101</v>
          </cell>
          <cell r="D9" t="str">
            <v>1.1</v>
          </cell>
          <cell r="E9" t="str">
            <v>Asfaltico (flexible)</v>
          </cell>
          <cell r="F9" t="str">
            <v>m3</v>
          </cell>
          <cell r="G9">
            <v>381</v>
          </cell>
          <cell r="I9">
            <v>43791</v>
          </cell>
          <cell r="J9">
            <v>58395.298499999997</v>
          </cell>
          <cell r="K9">
            <v>16684371</v>
          </cell>
        </row>
        <row r="10">
          <cell r="G10">
            <v>0</v>
          </cell>
        </row>
        <row r="11">
          <cell r="B11">
            <v>4030103</v>
          </cell>
          <cell r="D11" t="str">
            <v>1.2</v>
          </cell>
          <cell r="E11" t="str">
            <v>Concreto (rigido), incluye rieles o piedra pegada</v>
          </cell>
          <cell r="F11" t="str">
            <v>m3</v>
          </cell>
          <cell r="G11">
            <v>10</v>
          </cell>
          <cell r="I11">
            <v>56124</v>
          </cell>
          <cell r="J11">
            <v>74841.353999999992</v>
          </cell>
          <cell r="K11">
            <v>561240</v>
          </cell>
        </row>
        <row r="12">
          <cell r="G12">
            <v>0</v>
          </cell>
        </row>
        <row r="13">
          <cell r="B13">
            <v>4040345</v>
          </cell>
          <cell r="C13" t="str">
            <v>309, 309.A1</v>
          </cell>
          <cell r="D13">
            <v>2</v>
          </cell>
          <cell r="E13" t="str">
            <v>Retiro, almacenamiento y colocación de adoquines de concreto (no incluye suministro)</v>
          </cell>
          <cell r="F13" t="str">
            <v>m2</v>
          </cell>
          <cell r="G13">
            <v>42</v>
          </cell>
          <cell r="I13">
            <v>13527</v>
          </cell>
          <cell r="J13">
            <v>18038.254499999999</v>
          </cell>
          <cell r="K13">
            <v>568134</v>
          </cell>
        </row>
        <row r="14">
          <cell r="B14">
            <v>4040215</v>
          </cell>
          <cell r="C14" t="str">
            <v>105, 105.A2</v>
          </cell>
          <cell r="D14">
            <v>3</v>
          </cell>
          <cell r="E14" t="str">
            <v>Retiro, almacenamiento y colocación de cordones de concreto (no incluye suministro)</v>
          </cell>
          <cell r="F14" t="str">
            <v>m</v>
          </cell>
          <cell r="G14">
            <v>25</v>
          </cell>
          <cell r="I14">
            <v>13280</v>
          </cell>
          <cell r="J14">
            <v>17708.879999999997</v>
          </cell>
          <cell r="K14">
            <v>332000</v>
          </cell>
        </row>
        <row r="15">
          <cell r="G15">
            <v>0</v>
          </cell>
        </row>
        <row r="16">
          <cell r="C16" t="str">
            <v>100, 105</v>
          </cell>
          <cell r="D16">
            <v>4</v>
          </cell>
          <cell r="E16" t="str">
            <v>Demolición, cargue, retiro y botada de:</v>
          </cell>
          <cell r="F16" t="str">
            <v xml:space="preserve"> </v>
          </cell>
          <cell r="G16">
            <v>0</v>
          </cell>
        </row>
        <row r="17">
          <cell r="G17">
            <v>0</v>
          </cell>
        </row>
        <row r="18">
          <cell r="B18">
            <v>4015201</v>
          </cell>
          <cell r="C18" t="str">
            <v xml:space="preserve"> 105.2, 105.2.A1</v>
          </cell>
          <cell r="D18">
            <v>4.0999999999999996</v>
          </cell>
          <cell r="E18" t="str">
            <v>Andenes con y sin escalas, en cualquier material (simples o reforzado)</v>
          </cell>
          <cell r="F18" t="str">
            <v xml:space="preserve"> m3</v>
          </cell>
          <cell r="G18">
            <v>8</v>
          </cell>
          <cell r="I18">
            <v>44732</v>
          </cell>
          <cell r="J18">
            <v>59650.121999999996</v>
          </cell>
          <cell r="K18">
            <v>357856</v>
          </cell>
        </row>
        <row r="19">
          <cell r="G19">
            <v>0</v>
          </cell>
        </row>
        <row r="20">
          <cell r="B20">
            <v>4015103</v>
          </cell>
          <cell r="C20" t="str">
            <v xml:space="preserve"> 105.1, 105.1.A1</v>
          </cell>
          <cell r="D20">
            <v>4.2</v>
          </cell>
          <cell r="E20" t="str">
            <v>Cordones (retiro si son prefabricados)</v>
          </cell>
          <cell r="F20" t="str">
            <v xml:space="preserve"> m3</v>
          </cell>
          <cell r="G20">
            <v>3</v>
          </cell>
          <cell r="I20">
            <v>49008</v>
          </cell>
          <cell r="J20">
            <v>65352.167999999998</v>
          </cell>
          <cell r="K20">
            <v>147024</v>
          </cell>
        </row>
        <row r="21">
          <cell r="K21">
            <v>0</v>
          </cell>
        </row>
        <row r="22">
          <cell r="B22">
            <v>4015536</v>
          </cell>
          <cell r="C22" t="str">
            <v xml:space="preserve"> 105.2, 105.1.A3</v>
          </cell>
          <cell r="D22">
            <v>4.3</v>
          </cell>
          <cell r="E22" t="str">
            <v>Concreto simple o reforzado</v>
          </cell>
          <cell r="F22" t="str">
            <v xml:space="preserve"> m3</v>
          </cell>
          <cell r="G22">
            <v>3</v>
          </cell>
          <cell r="I22">
            <v>65047</v>
          </cell>
          <cell r="J22">
            <v>86740.174499999994</v>
          </cell>
          <cell r="K22">
            <v>195141</v>
          </cell>
        </row>
        <row r="24">
          <cell r="C24" t="str">
            <v xml:space="preserve"> 103, 104, 107, 107.1, 107.A1, 201, 201.A1</v>
          </cell>
          <cell r="D24">
            <v>5</v>
          </cell>
          <cell r="E24" t="str">
            <v>Excavación, manual o mecánica, en cualquier material y grado de humedad, a las siguientes profundidades:</v>
          </cell>
          <cell r="G24">
            <v>0</v>
          </cell>
        </row>
        <row r="25">
          <cell r="G25">
            <v>0</v>
          </cell>
        </row>
        <row r="26">
          <cell r="B26">
            <v>4021103</v>
          </cell>
          <cell r="D26">
            <v>5.0999999999999996</v>
          </cell>
          <cell r="E26" t="str">
            <v>Entre 0 y 2,0 m de profundidad</v>
          </cell>
          <cell r="F26" t="str">
            <v>m3</v>
          </cell>
          <cell r="G26">
            <v>3585</v>
          </cell>
          <cell r="I26">
            <v>7189</v>
          </cell>
          <cell r="J26">
            <v>9586.5314999999991</v>
          </cell>
          <cell r="K26">
            <v>25772565</v>
          </cell>
        </row>
        <row r="27">
          <cell r="G27">
            <v>0</v>
          </cell>
        </row>
        <row r="28">
          <cell r="B28">
            <v>4021303</v>
          </cell>
          <cell r="C28">
            <v>107.2</v>
          </cell>
          <cell r="D28">
            <v>5.2</v>
          </cell>
          <cell r="E28" t="str">
            <v>En roca, a cualquier profundidad</v>
          </cell>
          <cell r="F28" t="str">
            <v>m3</v>
          </cell>
          <cell r="G28">
            <v>7</v>
          </cell>
          <cell r="I28">
            <v>53529</v>
          </cell>
          <cell r="J28">
            <v>71380.921499999997</v>
          </cell>
          <cell r="K28">
            <v>374703</v>
          </cell>
        </row>
        <row r="29">
          <cell r="G29">
            <v>0</v>
          </cell>
        </row>
        <row r="30">
          <cell r="B30">
            <v>4021503</v>
          </cell>
          <cell r="D30">
            <v>5.3</v>
          </cell>
          <cell r="E30" t="str">
            <v>Para nichos de investigación entre 0 y 2 m (incluye lleno con material de la escavación y botada de escombros)</v>
          </cell>
          <cell r="F30" t="str">
            <v>m3</v>
          </cell>
          <cell r="G30">
            <v>150</v>
          </cell>
          <cell r="I30">
            <v>18551</v>
          </cell>
          <cell r="J30">
            <v>24737.7585</v>
          </cell>
          <cell r="K30">
            <v>2782650</v>
          </cell>
        </row>
        <row r="31">
          <cell r="C31" t="str">
            <v xml:space="preserve"> </v>
          </cell>
          <cell r="G31">
            <v>0</v>
          </cell>
        </row>
        <row r="32">
          <cell r="B32">
            <v>4025001</v>
          </cell>
          <cell r="C32">
            <v>205</v>
          </cell>
          <cell r="D32">
            <v>6</v>
          </cell>
          <cell r="E32" t="str">
            <v>Cargue, retiro y botada de material sobrante y escombros, a cualquier distancia (incluye acarreo en sitio sin acceso vehicular)</v>
          </cell>
          <cell r="F32" t="str">
            <v>m3</v>
          </cell>
          <cell r="G32">
            <v>2257</v>
          </cell>
          <cell r="I32">
            <v>16625</v>
          </cell>
          <cell r="J32">
            <v>22169.4375</v>
          </cell>
          <cell r="K32">
            <v>37522625</v>
          </cell>
        </row>
        <row r="33">
          <cell r="G33">
            <v>0</v>
          </cell>
        </row>
        <row r="34">
          <cell r="C34" t="str">
            <v>204, 204.A1, 206</v>
          </cell>
          <cell r="D34">
            <v>7</v>
          </cell>
          <cell r="E34" t="str">
            <v>Llenos compactados en zanjas y apiques:</v>
          </cell>
          <cell r="G34">
            <v>0</v>
          </cell>
        </row>
        <row r="35">
          <cell r="G35">
            <v>0</v>
          </cell>
        </row>
        <row r="36">
          <cell r="B36">
            <v>4024103</v>
          </cell>
          <cell r="D36">
            <v>7.1</v>
          </cell>
          <cell r="E36" t="str">
            <v>Con material selecto de excavación</v>
          </cell>
          <cell r="F36" t="str">
            <v>m3</v>
          </cell>
          <cell r="G36">
            <v>1330</v>
          </cell>
          <cell r="I36">
            <v>8051</v>
          </cell>
          <cell r="J36">
            <v>10736.0085</v>
          </cell>
          <cell r="K36">
            <v>10707830</v>
          </cell>
        </row>
        <row r="37">
          <cell r="G37">
            <v>0</v>
          </cell>
        </row>
        <row r="38">
          <cell r="B38">
            <v>4024112</v>
          </cell>
          <cell r="D38">
            <v>7.2</v>
          </cell>
          <cell r="E38" t="str">
            <v>Con material de préstamo (arenilla o similar)</v>
          </cell>
          <cell r="F38" t="str">
            <v>m3</v>
          </cell>
          <cell r="G38">
            <v>1015</v>
          </cell>
          <cell r="I38">
            <v>15712</v>
          </cell>
          <cell r="J38">
            <v>20951.951999999997</v>
          </cell>
          <cell r="K38">
            <v>15947680</v>
          </cell>
        </row>
        <row r="39">
          <cell r="G39">
            <v>0</v>
          </cell>
        </row>
        <row r="40">
          <cell r="B40">
            <v>4030301</v>
          </cell>
          <cell r="C40">
            <v>303</v>
          </cell>
          <cell r="D40">
            <v>7.3</v>
          </cell>
          <cell r="E40" t="str">
            <v>Con material granular para base</v>
          </cell>
          <cell r="F40" t="str">
            <v>m3</v>
          </cell>
          <cell r="G40">
            <v>951</v>
          </cell>
          <cell r="I40">
            <v>41911</v>
          </cell>
          <cell r="J40">
            <v>55888.318499999994</v>
          </cell>
          <cell r="K40">
            <v>39857361</v>
          </cell>
        </row>
        <row r="41">
          <cell r="G41">
            <v>0</v>
          </cell>
        </row>
        <row r="42">
          <cell r="B42">
            <v>4040401</v>
          </cell>
          <cell r="C42">
            <v>404</v>
          </cell>
          <cell r="D42">
            <v>8</v>
          </cell>
          <cell r="E42" t="str">
            <v>Suministro, transporte e instalación de entresuelo para apoyo de tubería, en arenilla</v>
          </cell>
          <cell r="F42" t="str">
            <v>m3</v>
          </cell>
          <cell r="G42">
            <v>220</v>
          </cell>
          <cell r="I42">
            <v>37094</v>
          </cell>
          <cell r="J42">
            <v>49464.848999999995</v>
          </cell>
          <cell r="K42">
            <v>8160680</v>
          </cell>
        </row>
        <row r="43">
          <cell r="G43">
            <v>0</v>
          </cell>
        </row>
        <row r="44">
          <cell r="B44">
            <v>4040301</v>
          </cell>
          <cell r="C44" t="str">
            <v>403, 403.A2, 501, 506, 507</v>
          </cell>
          <cell r="D44">
            <v>9</v>
          </cell>
          <cell r="E44" t="str">
            <v>Reconstrucción de andenes en concreto, con y sin escalas</v>
          </cell>
          <cell r="F44" t="str">
            <v>m2</v>
          </cell>
          <cell r="G44">
            <v>70</v>
          </cell>
          <cell r="I44">
            <v>32102</v>
          </cell>
          <cell r="J44">
            <v>42808.017</v>
          </cell>
          <cell r="K44">
            <v>2247140</v>
          </cell>
        </row>
        <row r="45">
          <cell r="G45">
            <v>0</v>
          </cell>
        </row>
        <row r="46">
          <cell r="B46">
            <v>4040220</v>
          </cell>
          <cell r="C46">
            <v>402</v>
          </cell>
          <cell r="D46">
            <v>10</v>
          </cell>
          <cell r="E46" t="str">
            <v>Reconstrucción de cordones simples, de dos o tres caras, prefabricados o vaciados  en el sitio de cualquier dimensión.</v>
          </cell>
          <cell r="F46" t="str">
            <v>m</v>
          </cell>
          <cell r="G46">
            <v>50</v>
          </cell>
          <cell r="I46">
            <v>16358</v>
          </cell>
          <cell r="J46">
            <v>21813.393</v>
          </cell>
          <cell r="K46">
            <v>817900</v>
          </cell>
        </row>
        <row r="48">
          <cell r="B48">
            <v>4040130</v>
          </cell>
          <cell r="C48" t="str">
            <v>401, 401.A1, 501, 506, 507</v>
          </cell>
          <cell r="D48">
            <v>11</v>
          </cell>
          <cell r="E48" t="str">
            <v>Reconstrucción de cunetas o cordón cuneta, cualquier tipo de sección</v>
          </cell>
          <cell r="F48" t="str">
            <v>m</v>
          </cell>
          <cell r="G48">
            <v>5</v>
          </cell>
          <cell r="I48">
            <v>21714</v>
          </cell>
          <cell r="J48">
            <v>28955.618999999999</v>
          </cell>
          <cell r="K48">
            <v>108570</v>
          </cell>
        </row>
        <row r="49">
          <cell r="G49">
            <v>0</v>
          </cell>
        </row>
        <row r="50">
          <cell r="C50" t="str">
            <v>406, 406.A1, 407.A1</v>
          </cell>
          <cell r="D50">
            <v>12</v>
          </cell>
          <cell r="E50" t="str">
            <v>Reconstrucción de engramados</v>
          </cell>
          <cell r="G50">
            <v>0</v>
          </cell>
        </row>
        <row r="51">
          <cell r="G51">
            <v>0</v>
          </cell>
        </row>
        <row r="52">
          <cell r="B52">
            <v>4040601</v>
          </cell>
          <cell r="D52">
            <v>12.1</v>
          </cell>
          <cell r="E52" t="str">
            <v>Con reutilización de grama existente:</v>
          </cell>
          <cell r="F52" t="str">
            <v>m2</v>
          </cell>
          <cell r="G52">
            <v>5</v>
          </cell>
          <cell r="I52">
            <v>3997</v>
          </cell>
          <cell r="J52">
            <v>5329.9994999999999</v>
          </cell>
          <cell r="K52">
            <v>19985</v>
          </cell>
        </row>
        <row r="53">
          <cell r="G53">
            <v>0</v>
          </cell>
        </row>
        <row r="54">
          <cell r="B54">
            <v>4040603</v>
          </cell>
          <cell r="D54">
            <v>12.2</v>
          </cell>
          <cell r="E54" t="str">
            <v>Con suministro, transporte y colocación de grama</v>
          </cell>
          <cell r="F54" t="str">
            <v>m2</v>
          </cell>
          <cell r="G54">
            <v>30</v>
          </cell>
          <cell r="I54">
            <v>6637</v>
          </cell>
          <cell r="J54">
            <v>8850.4394999999986</v>
          </cell>
          <cell r="K54">
            <v>199110</v>
          </cell>
        </row>
        <row r="56">
          <cell r="B56">
            <v>4051101</v>
          </cell>
          <cell r="C56" t="str">
            <v xml:space="preserve"> 306, 306.A1, 307</v>
          </cell>
          <cell r="D56">
            <v>13</v>
          </cell>
          <cell r="E56" t="str">
            <v>Suministro, transporte, colocación  de concreto de 21  Mpa  para el vaciado de fundaciones, apoyo de anclajes y  elementos de confinación de pavimentos.</v>
          </cell>
          <cell r="F56" t="str">
            <v>m3</v>
          </cell>
          <cell r="G56">
            <v>15</v>
          </cell>
          <cell r="I56">
            <v>203228</v>
          </cell>
          <cell r="J56">
            <v>271004.538</v>
          </cell>
          <cell r="K56">
            <v>3048420</v>
          </cell>
        </row>
        <row r="57">
          <cell r="G57">
            <v>0</v>
          </cell>
        </row>
        <row r="58">
          <cell r="C58" t="str">
            <v>305, 306, 306.A1, 307</v>
          </cell>
          <cell r="D58">
            <v>14</v>
          </cell>
          <cell r="E58" t="str">
            <v xml:space="preserve">Suministro, transporte, colocación y compactación de pavimento asfáltico, para: </v>
          </cell>
          <cell r="G58">
            <v>0</v>
          </cell>
        </row>
        <row r="60">
          <cell r="B60">
            <v>4030701</v>
          </cell>
          <cell r="D60">
            <v>14.1</v>
          </cell>
          <cell r="E60" t="str">
            <v>Pavimentación total de la vía</v>
          </cell>
          <cell r="F60" t="str">
            <v>m3</v>
          </cell>
          <cell r="G60">
            <v>5</v>
          </cell>
          <cell r="I60">
            <v>293063</v>
          </cell>
          <cell r="J60">
            <v>390799.51049999997</v>
          </cell>
          <cell r="K60">
            <v>1465315</v>
          </cell>
        </row>
        <row r="61">
          <cell r="G61">
            <v>0</v>
          </cell>
        </row>
        <row r="62">
          <cell r="B62">
            <v>4030705</v>
          </cell>
          <cell r="D62">
            <v>14.2</v>
          </cell>
          <cell r="E62" t="str">
            <v>Para parcheo</v>
          </cell>
          <cell r="F62" t="str">
            <v>m3</v>
          </cell>
          <cell r="G62">
            <v>496</v>
          </cell>
          <cell r="I62">
            <v>368064</v>
          </cell>
          <cell r="J62">
            <v>490813.34399999998</v>
          </cell>
          <cell r="K62">
            <v>182559744</v>
          </cell>
        </row>
        <row r="63">
          <cell r="G63">
            <v>0</v>
          </cell>
        </row>
        <row r="64">
          <cell r="B64" t="str">
            <v xml:space="preserve">TUBERIAS Y ACCESORIOS  PARA REDES DE ACUEDUCTO </v>
          </cell>
        </row>
        <row r="65">
          <cell r="C65" t="str">
            <v>701, 701.1, 701.1.A1, 704</v>
          </cell>
          <cell r="D65">
            <v>15</v>
          </cell>
          <cell r="E65" t="str">
            <v>Suministro, transporte y colocación de tubería de acero para acueducto schedule 40 (incluye protección y tratamiento), en los siguientes diámetros:</v>
          </cell>
          <cell r="G65">
            <v>0</v>
          </cell>
        </row>
        <row r="66">
          <cell r="B66">
            <v>4071008</v>
          </cell>
          <cell r="D66">
            <v>15.1</v>
          </cell>
          <cell r="E66" t="str">
            <v>75 mm (3")</v>
          </cell>
          <cell r="F66" t="str">
            <v>m</v>
          </cell>
          <cell r="G66">
            <v>4</v>
          </cell>
          <cell r="I66">
            <v>62066</v>
          </cell>
          <cell r="J66">
            <v>82765.010999999999</v>
          </cell>
          <cell r="K66">
            <v>248264</v>
          </cell>
        </row>
        <row r="67">
          <cell r="G67">
            <v>0</v>
          </cell>
        </row>
        <row r="68">
          <cell r="B68">
            <v>4071010</v>
          </cell>
          <cell r="D68">
            <v>15.2</v>
          </cell>
          <cell r="E68" t="str">
            <v>100 mm (4")</v>
          </cell>
          <cell r="F68" t="str">
            <v>m</v>
          </cell>
          <cell r="G68">
            <v>40</v>
          </cell>
          <cell r="I68">
            <v>78590</v>
          </cell>
          <cell r="J68">
            <v>104799.765</v>
          </cell>
          <cell r="K68">
            <v>3143600</v>
          </cell>
        </row>
        <row r="69">
          <cell r="G69">
            <v>0</v>
          </cell>
        </row>
        <row r="70">
          <cell r="B70">
            <v>4071014</v>
          </cell>
          <cell r="D70">
            <v>15.3</v>
          </cell>
          <cell r="E70" t="str">
            <v>150 mm (6")</v>
          </cell>
          <cell r="F70" t="str">
            <v>m</v>
          </cell>
          <cell r="G70">
            <v>9</v>
          </cell>
          <cell r="I70">
            <v>121932</v>
          </cell>
          <cell r="J70">
            <v>162596.32199999999</v>
          </cell>
          <cell r="K70">
            <v>1097388</v>
          </cell>
        </row>
        <row r="72">
          <cell r="B72">
            <v>4071018</v>
          </cell>
          <cell r="D72">
            <v>15.4</v>
          </cell>
          <cell r="E72" t="str">
            <v>250 mm (10")</v>
          </cell>
          <cell r="F72" t="str">
            <v>m</v>
          </cell>
          <cell r="G72">
            <v>3</v>
          </cell>
          <cell r="I72">
            <v>280343</v>
          </cell>
          <cell r="J72">
            <v>373837.39049999998</v>
          </cell>
          <cell r="K72">
            <v>841029</v>
          </cell>
        </row>
        <row r="74">
          <cell r="C74" t="str">
            <v>701, 701.3, 701.3.A1, 704</v>
          </cell>
          <cell r="D74">
            <v>16</v>
          </cell>
          <cell r="E74" t="str">
            <v>Transporte y colocación  tubería   PVC-P  RDE 13.5  para acueducto ( Las Empresas suministran la tubería,  los empaques y el lubricante requerido, en los siguientes diámetros:</v>
          </cell>
          <cell r="G74">
            <v>0</v>
          </cell>
        </row>
        <row r="75">
          <cell r="B75">
            <v>4073012</v>
          </cell>
          <cell r="D75">
            <v>16.100000000000001</v>
          </cell>
          <cell r="E75" t="str">
            <v>100 mm (4")</v>
          </cell>
          <cell r="F75" t="str">
            <v>m</v>
          </cell>
          <cell r="G75">
            <v>3200</v>
          </cell>
          <cell r="I75">
            <v>11091</v>
          </cell>
          <cell r="J75">
            <v>14789.848499999998</v>
          </cell>
          <cell r="K75">
            <v>35491200</v>
          </cell>
        </row>
        <row r="76">
          <cell r="G76">
            <v>0</v>
          </cell>
        </row>
        <row r="77">
          <cell r="B77">
            <v>4073014</v>
          </cell>
          <cell r="D77">
            <v>16.2</v>
          </cell>
          <cell r="E77" t="str">
            <v>150 mm (6")</v>
          </cell>
          <cell r="F77" t="str">
            <v>m</v>
          </cell>
          <cell r="G77">
            <v>900</v>
          </cell>
          <cell r="I77">
            <v>12377</v>
          </cell>
          <cell r="J77">
            <v>16504.729499999998</v>
          </cell>
          <cell r="K77">
            <v>11139300</v>
          </cell>
        </row>
        <row r="79">
          <cell r="C79" t="str">
            <v>701, 701.1, 701.1.A1, 704</v>
          </cell>
          <cell r="D79">
            <v>17</v>
          </cell>
          <cell r="E79" t="str">
            <v>Transporte y colocación de tubería de hierro dúctil para acueducto  TK9 unión mécanica  ( Las empresas suministran  la tubería ,los empaques y el lubricante, en los siguientes diámetros:</v>
          </cell>
          <cell r="G79">
            <v>0</v>
          </cell>
        </row>
        <row r="80">
          <cell r="B80">
            <v>4072012</v>
          </cell>
          <cell r="D80">
            <v>17.100000000000001</v>
          </cell>
          <cell r="E80" t="str">
            <v>300 mm (12")</v>
          </cell>
          <cell r="F80" t="str">
            <v>m</v>
          </cell>
          <cell r="G80">
            <v>500</v>
          </cell>
          <cell r="I80">
            <v>22472</v>
          </cell>
          <cell r="J80">
            <v>29966.411999999997</v>
          </cell>
          <cell r="K80">
            <v>11236000</v>
          </cell>
        </row>
        <row r="82">
          <cell r="B82">
            <v>4072014</v>
          </cell>
          <cell r="D82">
            <v>17.2</v>
          </cell>
          <cell r="E82" t="str">
            <v>350 mm (14")</v>
          </cell>
          <cell r="F82" t="str">
            <v>m</v>
          </cell>
          <cell r="G82">
            <v>450</v>
          </cell>
          <cell r="I82">
            <v>27858</v>
          </cell>
          <cell r="J82">
            <v>37148.642999999996</v>
          </cell>
          <cell r="K82">
            <v>12536100</v>
          </cell>
        </row>
        <row r="83">
          <cell r="G83">
            <v>0</v>
          </cell>
        </row>
        <row r="84">
          <cell r="B84">
            <v>4071068</v>
          </cell>
          <cell r="C84" t="str">
            <v>706, 701.N1</v>
          </cell>
          <cell r="D84">
            <v>18</v>
          </cell>
          <cell r="E84" t="str">
            <v>Suministro, transporte y colocación de tubería galvanizada de 37.5 mm (1 1/2") para atraque de tuberias (incluye cortes y soldaduras)</v>
          </cell>
          <cell r="F84" t="str">
            <v>m</v>
          </cell>
          <cell r="G84">
            <v>20</v>
          </cell>
          <cell r="I84">
            <v>12099</v>
          </cell>
          <cell r="J84">
            <v>16134.0165</v>
          </cell>
          <cell r="K84">
            <v>241980</v>
          </cell>
        </row>
        <row r="86">
          <cell r="C86" t="str">
            <v>803, 707, 707.A2</v>
          </cell>
          <cell r="D86">
            <v>19</v>
          </cell>
          <cell r="E86" t="str">
            <v>Suministro, transporte y colocación de tubería PVC-Sanitaria para desagües de cajas de válvulas, incluye suministro, transporte e instalación de rejilla en aluminio en la caja y las perforaciones, emboquilladas y resanes tanto en la caja como en la cámara</v>
          </cell>
        </row>
        <row r="87">
          <cell r="B87">
            <v>4083178</v>
          </cell>
          <cell r="D87">
            <v>19.100000000000001</v>
          </cell>
          <cell r="E87" t="str">
            <v>100 mm (4")</v>
          </cell>
          <cell r="F87" t="str">
            <v>m</v>
          </cell>
          <cell r="G87">
            <v>80</v>
          </cell>
          <cell r="I87">
            <v>24899</v>
          </cell>
          <cell r="J87">
            <v>33202.816500000001</v>
          </cell>
          <cell r="K87">
            <v>1991920</v>
          </cell>
        </row>
        <row r="88">
          <cell r="G88">
            <v>0</v>
          </cell>
        </row>
        <row r="89">
          <cell r="C89">
            <v>601</v>
          </cell>
          <cell r="D89">
            <v>20</v>
          </cell>
          <cell r="E89" t="str">
            <v>Suministro, transporte, figuración y colocación de  acero de refuerzo en los siguientes diámetros :</v>
          </cell>
        </row>
        <row r="90">
          <cell r="B90">
            <v>4060122</v>
          </cell>
          <cell r="D90">
            <v>20.100000000000001</v>
          </cell>
          <cell r="E90" t="str">
            <v>9.52 mm  (3/8")  grado 60</v>
          </cell>
          <cell r="F90" t="str">
            <v>kg</v>
          </cell>
          <cell r="G90">
            <v>75</v>
          </cell>
          <cell r="I90">
            <v>3162</v>
          </cell>
          <cell r="J90">
            <v>4216.527</v>
          </cell>
          <cell r="K90">
            <v>237150</v>
          </cell>
        </row>
        <row r="92">
          <cell r="B92">
            <v>4060120</v>
          </cell>
          <cell r="D92">
            <v>20.2</v>
          </cell>
          <cell r="E92" t="str">
            <v>12.70 mm  (1/2")  grado 60</v>
          </cell>
          <cell r="F92" t="str">
            <v>kg</v>
          </cell>
          <cell r="G92">
            <v>16</v>
          </cell>
          <cell r="I92">
            <v>2244</v>
          </cell>
          <cell r="J92">
            <v>2992.3739999999998</v>
          </cell>
          <cell r="K92">
            <v>35904</v>
          </cell>
        </row>
        <row r="94">
          <cell r="B94">
            <v>4060124</v>
          </cell>
          <cell r="D94">
            <v>20.3</v>
          </cell>
          <cell r="E94" t="str">
            <v>12.70 mm  (5/8")  grado 60</v>
          </cell>
          <cell r="F94" t="str">
            <v>kg</v>
          </cell>
          <cell r="G94">
            <v>20</v>
          </cell>
          <cell r="I94">
            <v>2261</v>
          </cell>
          <cell r="J94">
            <v>3015.0434999999998</v>
          </cell>
          <cell r="K94">
            <v>45220</v>
          </cell>
        </row>
        <row r="95">
          <cell r="E95" t="str">
            <v>ACCESORIOS</v>
          </cell>
        </row>
        <row r="96">
          <cell r="G96">
            <v>0</v>
          </cell>
        </row>
        <row r="97">
          <cell r="C97" t="str">
            <v>705, 706</v>
          </cell>
          <cell r="D97">
            <v>21</v>
          </cell>
          <cell r="E97" t="str">
            <v>Suministro, transporte y colocación de unión de reparación universal, en los siguientes diámetros:</v>
          </cell>
          <cell r="G97">
            <v>0</v>
          </cell>
        </row>
        <row r="98">
          <cell r="B98">
            <v>4079150</v>
          </cell>
          <cell r="D98">
            <v>21.1</v>
          </cell>
          <cell r="E98" t="str">
            <v>De 75 mm (3") - Rango de atención en extemos de 88.1 mm a 102.4</v>
          </cell>
          <cell r="F98" t="str">
            <v>un</v>
          </cell>
          <cell r="G98">
            <v>6</v>
          </cell>
          <cell r="I98">
            <v>79749</v>
          </cell>
          <cell r="J98">
            <v>106345.29149999999</v>
          </cell>
          <cell r="K98">
            <v>478494</v>
          </cell>
        </row>
        <row r="99">
          <cell r="G99">
            <v>0</v>
          </cell>
        </row>
        <row r="100">
          <cell r="B100">
            <v>4079152</v>
          </cell>
          <cell r="D100">
            <v>21.2</v>
          </cell>
          <cell r="E100" t="str">
            <v>De 100 mm (4") - Rango de atención en extremos de 109 mm a 127.8 mm</v>
          </cell>
          <cell r="F100" t="str">
            <v>un</v>
          </cell>
          <cell r="G100">
            <v>58</v>
          </cell>
          <cell r="I100">
            <v>81189</v>
          </cell>
          <cell r="J100">
            <v>108265.5315</v>
          </cell>
          <cell r="K100">
            <v>4708962</v>
          </cell>
        </row>
        <row r="101">
          <cell r="G101">
            <v>0</v>
          </cell>
        </row>
        <row r="102">
          <cell r="B102">
            <v>4079154</v>
          </cell>
          <cell r="D102">
            <v>21.3</v>
          </cell>
          <cell r="E102" t="str">
            <v>De 150 mm (6") - Rango de atención en extremos de 159.2 mm a 181.6 mm</v>
          </cell>
          <cell r="F102" t="str">
            <v>un</v>
          </cell>
          <cell r="G102">
            <v>17</v>
          </cell>
          <cell r="I102">
            <v>131600</v>
          </cell>
          <cell r="J102">
            <v>175488.59999999998</v>
          </cell>
          <cell r="K102">
            <v>2237200</v>
          </cell>
        </row>
        <row r="103">
          <cell r="G103">
            <v>0</v>
          </cell>
        </row>
        <row r="104">
          <cell r="B104">
            <v>4079156</v>
          </cell>
          <cell r="D104">
            <v>21.4</v>
          </cell>
          <cell r="E104" t="str">
            <v>De 200 mm (8") - Rango de atención en extremos de 218.1 mm a 235.0 mm</v>
          </cell>
          <cell r="F104" t="str">
            <v>un</v>
          </cell>
          <cell r="G104">
            <v>1</v>
          </cell>
          <cell r="I104">
            <v>206927</v>
          </cell>
          <cell r="J104">
            <v>275937.1545</v>
          </cell>
          <cell r="K104">
            <v>206927</v>
          </cell>
        </row>
        <row r="105">
          <cell r="G105">
            <v>0</v>
          </cell>
        </row>
        <row r="106">
          <cell r="B106">
            <v>4079158</v>
          </cell>
          <cell r="D106">
            <v>21.5</v>
          </cell>
          <cell r="E106" t="str">
            <v>De 250 mm (10") - Rango de atención en extremos de 272 mm a 289 mm</v>
          </cell>
          <cell r="F106" t="str">
            <v>un</v>
          </cell>
          <cell r="G106">
            <v>2</v>
          </cell>
          <cell r="I106">
            <v>309361</v>
          </cell>
          <cell r="J106">
            <v>412532.89349999995</v>
          </cell>
          <cell r="K106">
            <v>618722</v>
          </cell>
        </row>
        <row r="108">
          <cell r="B108">
            <v>4079160</v>
          </cell>
          <cell r="D108">
            <v>21.6</v>
          </cell>
          <cell r="E108" t="str">
            <v>De 300 mm (12") - Rango de atención en extremos de XXX  mm   a  XXX mm</v>
          </cell>
          <cell r="F108" t="str">
            <v>un</v>
          </cell>
          <cell r="G108">
            <v>5</v>
          </cell>
          <cell r="I108">
            <v>443745</v>
          </cell>
          <cell r="J108">
            <v>591733.9574999999</v>
          </cell>
          <cell r="K108">
            <v>2218725</v>
          </cell>
        </row>
        <row r="110">
          <cell r="D110">
            <v>21.7</v>
          </cell>
          <cell r="E110" t="str">
            <v>De 350 mm (14") - Rango de atención en extremos de XXX mm a  XXX mm</v>
          </cell>
          <cell r="F110" t="str">
            <v>un</v>
          </cell>
          <cell r="G110">
            <v>4</v>
          </cell>
          <cell r="I110">
            <v>580000</v>
          </cell>
          <cell r="J110">
            <v>773430</v>
          </cell>
          <cell r="K110">
            <v>2320000</v>
          </cell>
        </row>
        <row r="112">
          <cell r="C112" t="str">
            <v>701, 701.2, 701.7, 704, 706</v>
          </cell>
          <cell r="D112">
            <v>22</v>
          </cell>
          <cell r="E112" t="str">
            <v>Suministro, transporte y colocación de tees en hierro fundido o hierro ductil para tubería PVC RDE 13.5, en los siguientes diámetros:</v>
          </cell>
        </row>
        <row r="113">
          <cell r="B113">
            <v>4072360</v>
          </cell>
          <cell r="D113">
            <v>22.1</v>
          </cell>
          <cell r="E113" t="str">
            <v>De 100 mm x 100 mm (4" x 4")</v>
          </cell>
          <cell r="F113" t="str">
            <v>un</v>
          </cell>
          <cell r="G113">
            <v>8</v>
          </cell>
          <cell r="I113">
            <v>110895</v>
          </cell>
          <cell r="J113">
            <v>147878.48249999998</v>
          </cell>
          <cell r="K113">
            <v>887160</v>
          </cell>
        </row>
        <row r="114">
          <cell r="G114">
            <v>0</v>
          </cell>
        </row>
        <row r="115">
          <cell r="B115">
            <v>4072343</v>
          </cell>
          <cell r="D115">
            <v>22.2</v>
          </cell>
          <cell r="E115" t="str">
            <v>De 150 mm x 75 mm (6" x 3")</v>
          </cell>
          <cell r="F115" t="str">
            <v>un</v>
          </cell>
          <cell r="G115">
            <v>1</v>
          </cell>
          <cell r="I115">
            <v>173198</v>
          </cell>
          <cell r="J115">
            <v>230959.533</v>
          </cell>
          <cell r="K115">
            <v>173198</v>
          </cell>
        </row>
        <row r="116">
          <cell r="G116">
            <v>0</v>
          </cell>
        </row>
        <row r="117">
          <cell r="B117">
            <v>4072366</v>
          </cell>
          <cell r="D117">
            <v>22.3</v>
          </cell>
          <cell r="E117" t="str">
            <v>De 150 mm x 100 mm (6" x 4")</v>
          </cell>
          <cell r="F117" t="str">
            <v>un</v>
          </cell>
          <cell r="G117">
            <v>9</v>
          </cell>
          <cell r="I117">
            <v>205678</v>
          </cell>
          <cell r="J117">
            <v>274271.61299999995</v>
          </cell>
          <cell r="K117">
            <v>1851102</v>
          </cell>
        </row>
        <row r="118">
          <cell r="G118">
            <v>0</v>
          </cell>
        </row>
        <row r="119">
          <cell r="C119" t="str">
            <v>706.A2</v>
          </cell>
          <cell r="D119">
            <v>24</v>
          </cell>
          <cell r="E119" t="str">
            <v>Suministro, transporte y colocación de de tee partida para  intercalado de hidrantes ( el hidrante y el codo lo suministran las Empresas ), incluye válvula de compuerta elástica bridada, adaptador de transicón brida x unta rápida y anclaje de la válvula ,</v>
          </cell>
          <cell r="G119">
            <v>0</v>
          </cell>
        </row>
        <row r="120">
          <cell r="B120">
            <v>4071559</v>
          </cell>
          <cell r="D120">
            <v>24.1</v>
          </cell>
          <cell r="E120" t="str">
            <v>75 mm x  75 mm (3" x 3")</v>
          </cell>
          <cell r="F120" t="str">
            <v>un</v>
          </cell>
          <cell r="G120">
            <v>1</v>
          </cell>
          <cell r="I120">
            <v>1939239</v>
          </cell>
          <cell r="J120">
            <v>2585975.2064999999</v>
          </cell>
          <cell r="K120">
            <v>1939239</v>
          </cell>
        </row>
        <row r="122">
          <cell r="B122">
            <v>4071563</v>
          </cell>
          <cell r="D122">
            <v>24.2</v>
          </cell>
          <cell r="E122" t="str">
            <v>150 mm x 150 mm ( 6" x  6")</v>
          </cell>
          <cell r="F122" t="str">
            <v>un</v>
          </cell>
          <cell r="G122">
            <v>6</v>
          </cell>
          <cell r="I122">
            <v>3504563</v>
          </cell>
          <cell r="J122">
            <v>4673334.7604999999</v>
          </cell>
          <cell r="K122">
            <v>21027378</v>
          </cell>
        </row>
        <row r="123">
          <cell r="G123">
            <v>0</v>
          </cell>
        </row>
        <row r="124">
          <cell r="C124" t="str">
            <v>701, 701.2, 701.3, 701.7, 704, 706</v>
          </cell>
          <cell r="D124">
            <v>25</v>
          </cell>
          <cell r="E124" t="str">
            <v>Suministro, transporte y colocación de codos de hierro fundido o hierro dúctil para hierro dúctil, en los siguientes diámetros:</v>
          </cell>
          <cell r="G124">
            <v>0</v>
          </cell>
        </row>
        <row r="125">
          <cell r="B125">
            <v>4076072</v>
          </cell>
          <cell r="D125">
            <v>25.1</v>
          </cell>
          <cell r="E125" t="str">
            <v>300 mm (12") de 90°</v>
          </cell>
          <cell r="F125" t="str">
            <v>un</v>
          </cell>
          <cell r="G125">
            <v>1</v>
          </cell>
          <cell r="I125">
            <v>1108425</v>
          </cell>
          <cell r="J125">
            <v>1478084.7374999998</v>
          </cell>
          <cell r="K125">
            <v>1108425</v>
          </cell>
        </row>
        <row r="126">
          <cell r="G126">
            <v>0</v>
          </cell>
        </row>
        <row r="127">
          <cell r="B127">
            <v>4076124</v>
          </cell>
          <cell r="D127">
            <v>25.2</v>
          </cell>
          <cell r="E127" t="str">
            <v>300 mm (12") de 45°</v>
          </cell>
          <cell r="F127" t="str">
            <v>un</v>
          </cell>
          <cell r="G127">
            <v>2</v>
          </cell>
          <cell r="I127">
            <v>893825</v>
          </cell>
          <cell r="J127">
            <v>1191915.6375</v>
          </cell>
          <cell r="K127">
            <v>1787650</v>
          </cell>
        </row>
        <row r="128">
          <cell r="G128">
            <v>0</v>
          </cell>
        </row>
        <row r="129">
          <cell r="B129">
            <v>4076160</v>
          </cell>
          <cell r="D129">
            <v>25.3</v>
          </cell>
          <cell r="E129" t="str">
            <v>300 mm (12") de 22.5°</v>
          </cell>
          <cell r="F129" t="str">
            <v>un</v>
          </cell>
          <cell r="G129">
            <v>7</v>
          </cell>
          <cell r="I129">
            <v>747665</v>
          </cell>
          <cell r="J129">
            <v>997011.27749999997</v>
          </cell>
          <cell r="K129">
            <v>5233655</v>
          </cell>
        </row>
        <row r="130">
          <cell r="G130">
            <v>0</v>
          </cell>
        </row>
        <row r="131">
          <cell r="B131">
            <v>4076204</v>
          </cell>
          <cell r="D131">
            <v>25.4</v>
          </cell>
          <cell r="E131" t="str">
            <v>300 mm (12") de 11.25°</v>
          </cell>
          <cell r="F131" t="str">
            <v>un</v>
          </cell>
          <cell r="G131">
            <v>5</v>
          </cell>
          <cell r="I131">
            <v>747665</v>
          </cell>
          <cell r="J131">
            <v>997011.27749999997</v>
          </cell>
          <cell r="K131">
            <v>3738325</v>
          </cell>
        </row>
        <row r="133">
          <cell r="B133">
            <v>4076101</v>
          </cell>
          <cell r="D133">
            <v>25.5</v>
          </cell>
          <cell r="E133" t="str">
            <v>350 mm (14") de 90°</v>
          </cell>
          <cell r="F133" t="str">
            <v>un</v>
          </cell>
          <cell r="G133">
            <v>3</v>
          </cell>
          <cell r="I133">
            <v>1867519</v>
          </cell>
          <cell r="J133">
            <v>2490336.5864999997</v>
          </cell>
          <cell r="K133">
            <v>5602557</v>
          </cell>
        </row>
        <row r="134">
          <cell r="G134">
            <v>0</v>
          </cell>
        </row>
        <row r="135">
          <cell r="B135">
            <v>4076126</v>
          </cell>
          <cell r="D135">
            <v>25.6</v>
          </cell>
          <cell r="E135" t="str">
            <v>350 mm (14") de 45°</v>
          </cell>
          <cell r="F135" t="str">
            <v>un</v>
          </cell>
          <cell r="G135">
            <v>4</v>
          </cell>
          <cell r="I135">
            <v>1303574</v>
          </cell>
          <cell r="J135">
            <v>1738315.9289999998</v>
          </cell>
          <cell r="K135">
            <v>5214296</v>
          </cell>
        </row>
        <row r="136">
          <cell r="G136">
            <v>0</v>
          </cell>
        </row>
        <row r="137">
          <cell r="B137">
            <v>4076214</v>
          </cell>
          <cell r="D137">
            <v>25.7</v>
          </cell>
          <cell r="E137" t="str">
            <v>350 mm (14") de 22.5°</v>
          </cell>
          <cell r="F137" t="str">
            <v>un</v>
          </cell>
          <cell r="G137">
            <v>1</v>
          </cell>
          <cell r="I137">
            <v>1303574</v>
          </cell>
          <cell r="J137">
            <v>1738315.9289999998</v>
          </cell>
          <cell r="K137">
            <v>1303574</v>
          </cell>
        </row>
        <row r="138">
          <cell r="G138">
            <v>0</v>
          </cell>
        </row>
        <row r="139">
          <cell r="B139">
            <v>4076214</v>
          </cell>
          <cell r="D139">
            <v>25.8</v>
          </cell>
          <cell r="E139" t="str">
            <v>350 mm (14") de 11.25°</v>
          </cell>
          <cell r="F139" t="str">
            <v>un</v>
          </cell>
          <cell r="G139">
            <v>1</v>
          </cell>
          <cell r="I139">
            <v>1303574</v>
          </cell>
          <cell r="J139">
            <v>1738315.9289999998</v>
          </cell>
          <cell r="K139">
            <v>1303574</v>
          </cell>
        </row>
        <row r="140">
          <cell r="G140">
            <v>0</v>
          </cell>
        </row>
        <row r="141">
          <cell r="C141" t="str">
            <v>701, 701.2, 701.3, 701.7, 704, 706</v>
          </cell>
          <cell r="D141">
            <v>26</v>
          </cell>
          <cell r="E141" t="str">
            <v>Suministro, transporte y colocación de codos de PVC-P, hierro fundido o hierro dúctil para tubería PVC  RDE 13.5  , en los siguientes diámetros:</v>
          </cell>
        </row>
        <row r="142">
          <cell r="B142">
            <v>4072124</v>
          </cell>
          <cell r="D142">
            <v>26.1</v>
          </cell>
          <cell r="E142" t="str">
            <v>150 mm (6") de 90°</v>
          </cell>
          <cell r="F142" t="str">
            <v>un</v>
          </cell>
          <cell r="G142">
            <v>1</v>
          </cell>
          <cell r="I142">
            <v>256880</v>
          </cell>
          <cell r="J142">
            <v>342549.48</v>
          </cell>
          <cell r="K142">
            <v>256880</v>
          </cell>
        </row>
        <row r="144">
          <cell r="B144">
            <v>4072152</v>
          </cell>
          <cell r="D144">
            <v>26.2</v>
          </cell>
          <cell r="E144" t="str">
            <v>150 mm (6") de 45°</v>
          </cell>
          <cell r="F144" t="str">
            <v>un</v>
          </cell>
          <cell r="G144">
            <v>4</v>
          </cell>
          <cell r="I144">
            <v>181480</v>
          </cell>
          <cell r="J144">
            <v>242003.58</v>
          </cell>
          <cell r="K144">
            <v>725920</v>
          </cell>
        </row>
        <row r="146">
          <cell r="B146">
            <v>4072174</v>
          </cell>
          <cell r="D146">
            <v>26.3</v>
          </cell>
          <cell r="E146" t="str">
            <v>150 mm (6") de 22.5°</v>
          </cell>
          <cell r="F146" t="str">
            <v>un</v>
          </cell>
          <cell r="G146">
            <v>4</v>
          </cell>
          <cell r="I146">
            <v>165240</v>
          </cell>
          <cell r="J146">
            <v>220347.53999999998</v>
          </cell>
          <cell r="K146">
            <v>660960</v>
          </cell>
        </row>
        <row r="148">
          <cell r="B148">
            <v>4072192</v>
          </cell>
          <cell r="D148">
            <v>26.4</v>
          </cell>
          <cell r="E148" t="str">
            <v>150 mm (6") de 11.25°</v>
          </cell>
          <cell r="F148" t="str">
            <v>un</v>
          </cell>
          <cell r="G148">
            <v>6</v>
          </cell>
          <cell r="I148">
            <v>154047</v>
          </cell>
          <cell r="J148">
            <v>205421.67449999999</v>
          </cell>
          <cell r="K148">
            <v>924282</v>
          </cell>
        </row>
        <row r="150">
          <cell r="B150">
            <v>4072122</v>
          </cell>
          <cell r="D150">
            <v>26.5</v>
          </cell>
          <cell r="E150" t="str">
            <v>100 mm (4") de 90°</v>
          </cell>
          <cell r="F150" t="str">
            <v>un</v>
          </cell>
          <cell r="G150">
            <v>2</v>
          </cell>
          <cell r="I150">
            <v>104389</v>
          </cell>
          <cell r="J150">
            <v>139202.73149999999</v>
          </cell>
          <cell r="K150">
            <v>208778</v>
          </cell>
        </row>
        <row r="152">
          <cell r="B152">
            <v>4072150</v>
          </cell>
          <cell r="D152">
            <v>26.6</v>
          </cell>
          <cell r="E152" t="str">
            <v>100 mm (4") de 45°</v>
          </cell>
          <cell r="F152" t="str">
            <v>un</v>
          </cell>
          <cell r="G152">
            <v>5</v>
          </cell>
          <cell r="I152">
            <v>86989</v>
          </cell>
          <cell r="J152">
            <v>115999.83149999999</v>
          </cell>
          <cell r="K152">
            <v>434945</v>
          </cell>
        </row>
        <row r="154">
          <cell r="B154">
            <v>4072173</v>
          </cell>
          <cell r="D154">
            <v>26.7</v>
          </cell>
          <cell r="E154" t="str">
            <v>100 mm (4") de 22.5°</v>
          </cell>
          <cell r="F154" t="str">
            <v>un</v>
          </cell>
          <cell r="G154">
            <v>4</v>
          </cell>
          <cell r="I154">
            <v>74229</v>
          </cell>
          <cell r="J154">
            <v>98984.371499999994</v>
          </cell>
          <cell r="K154">
            <v>296916</v>
          </cell>
        </row>
        <row r="156">
          <cell r="B156">
            <v>4072194</v>
          </cell>
          <cell r="D156">
            <v>26.8</v>
          </cell>
          <cell r="E156" t="str">
            <v>100 mm (4") de 11,2.5°</v>
          </cell>
          <cell r="F156" t="str">
            <v>un</v>
          </cell>
          <cell r="G156">
            <v>4</v>
          </cell>
          <cell r="I156">
            <v>74229</v>
          </cell>
          <cell r="J156">
            <v>98984.371499999994</v>
          </cell>
          <cell r="K156">
            <v>296916</v>
          </cell>
        </row>
        <row r="158">
          <cell r="C158" t="str">
            <v>701, 701.1.A1, 701.2, 701.7, 704, 706</v>
          </cell>
          <cell r="D158">
            <v>27</v>
          </cell>
          <cell r="E158" t="str">
            <v>Suministro, transporte y colocación de reducciones hierro fundido, hierro dúctil o acero, J.R en los siguientes diametros:</v>
          </cell>
          <cell r="G158">
            <v>0</v>
          </cell>
        </row>
        <row r="159">
          <cell r="B159">
            <v>4076652</v>
          </cell>
          <cell r="D159">
            <v>27.1</v>
          </cell>
          <cell r="E159" t="str">
            <v>150 mm x 100 mm (6" x 4")</v>
          </cell>
          <cell r="F159" t="str">
            <v>un</v>
          </cell>
          <cell r="G159">
            <v>2</v>
          </cell>
          <cell r="I159">
            <v>127958</v>
          </cell>
          <cell r="J159">
            <v>170631.99299999999</v>
          </cell>
          <cell r="K159">
            <v>255916</v>
          </cell>
        </row>
        <row r="161">
          <cell r="B161">
            <v>4079811</v>
          </cell>
          <cell r="C161">
            <v>711</v>
          </cell>
          <cell r="D161">
            <v>28</v>
          </cell>
          <cell r="E161" t="str">
            <v>Retiro de válvulas de compuerta e hidrantes, tal y como se encuentren en el terreno, en cualquier diámetro</v>
          </cell>
          <cell r="F161" t="str">
            <v>un</v>
          </cell>
          <cell r="G161">
            <v>11</v>
          </cell>
          <cell r="I161">
            <v>41969</v>
          </cell>
          <cell r="J161">
            <v>55965.661499999995</v>
          </cell>
          <cell r="K161">
            <v>461659</v>
          </cell>
        </row>
        <row r="162">
          <cell r="G162">
            <v>0</v>
          </cell>
        </row>
        <row r="163">
          <cell r="C163" t="str">
            <v>703, 703.A1</v>
          </cell>
          <cell r="D163">
            <v>29</v>
          </cell>
          <cell r="E163" t="str">
            <v>Transporte y colocación de hidrantes en los siguientes diámetros:</v>
          </cell>
          <cell r="G163">
            <v>0</v>
          </cell>
        </row>
        <row r="164">
          <cell r="B164">
            <v>4078706</v>
          </cell>
          <cell r="D164">
            <v>30.1</v>
          </cell>
          <cell r="E164" t="str">
            <v>De 75 mm (3")</v>
          </cell>
          <cell r="F164" t="str">
            <v>un</v>
          </cell>
          <cell r="G164">
            <v>1</v>
          </cell>
          <cell r="I164">
            <v>67049</v>
          </cell>
          <cell r="J164">
            <v>89409.841499999995</v>
          </cell>
          <cell r="K164">
            <v>67049</v>
          </cell>
        </row>
        <row r="166">
          <cell r="B166">
            <v>4078728</v>
          </cell>
          <cell r="D166">
            <v>30.2</v>
          </cell>
          <cell r="E166" t="str">
            <v>De 150 mm (6")</v>
          </cell>
          <cell r="F166" t="str">
            <v>un</v>
          </cell>
          <cell r="G166">
            <v>6</v>
          </cell>
          <cell r="I166">
            <v>200173</v>
          </cell>
          <cell r="J166">
            <v>266930.69549999997</v>
          </cell>
          <cell r="K166">
            <v>1201038</v>
          </cell>
        </row>
        <row r="167">
          <cell r="G167">
            <v>0</v>
          </cell>
        </row>
        <row r="168">
          <cell r="C168" t="str">
            <v>702, 702.1 y 702.1.A1</v>
          </cell>
          <cell r="D168">
            <v>31</v>
          </cell>
          <cell r="E168" t="str">
            <v>Transporte y colocación de válvulas de compuerta elásticas de vástago no ascendente  CxC  en los siguientes diámetros:</v>
          </cell>
          <cell r="G168">
            <v>0</v>
          </cell>
        </row>
        <row r="169">
          <cell r="B169">
            <v>4078204</v>
          </cell>
          <cell r="D169">
            <v>31.1</v>
          </cell>
          <cell r="E169" t="str">
            <v>75 mm (3")</v>
          </cell>
          <cell r="F169" t="str">
            <v>un</v>
          </cell>
          <cell r="G169">
            <v>1</v>
          </cell>
          <cell r="I169">
            <v>13556.01</v>
          </cell>
          <cell r="J169">
            <v>18076.939334999999</v>
          </cell>
          <cell r="K169">
            <v>13556.01</v>
          </cell>
        </row>
        <row r="170">
          <cell r="G170">
            <v>0</v>
          </cell>
        </row>
        <row r="171">
          <cell r="B171">
            <v>4078206</v>
          </cell>
          <cell r="D171">
            <v>31.2</v>
          </cell>
          <cell r="E171" t="str">
            <v>100 mm (4")</v>
          </cell>
          <cell r="F171" t="str">
            <v>un</v>
          </cell>
          <cell r="G171">
            <v>5</v>
          </cell>
          <cell r="I171">
            <v>16947.759999999998</v>
          </cell>
          <cell r="J171">
            <v>22599.837959999997</v>
          </cell>
          <cell r="K171">
            <v>84738.799999999988</v>
          </cell>
        </row>
        <row r="172">
          <cell r="G172">
            <v>0</v>
          </cell>
        </row>
        <row r="173">
          <cell r="B173">
            <v>4078208</v>
          </cell>
          <cell r="D173">
            <v>31.3</v>
          </cell>
          <cell r="E173" t="str">
            <v>150 mm (6")</v>
          </cell>
          <cell r="F173" t="str">
            <v>un</v>
          </cell>
          <cell r="G173">
            <v>14</v>
          </cell>
          <cell r="I173">
            <v>40161.769999999997</v>
          </cell>
          <cell r="J173">
            <v>53555.720294999992</v>
          </cell>
          <cell r="K173">
            <v>562264.77999999991</v>
          </cell>
        </row>
        <row r="174">
          <cell r="G174">
            <v>0</v>
          </cell>
        </row>
        <row r="175">
          <cell r="B175">
            <v>4078210</v>
          </cell>
          <cell r="D175">
            <v>31.4</v>
          </cell>
          <cell r="E175" t="str">
            <v>200 mm (8")</v>
          </cell>
          <cell r="F175" t="str">
            <v>un</v>
          </cell>
          <cell r="G175">
            <v>0</v>
          </cell>
          <cell r="I175">
            <v>50270.95</v>
          </cell>
          <cell r="J175">
            <v>67036.311824999997</v>
          </cell>
        </row>
        <row r="176">
          <cell r="G176">
            <v>0</v>
          </cell>
        </row>
        <row r="177">
          <cell r="B177">
            <v>4078282</v>
          </cell>
          <cell r="D177">
            <v>31.5</v>
          </cell>
          <cell r="E177" t="str">
            <v>250 mm (10")</v>
          </cell>
          <cell r="F177" t="str">
            <v>un</v>
          </cell>
          <cell r="G177">
            <v>0</v>
          </cell>
          <cell r="I177">
            <v>55994.62</v>
          </cell>
          <cell r="J177">
            <v>74668.825769999996</v>
          </cell>
        </row>
        <row r="179">
          <cell r="B179">
            <v>4078284</v>
          </cell>
          <cell r="D179">
            <v>31.6</v>
          </cell>
          <cell r="E179" t="str">
            <v>300 mm (12")</v>
          </cell>
          <cell r="F179" t="str">
            <v>un</v>
          </cell>
          <cell r="G179">
            <v>2</v>
          </cell>
          <cell r="I179">
            <v>62933</v>
          </cell>
          <cell r="J179">
            <v>83921.155499999993</v>
          </cell>
          <cell r="K179">
            <v>125866</v>
          </cell>
        </row>
        <row r="180">
          <cell r="G180">
            <v>0</v>
          </cell>
        </row>
        <row r="181">
          <cell r="C181" t="str">
            <v>702, 702.1, 702.1.A2, 704</v>
          </cell>
          <cell r="D181">
            <v>32</v>
          </cell>
          <cell r="E181" t="str">
            <v>Transporte e intercalado de válvulas de compuerta en redes existentes, incluye niples y uniones, en los siguientes diametros:</v>
          </cell>
          <cell r="G181">
            <v>0</v>
          </cell>
        </row>
        <row r="182">
          <cell r="B182">
            <v>4078371</v>
          </cell>
          <cell r="D182">
            <v>32.1</v>
          </cell>
          <cell r="E182" t="str">
            <v>De 75 mm (3")</v>
          </cell>
          <cell r="F182" t="str">
            <v>un</v>
          </cell>
          <cell r="G182">
            <v>2</v>
          </cell>
          <cell r="I182">
            <v>166343</v>
          </cell>
          <cell r="J182">
            <v>221818.39049999998</v>
          </cell>
          <cell r="K182">
            <v>332686</v>
          </cell>
        </row>
        <row r="183">
          <cell r="G183">
            <v>0</v>
          </cell>
        </row>
        <row r="184">
          <cell r="B184">
            <v>4078372</v>
          </cell>
          <cell r="D184">
            <v>32.200000000000003</v>
          </cell>
          <cell r="E184" t="str">
            <v>De 100 mm (4")</v>
          </cell>
          <cell r="F184" t="str">
            <v>un</v>
          </cell>
          <cell r="G184">
            <v>8</v>
          </cell>
          <cell r="I184">
            <v>184800</v>
          </cell>
          <cell r="J184">
            <v>246430.8</v>
          </cell>
          <cell r="K184">
            <v>1478400</v>
          </cell>
        </row>
        <row r="185">
          <cell r="G185">
            <v>0</v>
          </cell>
        </row>
        <row r="186">
          <cell r="B186">
            <v>4078373</v>
          </cell>
          <cell r="D186">
            <v>32.299999999999997</v>
          </cell>
          <cell r="E186" t="str">
            <v>De 150 mm (6")</v>
          </cell>
          <cell r="F186" t="str">
            <v>un</v>
          </cell>
          <cell r="G186">
            <v>2</v>
          </cell>
          <cell r="I186">
            <v>280633</v>
          </cell>
          <cell r="J186">
            <v>374224.10549999995</v>
          </cell>
          <cell r="K186">
            <v>561266</v>
          </cell>
        </row>
        <row r="188">
          <cell r="B188">
            <v>4078374</v>
          </cell>
          <cell r="D188">
            <v>32.4</v>
          </cell>
          <cell r="E188" t="str">
            <v>De 200 mm (8")</v>
          </cell>
          <cell r="F188" t="str">
            <v>un</v>
          </cell>
          <cell r="G188">
            <v>4</v>
          </cell>
          <cell r="I188">
            <v>422153</v>
          </cell>
          <cell r="J188">
            <v>562941.02549999999</v>
          </cell>
          <cell r="K188">
            <v>1688612</v>
          </cell>
        </row>
        <row r="190">
          <cell r="B190">
            <v>4078375</v>
          </cell>
          <cell r="D190">
            <v>32.5</v>
          </cell>
          <cell r="E190" t="str">
            <v>De 250 mm ( 10")</v>
          </cell>
          <cell r="F190" t="str">
            <v>un</v>
          </cell>
          <cell r="G190">
            <v>1</v>
          </cell>
          <cell r="I190">
            <v>639337</v>
          </cell>
          <cell r="J190">
            <v>852555.88949999993</v>
          </cell>
          <cell r="K190">
            <v>639337</v>
          </cell>
        </row>
        <row r="192">
          <cell r="B192">
            <v>4079302</v>
          </cell>
          <cell r="C192" t="str">
            <v>707, 707.A1</v>
          </cell>
          <cell r="D192">
            <v>33</v>
          </cell>
          <cell r="E192" t="str">
            <v>Construcción de cajas para válvulas, según esquema 1, incluye suministro y transporte de materiales y marco de concreto</v>
          </cell>
          <cell r="F192" t="str">
            <v>un</v>
          </cell>
          <cell r="G192">
            <v>43</v>
          </cell>
          <cell r="I192">
            <v>134381</v>
          </cell>
          <cell r="J192">
            <v>179197.06349999999</v>
          </cell>
          <cell r="K192">
            <v>5778383</v>
          </cell>
        </row>
        <row r="194">
          <cell r="C194" t="str">
            <v>702, 702.1 y 702.1.A1</v>
          </cell>
          <cell r="D194">
            <v>34</v>
          </cell>
          <cell r="E194" t="str">
            <v>Transporte y colocación de válvulas mariposa   en los siguientes diámetros:</v>
          </cell>
          <cell r="G194">
            <v>0</v>
          </cell>
        </row>
        <row r="195">
          <cell r="B195">
            <v>4078414</v>
          </cell>
          <cell r="D195">
            <v>34.1</v>
          </cell>
          <cell r="E195" t="str">
            <v>De 350 mm (14")</v>
          </cell>
          <cell r="F195" t="str">
            <v>un</v>
          </cell>
          <cell r="G195">
            <v>2</v>
          </cell>
          <cell r="I195">
            <v>250000</v>
          </cell>
          <cell r="J195">
            <v>333375</v>
          </cell>
          <cell r="K195">
            <v>500000</v>
          </cell>
        </row>
        <row r="197">
          <cell r="C197" t="str">
            <v>702, 702.1 y 702.1.A1</v>
          </cell>
          <cell r="D197">
            <v>35</v>
          </cell>
          <cell r="E197" t="str">
            <v>Transporte y colocación de válvulas reguladoras de presión,  la Empresa suminitrará las válvulas  reguladoras y  el contratista suministrará las reduciones, los niples de acero soldados  y roscados, las bridas , ventosas, manometros , filtro en y y las de</v>
          </cell>
          <cell r="G197">
            <v>0</v>
          </cell>
        </row>
        <row r="198">
          <cell r="B198">
            <v>4078414</v>
          </cell>
          <cell r="D198">
            <v>35.1</v>
          </cell>
          <cell r="E198" t="str">
            <v>100 mm (4")</v>
          </cell>
          <cell r="F198" t="str">
            <v>un</v>
          </cell>
          <cell r="G198">
            <v>1</v>
          </cell>
          <cell r="I198">
            <v>2319080</v>
          </cell>
          <cell r="J198">
            <v>3092493.1799999997</v>
          </cell>
          <cell r="K198">
            <v>2319080</v>
          </cell>
        </row>
        <row r="200">
          <cell r="C200" t="str">
            <v>702, 702.1 y 702.1.A1</v>
          </cell>
          <cell r="D200">
            <v>36</v>
          </cell>
          <cell r="E200" t="str">
            <v>Construción de las  cajas  para la estación reguladora de presión en donde se alojarán las VRP,  en los siguientes diámetros, segun plano ACC-02-05-0119-16, e incluye la excavación, llenos y la botada de  los ecombros:</v>
          </cell>
          <cell r="G200">
            <v>0</v>
          </cell>
        </row>
        <row r="201">
          <cell r="B201">
            <v>4079320</v>
          </cell>
          <cell r="D201">
            <v>36.1</v>
          </cell>
          <cell r="E201" t="str">
            <v>100 mm (4")</v>
          </cell>
          <cell r="F201" t="str">
            <v>un</v>
          </cell>
          <cell r="G201">
            <v>1</v>
          </cell>
          <cell r="I201">
            <v>1439463</v>
          </cell>
          <cell r="J201">
            <v>1919523.9104999998</v>
          </cell>
          <cell r="K201">
            <v>1439463</v>
          </cell>
        </row>
        <row r="203">
          <cell r="B203" t="str">
            <v xml:space="preserve">                                OTROS ACCESORIOS </v>
          </cell>
        </row>
        <row r="204">
          <cell r="C204" t="str">
            <v>708, 708.A1</v>
          </cell>
          <cell r="D204">
            <v>37</v>
          </cell>
          <cell r="E204" t="str">
            <v xml:space="preserve">  Suministro,transporte y colocación de collares de derivación en hierro dúctil para tubería PVC-P, en los siguientes diámetros:</v>
          </cell>
          <cell r="G204">
            <v>0</v>
          </cell>
        </row>
        <row r="205">
          <cell r="B205">
            <v>4079460</v>
          </cell>
          <cell r="D205">
            <v>37.1</v>
          </cell>
          <cell r="E205" t="str">
            <v xml:space="preserve"> De 100 mm (4") a 13 mm (1/2")</v>
          </cell>
          <cell r="F205" t="str">
            <v>un</v>
          </cell>
          <cell r="G205">
            <v>175</v>
          </cell>
          <cell r="I205">
            <v>27249</v>
          </cell>
          <cell r="J205">
            <v>36336.541499999999</v>
          </cell>
          <cell r="K205">
            <v>4768575</v>
          </cell>
        </row>
        <row r="206">
          <cell r="G206">
            <v>0</v>
          </cell>
        </row>
        <row r="207">
          <cell r="B207">
            <v>4079461</v>
          </cell>
          <cell r="D207">
            <v>37.200000000000003</v>
          </cell>
          <cell r="E207" t="str">
            <v xml:space="preserve"> De 150 mm (6") a 13 mm (1/2")</v>
          </cell>
          <cell r="F207" t="str">
            <v>un</v>
          </cell>
          <cell r="G207">
            <v>65</v>
          </cell>
          <cell r="I207">
            <v>38220</v>
          </cell>
          <cell r="J207">
            <v>50966.369999999995</v>
          </cell>
          <cell r="K207">
            <v>2484300</v>
          </cell>
        </row>
        <row r="209">
          <cell r="D209">
            <v>38</v>
          </cell>
          <cell r="E209" t="str">
            <v>Cortes de tubería (incluye biselada):</v>
          </cell>
          <cell r="G209">
            <v>0</v>
          </cell>
        </row>
        <row r="210">
          <cell r="B210">
            <v>4041101</v>
          </cell>
          <cell r="C210">
            <v>411</v>
          </cell>
          <cell r="D210">
            <v>38.1</v>
          </cell>
          <cell r="E210" t="str">
            <v>Con acetileno</v>
          </cell>
          <cell r="F210" t="str">
            <v xml:space="preserve"> cm</v>
          </cell>
          <cell r="G210">
            <v>4276</v>
          </cell>
          <cell r="I210">
            <v>604</v>
          </cell>
          <cell r="J210">
            <v>805.43399999999997</v>
          </cell>
          <cell r="K210">
            <v>2582704</v>
          </cell>
        </row>
        <row r="211">
          <cell r="G211">
            <v>0</v>
          </cell>
        </row>
        <row r="212">
          <cell r="B212">
            <v>4041201</v>
          </cell>
          <cell r="C212">
            <v>412</v>
          </cell>
          <cell r="D212">
            <v>38.200000000000003</v>
          </cell>
          <cell r="E212" t="str">
            <v>Sin acetileno</v>
          </cell>
          <cell r="F212" t="str">
            <v xml:space="preserve"> cm</v>
          </cell>
          <cell r="G212">
            <v>2076</v>
          </cell>
          <cell r="I212">
            <v>604</v>
          </cell>
          <cell r="J212">
            <v>805.43399999999997</v>
          </cell>
          <cell r="K212">
            <v>1253904</v>
          </cell>
        </row>
        <row r="213">
          <cell r="G213">
            <v>0</v>
          </cell>
        </row>
        <row r="214">
          <cell r="B214">
            <v>4041301</v>
          </cell>
          <cell r="C214">
            <v>413</v>
          </cell>
          <cell r="D214">
            <v>39</v>
          </cell>
          <cell r="E214" t="str">
            <v>Suministro, transporte y colocación de cordón de soldadura completo</v>
          </cell>
          <cell r="F214" t="str">
            <v>cm</v>
          </cell>
          <cell r="G214">
            <v>3600</v>
          </cell>
          <cell r="I214">
            <v>881</v>
          </cell>
          <cell r="J214">
            <v>1174.8135</v>
          </cell>
          <cell r="K214">
            <v>3171600</v>
          </cell>
        </row>
        <row r="216">
          <cell r="B216">
            <v>4042294</v>
          </cell>
          <cell r="C216" t="str">
            <v>411,411,A1,413</v>
          </cell>
          <cell r="D216">
            <v>40</v>
          </cell>
          <cell r="E216" t="str">
            <v>Suministro transporte y  figuración. Corte y biselado de lámina de acero, espesor 6.25 mm. ( 1/4 ")</v>
          </cell>
          <cell r="F216" t="str">
            <v>un</v>
          </cell>
          <cell r="G216">
            <v>200</v>
          </cell>
          <cell r="I216">
            <v>186</v>
          </cell>
          <cell r="J216">
            <v>248.03099999999998</v>
          </cell>
          <cell r="K216">
            <v>37200</v>
          </cell>
        </row>
        <row r="218">
          <cell r="B218" t="str">
            <v xml:space="preserve">                                                                                                                       TUBERIAS Y ACCESORIOS PARA LAS ACOMETIDAS DE ACUEDUCTO</v>
          </cell>
        </row>
        <row r="220">
          <cell r="B220">
            <v>4079545</v>
          </cell>
          <cell r="C220" t="str">
            <v>704, 708.A1</v>
          </cell>
          <cell r="D220">
            <v>41</v>
          </cell>
          <cell r="E220" t="str">
            <v xml:space="preserve"> Suministro, transporte y colocación de tubería domiciliaria de acueducto en cualquier material, utilizando barreno para su instalaión, diámetro 12.7 mm (1/2")</v>
          </cell>
          <cell r="F220" t="str">
            <v>m</v>
          </cell>
          <cell r="G220">
            <v>60</v>
          </cell>
          <cell r="I220">
            <v>24350</v>
          </cell>
          <cell r="J220">
            <v>32470.724999999999</v>
          </cell>
          <cell r="K220">
            <v>1461000</v>
          </cell>
        </row>
        <row r="222">
          <cell r="C222">
            <v>708</v>
          </cell>
          <cell r="D222">
            <v>42</v>
          </cell>
          <cell r="E222" t="str">
            <v>Suministro, transporte y colocación de uniones dos y tres partes de 13 mm (1/2") para acometidas de acueducto en tubería de polietileno con alma de aluminio, de:</v>
          </cell>
        </row>
        <row r="223">
          <cell r="B223">
            <v>4075520</v>
          </cell>
          <cell r="D223">
            <v>42.1</v>
          </cell>
          <cell r="E223" t="str">
            <v>Tres partes</v>
          </cell>
          <cell r="F223" t="str">
            <v>un</v>
          </cell>
          <cell r="G223">
            <v>232</v>
          </cell>
          <cell r="I223">
            <v>4073</v>
          </cell>
          <cell r="J223">
            <v>5431.3454999999994</v>
          </cell>
          <cell r="K223">
            <v>944936</v>
          </cell>
        </row>
        <row r="225">
          <cell r="B225">
            <v>4079414</v>
          </cell>
          <cell r="C225" t="str">
            <v>708, 708.A1</v>
          </cell>
          <cell r="D225">
            <v>43</v>
          </cell>
          <cell r="E225" t="str">
            <v>Suministro , transporte y colocación de llaves de acera, diámetro 13 mm (1/2"), con racor, para tuberías de cobre, PE-AL-PE o polietileno (20 mm)</v>
          </cell>
          <cell r="F225" t="str">
            <v>un</v>
          </cell>
          <cell r="G225">
            <v>15</v>
          </cell>
          <cell r="I225">
            <v>18171</v>
          </cell>
          <cell r="J225">
            <v>24231.028499999997</v>
          </cell>
          <cell r="K225">
            <v>272565</v>
          </cell>
        </row>
        <row r="227">
          <cell r="C227" t="str">
            <v>708, 708.A1</v>
          </cell>
          <cell r="D227">
            <v>44</v>
          </cell>
          <cell r="E227" t="str">
            <v>Suministro, transporte y colocación de llaves de contención, en los siguientes diámetros:</v>
          </cell>
        </row>
        <row r="228">
          <cell r="B228">
            <v>4079449</v>
          </cell>
          <cell r="D228">
            <v>44.1</v>
          </cell>
          <cell r="E228" t="str">
            <v>13 mm (1/2")</v>
          </cell>
          <cell r="F228" t="str">
            <v>un</v>
          </cell>
          <cell r="G228">
            <v>10</v>
          </cell>
          <cell r="I228">
            <v>22886</v>
          </cell>
          <cell r="J228">
            <v>30518.480999999996</v>
          </cell>
          <cell r="K228">
            <v>228860</v>
          </cell>
        </row>
        <row r="230">
          <cell r="B230">
            <v>4079451</v>
          </cell>
          <cell r="D230">
            <v>44.2</v>
          </cell>
          <cell r="E230" t="str">
            <v>25 mm (1")</v>
          </cell>
          <cell r="F230" t="str">
            <v>un</v>
          </cell>
          <cell r="G230">
            <v>3</v>
          </cell>
          <cell r="I230">
            <v>48404</v>
          </cell>
          <cell r="J230">
            <v>64546.733999999997</v>
          </cell>
          <cell r="K230">
            <v>145212</v>
          </cell>
        </row>
        <row r="231">
          <cell r="K231">
            <v>0</v>
          </cell>
        </row>
        <row r="232">
          <cell r="B232">
            <v>4079426</v>
          </cell>
          <cell r="C232" t="str">
            <v>708, 708.A1</v>
          </cell>
          <cell r="D232">
            <v>45</v>
          </cell>
          <cell r="E232" t="str">
            <v xml:space="preserve"> Suministro, transporte y colocación de llaves de incorporación cónica o cilíndrica, diámetro 13 mm (1/2"), con racor, para tuberías de cobre, PE-AL-PE o polietileno (20 mm)</v>
          </cell>
          <cell r="F232" t="str">
            <v>un</v>
          </cell>
          <cell r="G232">
            <v>375</v>
          </cell>
          <cell r="I232">
            <v>21666.03</v>
          </cell>
          <cell r="J232">
            <v>28891.651004999996</v>
          </cell>
          <cell r="K232">
            <v>8124761.25</v>
          </cell>
        </row>
        <row r="234">
          <cell r="C234">
            <v>708</v>
          </cell>
          <cell r="D234">
            <v>46</v>
          </cell>
          <cell r="E234" t="str">
            <v>Cambio de toma (no necesita unión de tres partes ni cobre)</v>
          </cell>
        </row>
        <row r="235">
          <cell r="B235">
            <v>4250103</v>
          </cell>
          <cell r="D235">
            <v>46.1</v>
          </cell>
          <cell r="E235" t="str">
            <v xml:space="preserve"> 13 mm (1/2")</v>
          </cell>
          <cell r="F235" t="str">
            <v>un</v>
          </cell>
          <cell r="G235">
            <v>260</v>
          </cell>
          <cell r="I235">
            <v>8685</v>
          </cell>
          <cell r="J235">
            <v>11581.447499999998</v>
          </cell>
          <cell r="K235">
            <v>2258100</v>
          </cell>
        </row>
        <row r="237">
          <cell r="C237" t="str">
            <v>ACTIVIDADES COMPLEMENTARIAS</v>
          </cell>
        </row>
        <row r="238">
          <cell r="B238">
            <v>4042117</v>
          </cell>
          <cell r="C238" t="str">
            <v>423.N1</v>
          </cell>
          <cell r="D238">
            <v>47</v>
          </cell>
          <cell r="E238" t="str">
            <v>Suministro, transporte e instalación de cinta en polietileno para señalización de redes de acueducto</v>
          </cell>
          <cell r="F238" t="str">
            <v>m</v>
          </cell>
          <cell r="G238">
            <v>3950</v>
          </cell>
          <cell r="I238">
            <v>1082</v>
          </cell>
          <cell r="J238">
            <v>1442.847</v>
          </cell>
          <cell r="K238">
            <v>4273900</v>
          </cell>
        </row>
        <row r="240">
          <cell r="C240" t="str">
            <v>422.N1</v>
          </cell>
          <cell r="D240">
            <v>48</v>
          </cell>
          <cell r="E240" t="str">
            <v>Mano de obra (incluye prestaciones sociales)</v>
          </cell>
        </row>
        <row r="241">
          <cell r="B241">
            <v>4042152</v>
          </cell>
          <cell r="D241">
            <v>48.1</v>
          </cell>
          <cell r="E241" t="str">
            <v>Oficial</v>
          </cell>
          <cell r="F241" t="str">
            <v>h</v>
          </cell>
          <cell r="G241">
            <v>40</v>
          </cell>
          <cell r="I241">
            <v>8395.14</v>
          </cell>
          <cell r="J241">
            <v>11194.919189999999</v>
          </cell>
          <cell r="K241">
            <v>335805.6</v>
          </cell>
        </row>
        <row r="243">
          <cell r="B243">
            <v>4042150</v>
          </cell>
          <cell r="D243">
            <v>48.2</v>
          </cell>
          <cell r="E243" t="str">
            <v>Ayudante</v>
          </cell>
          <cell r="F243" t="str">
            <v>h</v>
          </cell>
          <cell r="G243">
            <v>40</v>
          </cell>
          <cell r="I243">
            <v>4095.26</v>
          </cell>
          <cell r="J243">
            <v>5461.0292099999997</v>
          </cell>
          <cell r="K243">
            <v>163810.40000000002</v>
          </cell>
        </row>
        <row r="246">
          <cell r="E246" t="str">
            <v xml:space="preserve">VALOR TOTAL DE LAS OBRAS EN NUMEROS </v>
          </cell>
          <cell r="K246">
            <v>546504406.83999991</v>
          </cell>
        </row>
        <row r="248">
          <cell r="E248" t="str">
            <v>VALOR TOTAL DE LAS OBRAS EN  LETRAS</v>
          </cell>
        </row>
        <row r="249">
          <cell r="C249" t="str">
            <v>Total suma AIUI</v>
          </cell>
          <cell r="E249">
            <v>0.33350000000000002</v>
          </cell>
        </row>
        <row r="251">
          <cell r="C251" t="str">
            <v xml:space="preserve">Además.              </v>
          </cell>
          <cell r="E251" t="str">
            <v xml:space="preserve">  _____________________%  (Especificar y soportar)</v>
          </cell>
        </row>
        <row r="253">
          <cell r="C253" t="str">
            <v>Firma del proponente. __________________________________________________________________________________</v>
          </cell>
        </row>
        <row r="255">
          <cell r="C255" t="str">
            <v>Nota:  El proponente  debe estudiar  todas y cada  una de  la especificaciones señaladas en los  ítem, para la elaboración de su oferta.</v>
          </cell>
        </row>
      </sheetData>
      <sheetData sheetId="2" refreshError="1">
        <row r="7">
          <cell r="D7" t="str">
            <v>ACTIVIDADES PRELIMINARES</v>
          </cell>
        </row>
        <row r="8">
          <cell r="B8" t="str">
            <v>103, 104,107 ,107A1, 201</v>
          </cell>
          <cell r="C8">
            <v>1</v>
          </cell>
          <cell r="D8" t="str">
            <v xml:space="preserve">Excavación manual o mecánica, en cualquier material y cualquier grado de humedad a las siguientes profundidades </v>
          </cell>
        </row>
        <row r="9">
          <cell r="A9">
            <v>4021103</v>
          </cell>
          <cell r="C9">
            <v>1.1000000000000001</v>
          </cell>
          <cell r="D9" t="str">
            <v>Excavación de zanjas entre 0 y 2,00 m de profundidad para redes de acueducto</v>
          </cell>
          <cell r="E9" t="str">
            <v>m3</v>
          </cell>
          <cell r="F9">
            <v>158</v>
          </cell>
          <cell r="G9">
            <v>11798</v>
          </cell>
          <cell r="H9">
            <v>7189</v>
          </cell>
          <cell r="I9">
            <v>9586.5314999999991</v>
          </cell>
          <cell r="J9">
            <v>1514671.977</v>
          </cell>
        </row>
        <row r="10">
          <cell r="A10">
            <v>4021130</v>
          </cell>
          <cell r="C10">
            <v>1.2</v>
          </cell>
          <cell r="D10" t="str">
            <v>Excavación de zanjas entre  2,00 y 4.00  m de profundidad para redes de acueducto</v>
          </cell>
          <cell r="E10" t="str">
            <v>m3</v>
          </cell>
          <cell r="F10">
            <v>65</v>
          </cell>
          <cell r="G10">
            <v>11798</v>
          </cell>
          <cell r="H10">
            <v>7962</v>
          </cell>
          <cell r="I10">
            <v>10617.326999999999</v>
          </cell>
          <cell r="J10">
            <v>690126.255</v>
          </cell>
        </row>
        <row r="11">
          <cell r="A11">
            <v>4021503</v>
          </cell>
          <cell r="C11">
            <v>1.3</v>
          </cell>
          <cell r="D11" t="str">
            <v>Excavaciòn para nichos de investigaciòn entre 0 y 2.00 metros  de profundidad (incluye lleno con material sobrante de la excavación y botada de los escombros)</v>
          </cell>
          <cell r="E11" t="str">
            <v>m3</v>
          </cell>
          <cell r="F11">
            <v>12</v>
          </cell>
          <cell r="G11">
            <v>15761</v>
          </cell>
          <cell r="H11">
            <v>18551</v>
          </cell>
          <cell r="I11">
            <v>24737.7585</v>
          </cell>
          <cell r="J11">
            <v>296853.10200000001</v>
          </cell>
        </row>
        <row r="12">
          <cell r="A12">
            <v>4021303</v>
          </cell>
          <cell r="C12">
            <v>1.4</v>
          </cell>
          <cell r="D12" t="str">
            <v>Excavación en roca, a cualquier profundidad</v>
          </cell>
          <cell r="E12" t="str">
            <v>m3</v>
          </cell>
          <cell r="F12">
            <v>5</v>
          </cell>
          <cell r="G12">
            <v>48891</v>
          </cell>
          <cell r="H12">
            <v>55428</v>
          </cell>
          <cell r="I12">
            <v>73913.237999999998</v>
          </cell>
          <cell r="J12">
            <v>369566.19</v>
          </cell>
        </row>
        <row r="14">
          <cell r="B14" t="str">
            <v>204, 204.A1,206,303,404</v>
          </cell>
          <cell r="C14">
            <v>2</v>
          </cell>
          <cell r="D14" t="str">
            <v>Llenos compactados en  zanjas y apiques:</v>
          </cell>
        </row>
        <row r="15">
          <cell r="A15">
            <v>4024103</v>
          </cell>
          <cell r="C15">
            <v>2.1</v>
          </cell>
          <cell r="D15" t="str">
            <v>Con material selecto de la excavación</v>
          </cell>
          <cell r="E15" t="str">
            <v>m3</v>
          </cell>
          <cell r="F15">
            <v>135</v>
          </cell>
          <cell r="G15">
            <v>6847</v>
          </cell>
          <cell r="H15">
            <v>8147</v>
          </cell>
          <cell r="I15">
            <v>10864.0245</v>
          </cell>
          <cell r="J15">
            <v>1466643.3074999999</v>
          </cell>
        </row>
        <row r="16">
          <cell r="A16">
            <v>4024112</v>
          </cell>
          <cell r="C16">
            <v>2.2000000000000002</v>
          </cell>
          <cell r="D16" t="str">
            <v>Con material de préstamo (arenilla o similar)</v>
          </cell>
          <cell r="E16" t="str">
            <v>m3</v>
          </cell>
          <cell r="F16">
            <v>90</v>
          </cell>
          <cell r="G16">
            <v>14409</v>
          </cell>
          <cell r="H16">
            <v>16896</v>
          </cell>
          <cell r="I16">
            <v>22530.815999999999</v>
          </cell>
          <cell r="J16">
            <v>2027773.44</v>
          </cell>
        </row>
        <row r="18">
          <cell r="A18">
            <v>4040401</v>
          </cell>
          <cell r="B18">
            <v>404</v>
          </cell>
          <cell r="C18">
            <v>3</v>
          </cell>
          <cell r="D18" t="str">
            <v>Suministro, transporte e instalación de entresuelo en arenilla, para apoyo de tubería.</v>
          </cell>
          <cell r="E18" t="str">
            <v>m3</v>
          </cell>
          <cell r="F18">
            <v>33</v>
          </cell>
          <cell r="G18">
            <v>30914</v>
          </cell>
          <cell r="H18">
            <v>40308</v>
          </cell>
          <cell r="I18">
            <v>53750.717999999993</v>
          </cell>
          <cell r="J18">
            <v>1773773.6939999997</v>
          </cell>
        </row>
        <row r="20">
          <cell r="A20">
            <v>4025001</v>
          </cell>
          <cell r="B20">
            <v>205</v>
          </cell>
          <cell r="C20">
            <v>4</v>
          </cell>
          <cell r="D20" t="str">
            <v>Cargue, retiro y botada de material sobrante y escombros, a cualquier distancia (incluye acarreo en sitio sin acceso vehicular)</v>
          </cell>
          <cell r="E20" t="str">
            <v>m3</v>
          </cell>
          <cell r="F20">
            <v>130</v>
          </cell>
          <cell r="G20">
            <v>19849</v>
          </cell>
          <cell r="H20">
            <v>16765</v>
          </cell>
          <cell r="I20">
            <v>22356.127499999999</v>
          </cell>
          <cell r="J20">
            <v>2906296.5749999997</v>
          </cell>
        </row>
        <row r="22">
          <cell r="B22">
            <v>202</v>
          </cell>
          <cell r="C22">
            <v>5</v>
          </cell>
          <cell r="D22" t="str">
            <v>Entibado de madera:</v>
          </cell>
        </row>
        <row r="23">
          <cell r="A23">
            <v>4022120</v>
          </cell>
          <cell r="C23">
            <v>5.0999999999999996</v>
          </cell>
          <cell r="D23" t="str">
            <v>Temporal</v>
          </cell>
          <cell r="E23" t="str">
            <v>m2</v>
          </cell>
          <cell r="F23">
            <v>30</v>
          </cell>
          <cell r="H23">
            <v>9932</v>
          </cell>
          <cell r="I23">
            <v>13244.321999999998</v>
          </cell>
          <cell r="J23">
            <v>397329.66</v>
          </cell>
        </row>
        <row r="25">
          <cell r="A25">
            <v>4023003</v>
          </cell>
          <cell r="B25">
            <v>203</v>
          </cell>
          <cell r="C25">
            <v>6</v>
          </cell>
          <cell r="D25" t="str">
            <v>Trinchos de madera permanente</v>
          </cell>
          <cell r="E25" t="str">
            <v>m2</v>
          </cell>
          <cell r="F25">
            <v>15</v>
          </cell>
          <cell r="H25">
            <v>7888</v>
          </cell>
          <cell r="I25">
            <v>10518.647999999999</v>
          </cell>
          <cell r="J25">
            <v>157779.72</v>
          </cell>
        </row>
        <row r="27">
          <cell r="B27" t="str">
            <v>701, 701.2, 704</v>
          </cell>
          <cell r="C27">
            <v>7</v>
          </cell>
          <cell r="D27" t="str">
            <v>Transporte y colocación de tubería de hierro dúctil TK9, unión mecánica, incluye el suministro y aplicación del lubricante requerido, en los siguientes diámetros:</v>
          </cell>
        </row>
        <row r="28">
          <cell r="A28">
            <v>4072006</v>
          </cell>
          <cell r="C28">
            <v>7.1</v>
          </cell>
          <cell r="D28" t="str">
            <v>De 150mm (6")</v>
          </cell>
          <cell r="E28" t="str">
            <v>m</v>
          </cell>
          <cell r="F28">
            <v>273</v>
          </cell>
          <cell r="G28">
            <v>16000</v>
          </cell>
          <cell r="H28">
            <v>10166</v>
          </cell>
          <cell r="I28">
            <v>13556.360999999999</v>
          </cell>
          <cell r="J28">
            <v>3700886.5529999998</v>
          </cell>
        </row>
        <row r="30">
          <cell r="A30">
            <v>4071068</v>
          </cell>
          <cell r="B30" t="str">
            <v>701, 701.N1</v>
          </cell>
          <cell r="C30">
            <v>8</v>
          </cell>
          <cell r="D30" t="str">
            <v xml:space="preserve">Suministro, transporte y colocación de tubería galvanizada de 37.5 mm (1 1/2") para atraque de tuberías ( incluye cortes y soldaduras) </v>
          </cell>
          <cell r="E30" t="str">
            <v>m</v>
          </cell>
          <cell r="F30">
            <v>25</v>
          </cell>
          <cell r="G30">
            <v>11908</v>
          </cell>
          <cell r="H30">
            <v>12099</v>
          </cell>
          <cell r="I30">
            <v>16134.0165</v>
          </cell>
          <cell r="J30">
            <v>403350.41249999998</v>
          </cell>
        </row>
        <row r="32">
          <cell r="B32" t="str">
            <v>705, 706, 701, 701.3</v>
          </cell>
          <cell r="C32">
            <v>9</v>
          </cell>
          <cell r="D32" t="str">
            <v>Suministro, transporte y colocación de unión de reparación universal , en los siguientes diámetros:</v>
          </cell>
        </row>
        <row r="33">
          <cell r="A33">
            <v>4079154</v>
          </cell>
          <cell r="C33">
            <v>9.1</v>
          </cell>
          <cell r="D33" t="str">
            <v>De 150 mm (6") - Rango de atención en extremos de 159.2 mm a 181.6 mm</v>
          </cell>
          <cell r="E33" t="str">
            <v>un</v>
          </cell>
          <cell r="F33">
            <v>6</v>
          </cell>
          <cell r="G33">
            <v>89697</v>
          </cell>
          <cell r="H33">
            <v>131600</v>
          </cell>
          <cell r="I33">
            <v>175488.59999999998</v>
          </cell>
          <cell r="J33">
            <v>1052931.5999999999</v>
          </cell>
        </row>
        <row r="35">
          <cell r="B35" t="str">
            <v>705, 706, 701, 701.3.A1</v>
          </cell>
          <cell r="C35">
            <v>10</v>
          </cell>
          <cell r="D35" t="str">
            <v>Suministro, transporte y colocación de unión de construcción  ( unión mecánica) en PVC RDE 21, en los siguientes diámetros:</v>
          </cell>
        </row>
        <row r="36">
          <cell r="A36">
            <v>4078992</v>
          </cell>
          <cell r="C36">
            <v>10.1</v>
          </cell>
          <cell r="D36" t="str">
            <v>De 150 mm (6")</v>
          </cell>
          <cell r="E36" t="str">
            <v>un</v>
          </cell>
          <cell r="F36">
            <v>4</v>
          </cell>
          <cell r="G36">
            <v>58514</v>
          </cell>
          <cell r="H36">
            <v>142805</v>
          </cell>
          <cell r="I36">
            <v>190430.4675</v>
          </cell>
          <cell r="J36">
            <v>761721.87</v>
          </cell>
        </row>
        <row r="37">
          <cell r="A37">
            <v>4078990</v>
          </cell>
          <cell r="B37" t="str">
            <v>701, 706, 701.2, 701.3, 701.7</v>
          </cell>
          <cell r="C37">
            <v>12</v>
          </cell>
          <cell r="D37" t="str">
            <v>Suministro, transporte y colocación de codos en hierro fundido o hierro dúctil, en los siguientes diámetros y ángulos</v>
          </cell>
          <cell r="I37">
            <v>0</v>
          </cell>
          <cell r="J37">
            <v>0</v>
          </cell>
        </row>
        <row r="38">
          <cell r="A38">
            <v>4078990</v>
          </cell>
          <cell r="C38">
            <v>12.1</v>
          </cell>
          <cell r="D38" t="str">
            <v>De 100 mm (4"), 90 grados</v>
          </cell>
          <cell r="E38" t="str">
            <v>un</v>
          </cell>
          <cell r="G38">
            <v>84875</v>
          </cell>
          <cell r="H38">
            <v>103265</v>
          </cell>
          <cell r="I38">
            <v>137703.8775</v>
          </cell>
          <cell r="J38">
            <v>0</v>
          </cell>
        </row>
        <row r="39">
          <cell r="A39">
            <v>4078990</v>
          </cell>
          <cell r="C39">
            <v>12.2</v>
          </cell>
          <cell r="D39" t="str">
            <v>De 100 mm (4"), 45 grados</v>
          </cell>
          <cell r="E39" t="str">
            <v>un</v>
          </cell>
          <cell r="G39">
            <v>178309</v>
          </cell>
          <cell r="H39">
            <v>85865</v>
          </cell>
          <cell r="I39">
            <v>114500.97749999999</v>
          </cell>
          <cell r="J39">
            <v>0</v>
          </cell>
        </row>
        <row r="40">
          <cell r="A40">
            <v>4078990</v>
          </cell>
          <cell r="C40">
            <v>12.3</v>
          </cell>
          <cell r="D40" t="str">
            <v>De 100 mm (4"), 22,50 grados</v>
          </cell>
          <cell r="E40" t="str">
            <v>un</v>
          </cell>
          <cell r="G40">
            <v>61225</v>
          </cell>
          <cell r="H40">
            <v>73105</v>
          </cell>
          <cell r="I40">
            <v>97485.517499999987</v>
          </cell>
          <cell r="J40">
            <v>0</v>
          </cell>
        </row>
        <row r="41">
          <cell r="A41">
            <v>4078990</v>
          </cell>
          <cell r="C41">
            <v>12.4</v>
          </cell>
          <cell r="D41" t="str">
            <v>De 100 mm (4"), 11,25 grados</v>
          </cell>
          <cell r="E41" t="str">
            <v>un</v>
          </cell>
          <cell r="G41">
            <v>61095</v>
          </cell>
          <cell r="H41">
            <v>73105</v>
          </cell>
          <cell r="I41">
            <v>97485.517499999987</v>
          </cell>
          <cell r="J41">
            <v>0</v>
          </cell>
        </row>
        <row r="42">
          <cell r="A42">
            <v>4078990</v>
          </cell>
          <cell r="C42">
            <v>12.5</v>
          </cell>
          <cell r="D42" t="str">
            <v>De 150 mm (6"), 90 grados</v>
          </cell>
          <cell r="E42" t="str">
            <v>un</v>
          </cell>
          <cell r="G42">
            <v>84875</v>
          </cell>
          <cell r="H42">
            <v>255194</v>
          </cell>
          <cell r="I42">
            <v>340301.19899999996</v>
          </cell>
          <cell r="J42">
            <v>0</v>
          </cell>
        </row>
        <row r="43">
          <cell r="A43">
            <v>4078990</v>
          </cell>
          <cell r="C43">
            <v>12.6</v>
          </cell>
          <cell r="D43" t="str">
            <v>De 150 mm (6"), 45 grados</v>
          </cell>
          <cell r="E43" t="str">
            <v>un</v>
          </cell>
          <cell r="G43">
            <v>178309</v>
          </cell>
          <cell r="H43">
            <v>179794</v>
          </cell>
          <cell r="I43">
            <v>239755.29899999997</v>
          </cell>
          <cell r="J43">
            <v>0</v>
          </cell>
        </row>
        <row r="44">
          <cell r="A44">
            <v>4078990</v>
          </cell>
          <cell r="C44">
            <v>12.7</v>
          </cell>
          <cell r="D44" t="str">
            <v>De 150 mm (6"), 22,50 grados</v>
          </cell>
          <cell r="E44" t="str">
            <v>un</v>
          </cell>
          <cell r="G44">
            <v>61225</v>
          </cell>
          <cell r="H44">
            <v>163554</v>
          </cell>
          <cell r="I44">
            <v>218099.25899999999</v>
          </cell>
          <cell r="J44">
            <v>0</v>
          </cell>
        </row>
        <row r="45">
          <cell r="A45">
            <v>4078990</v>
          </cell>
          <cell r="C45">
            <v>12.8</v>
          </cell>
          <cell r="D45" t="str">
            <v>De 150 mm (6"), 11,25 grados</v>
          </cell>
          <cell r="E45" t="str">
            <v>un</v>
          </cell>
          <cell r="G45">
            <v>61095</v>
          </cell>
          <cell r="H45">
            <v>153204</v>
          </cell>
          <cell r="I45">
            <v>204297.53399999999</v>
          </cell>
          <cell r="J45">
            <v>0</v>
          </cell>
        </row>
        <row r="46">
          <cell r="A46">
            <v>4078990</v>
          </cell>
          <cell r="C46">
            <v>12.9</v>
          </cell>
          <cell r="D46" t="str">
            <v>De 200 mm (8"), 90 grados</v>
          </cell>
          <cell r="E46" t="str">
            <v>un</v>
          </cell>
          <cell r="G46">
            <v>84875</v>
          </cell>
          <cell r="H46">
            <v>443863</v>
          </cell>
          <cell r="I46">
            <v>591891.31049999991</v>
          </cell>
          <cell r="J46">
            <v>0</v>
          </cell>
        </row>
        <row r="47">
          <cell r="A47">
            <v>4078990</v>
          </cell>
          <cell r="C47">
            <v>12.1</v>
          </cell>
          <cell r="D47" t="str">
            <v>De 200 mm (8"), 45 grados</v>
          </cell>
          <cell r="E47" t="str">
            <v>un</v>
          </cell>
          <cell r="G47">
            <v>178309</v>
          </cell>
          <cell r="H47">
            <v>359183</v>
          </cell>
          <cell r="I47">
            <v>478970.53049999999</v>
          </cell>
          <cell r="J47">
            <v>0</v>
          </cell>
        </row>
        <row r="48">
          <cell r="A48">
            <v>4078990</v>
          </cell>
          <cell r="C48">
            <v>12.11</v>
          </cell>
          <cell r="D48" t="str">
            <v>De 200 mm (8"), 22,50 grados</v>
          </cell>
          <cell r="E48" t="str">
            <v>un</v>
          </cell>
          <cell r="G48">
            <v>61225</v>
          </cell>
          <cell r="I48">
            <v>0</v>
          </cell>
          <cell r="J48">
            <v>0</v>
          </cell>
        </row>
        <row r="49">
          <cell r="A49">
            <v>4078990</v>
          </cell>
          <cell r="C49">
            <v>12.12</v>
          </cell>
          <cell r="D49" t="str">
            <v>De 200 mm (8"), 11,25 grados</v>
          </cell>
          <cell r="E49" t="str">
            <v>un</v>
          </cell>
          <cell r="G49">
            <v>61095</v>
          </cell>
          <cell r="I49">
            <v>0</v>
          </cell>
          <cell r="J49">
            <v>0</v>
          </cell>
        </row>
        <row r="50">
          <cell r="A50">
            <v>4078990</v>
          </cell>
          <cell r="B50" t="str">
            <v>701, 701.2, 706</v>
          </cell>
          <cell r="C50">
            <v>13</v>
          </cell>
          <cell r="D50" t="str">
            <v>Suministro, transporte y colocación de tees en hierro dúctil en los siguientes diámetros:</v>
          </cell>
          <cell r="I50">
            <v>0</v>
          </cell>
          <cell r="J50">
            <v>0</v>
          </cell>
        </row>
        <row r="51">
          <cell r="A51">
            <v>4078990</v>
          </cell>
          <cell r="C51">
            <v>13.1</v>
          </cell>
          <cell r="D51" t="str">
            <v>De 100mm x 100mm (4"x4")</v>
          </cell>
          <cell r="E51" t="str">
            <v>un</v>
          </cell>
          <cell r="G51">
            <v>79073</v>
          </cell>
          <cell r="H51">
            <v>109630</v>
          </cell>
          <cell r="I51">
            <v>146191.60499999998</v>
          </cell>
          <cell r="J51">
            <v>0</v>
          </cell>
        </row>
        <row r="52">
          <cell r="A52">
            <v>4078990</v>
          </cell>
          <cell r="C52">
            <v>13.2</v>
          </cell>
          <cell r="D52" t="str">
            <v>De 100 mm x 75 mm (4" x 3")</v>
          </cell>
          <cell r="E52" t="str">
            <v>un</v>
          </cell>
          <cell r="G52">
            <v>168813</v>
          </cell>
          <cell r="H52">
            <v>90287</v>
          </cell>
          <cell r="I52">
            <v>120397.71449999999</v>
          </cell>
          <cell r="J52">
            <v>0</v>
          </cell>
        </row>
        <row r="53">
          <cell r="A53">
            <v>4078990</v>
          </cell>
          <cell r="C53">
            <v>13.3</v>
          </cell>
          <cell r="D53" t="str">
            <v>De 150 mm x 150 mm (6" x 6")</v>
          </cell>
          <cell r="E53" t="str">
            <v>un</v>
          </cell>
          <cell r="G53">
            <v>168813</v>
          </cell>
          <cell r="H53">
            <v>228014</v>
          </cell>
          <cell r="I53">
            <v>304056.66899999999</v>
          </cell>
          <cell r="J53">
            <v>0</v>
          </cell>
        </row>
        <row r="54">
          <cell r="A54">
            <v>4078990</v>
          </cell>
          <cell r="C54">
            <v>13.4</v>
          </cell>
          <cell r="D54" t="str">
            <v>De 150 mm x 100 mm (6" x 4")</v>
          </cell>
          <cell r="E54" t="str">
            <v>un</v>
          </cell>
          <cell r="G54">
            <v>168813</v>
          </cell>
          <cell r="H54">
            <v>215254</v>
          </cell>
          <cell r="I54">
            <v>287041.20899999997</v>
          </cell>
          <cell r="J54">
            <v>0</v>
          </cell>
        </row>
        <row r="55">
          <cell r="A55">
            <v>4078990</v>
          </cell>
          <cell r="C55">
            <v>13.5</v>
          </cell>
          <cell r="D55" t="str">
            <v>De 200 mm x 200 mm (8" x 8")</v>
          </cell>
          <cell r="E55" t="str">
            <v>un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4078990</v>
          </cell>
          <cell r="C56">
            <v>13.6</v>
          </cell>
          <cell r="D56" t="str">
            <v>De 200 mm x 150 mm (8" x 6")</v>
          </cell>
          <cell r="E56" t="str">
            <v>un</v>
          </cell>
          <cell r="H56">
            <v>365394</v>
          </cell>
          <cell r="I56">
            <v>487252.89899999998</v>
          </cell>
          <cell r="J56">
            <v>0</v>
          </cell>
        </row>
        <row r="57">
          <cell r="A57">
            <v>4078990</v>
          </cell>
          <cell r="C57">
            <v>13.7</v>
          </cell>
          <cell r="D57" t="str">
            <v>De 200 mm x 100 mm (8" x 4")</v>
          </cell>
          <cell r="E57" t="str">
            <v>un</v>
          </cell>
          <cell r="H57">
            <v>365394</v>
          </cell>
          <cell r="I57">
            <v>487252.89899999998</v>
          </cell>
          <cell r="J57">
            <v>0</v>
          </cell>
        </row>
        <row r="59">
          <cell r="B59" t="str">
            <v>701, 701.2, 701.7, 706</v>
          </cell>
          <cell r="C59">
            <v>11</v>
          </cell>
          <cell r="D59" t="str">
            <v>Suministro, transporte y colocación de tees en hierro fundido o hierro ductil para hierro dúctil, en los siguientes diámetros:</v>
          </cell>
          <cell r="F59">
            <v>0</v>
          </cell>
        </row>
        <row r="60">
          <cell r="F60">
            <v>0</v>
          </cell>
        </row>
        <row r="61">
          <cell r="A61">
            <v>4072345</v>
          </cell>
          <cell r="C61">
            <v>11.1</v>
          </cell>
          <cell r="D61" t="str">
            <v>150 mm x 150 mm (6" x 6")</v>
          </cell>
          <cell r="E61" t="str">
            <v>un</v>
          </cell>
          <cell r="F61">
            <v>2</v>
          </cell>
          <cell r="H61">
            <v>230038</v>
          </cell>
          <cell r="I61">
            <v>306755.67299999995</v>
          </cell>
          <cell r="J61">
            <v>613511.3459999999</v>
          </cell>
        </row>
        <row r="62">
          <cell r="F62">
            <v>0</v>
          </cell>
        </row>
        <row r="63">
          <cell r="B63" t="str">
            <v>701, 701.2,  701.3,  701.7, 706</v>
          </cell>
          <cell r="C63">
            <v>12</v>
          </cell>
          <cell r="D63" t="str">
            <v>Suministro, transporte y colocación de codos de hierro fundido o hierro dúctil para hierro dúctil, en los siguientes diámetros:</v>
          </cell>
        </row>
        <row r="64">
          <cell r="A64">
            <v>4072174</v>
          </cell>
          <cell r="C64">
            <v>12.1</v>
          </cell>
          <cell r="D64" t="str">
            <v>150  mm (6") de 22.5°</v>
          </cell>
          <cell r="E64" t="str">
            <v>un</v>
          </cell>
          <cell r="F64">
            <v>7</v>
          </cell>
          <cell r="H64">
            <v>165240</v>
          </cell>
          <cell r="I64">
            <v>220347.53999999998</v>
          </cell>
          <cell r="J64">
            <v>1542432.7799999998</v>
          </cell>
        </row>
        <row r="66">
          <cell r="A66">
            <v>4072192</v>
          </cell>
          <cell r="C66">
            <v>12.2</v>
          </cell>
          <cell r="D66" t="str">
            <v>150  mm  (6") de 11.25°</v>
          </cell>
          <cell r="E66" t="str">
            <v>un</v>
          </cell>
          <cell r="F66">
            <v>6</v>
          </cell>
          <cell r="H66">
            <v>154047</v>
          </cell>
          <cell r="I66">
            <v>205421.67449999999</v>
          </cell>
          <cell r="J66">
            <v>1232530.047</v>
          </cell>
        </row>
        <row r="68">
          <cell r="A68">
            <v>4072124</v>
          </cell>
          <cell r="C68">
            <v>12.3</v>
          </cell>
          <cell r="D68" t="str">
            <v>150 mm (16") de 90°</v>
          </cell>
          <cell r="E68" t="str">
            <v>un</v>
          </cell>
          <cell r="F68">
            <v>1</v>
          </cell>
          <cell r="H68">
            <v>256880</v>
          </cell>
          <cell r="I68">
            <v>342549.48</v>
          </cell>
          <cell r="J68">
            <v>342549.48</v>
          </cell>
        </row>
        <row r="70">
          <cell r="A70">
            <v>4072152</v>
          </cell>
          <cell r="C70">
            <v>12.4</v>
          </cell>
          <cell r="D70" t="str">
            <v>150 mm  (6") de 45°</v>
          </cell>
          <cell r="E70" t="str">
            <v>un</v>
          </cell>
          <cell r="F70">
            <v>9</v>
          </cell>
          <cell r="H70">
            <v>181480</v>
          </cell>
          <cell r="I70">
            <v>242003.58</v>
          </cell>
          <cell r="J70">
            <v>2178032.2199999997</v>
          </cell>
        </row>
        <row r="72">
          <cell r="B72" t="str">
            <v>707, 707.A1</v>
          </cell>
          <cell r="C72">
            <v>13</v>
          </cell>
          <cell r="D72" t="str">
            <v>Construcción de cajas para  válvulas incluye tapa y marco, según esquema No.1 de la norma 707</v>
          </cell>
        </row>
        <row r="73">
          <cell r="A73">
            <v>4079302</v>
          </cell>
          <cell r="C73">
            <v>13.1</v>
          </cell>
          <cell r="D73" t="str">
            <v xml:space="preserve">Para válvulas de  diámetro  6 "  </v>
          </cell>
          <cell r="E73" t="str">
            <v>un</v>
          </cell>
          <cell r="F73">
            <v>2</v>
          </cell>
          <cell r="G73">
            <v>140354</v>
          </cell>
          <cell r="H73">
            <v>134682</v>
          </cell>
          <cell r="I73">
            <v>179598.44699999999</v>
          </cell>
          <cell r="J73">
            <v>359196.89399999997</v>
          </cell>
        </row>
        <row r="74">
          <cell r="A74">
            <v>4079302</v>
          </cell>
          <cell r="C74">
            <v>13.2</v>
          </cell>
          <cell r="D74" t="str">
            <v xml:space="preserve">Para válvulas de  diámetro  2 "  </v>
          </cell>
          <cell r="E74" t="str">
            <v>un</v>
          </cell>
          <cell r="F74">
            <v>2</v>
          </cell>
          <cell r="G74">
            <v>140354</v>
          </cell>
          <cell r="H74">
            <v>134682</v>
          </cell>
          <cell r="I74">
            <v>179598.44699999999</v>
          </cell>
          <cell r="J74">
            <v>359196.89399999997</v>
          </cell>
        </row>
        <row r="76">
          <cell r="B76" t="str">
            <v>702, 702.1 y 702.1.A1</v>
          </cell>
          <cell r="C76">
            <v>14</v>
          </cell>
          <cell r="D76" t="str">
            <v>Transporte y colocación de válvulas de compuerta elástica de vástago no ascendente extremo CxC (junta perdida con empaque), en los siguientes diámetros:</v>
          </cell>
        </row>
        <row r="77">
          <cell r="A77">
            <v>4077725</v>
          </cell>
          <cell r="C77">
            <v>24.1</v>
          </cell>
          <cell r="D77" t="str">
            <v xml:space="preserve">De 50 mm (2") </v>
          </cell>
          <cell r="E77" t="str">
            <v>un</v>
          </cell>
          <cell r="F77">
            <v>2</v>
          </cell>
          <cell r="H77">
            <v>23200</v>
          </cell>
          <cell r="I77">
            <v>30937.199999999997</v>
          </cell>
          <cell r="J77">
            <v>61874.399999999994</v>
          </cell>
        </row>
        <row r="78">
          <cell r="A78">
            <v>4078208</v>
          </cell>
          <cell r="C78">
            <v>14.1</v>
          </cell>
          <cell r="D78" t="str">
            <v xml:space="preserve">De 150 mm (6") </v>
          </cell>
          <cell r="E78" t="str">
            <v>un</v>
          </cell>
          <cell r="F78">
            <v>2</v>
          </cell>
          <cell r="H78">
            <v>40162</v>
          </cell>
          <cell r="I78">
            <v>53556.026999999995</v>
          </cell>
          <cell r="J78">
            <v>107112.05399999999</v>
          </cell>
        </row>
        <row r="79">
          <cell r="B79" t="str">
            <v>411,    411.A1</v>
          </cell>
          <cell r="C79">
            <v>15</v>
          </cell>
          <cell r="D79" t="str">
            <v>Cortes de tubería  (incluye biselada)</v>
          </cell>
          <cell r="I79">
            <v>0</v>
          </cell>
          <cell r="J79">
            <v>0</v>
          </cell>
        </row>
        <row r="80">
          <cell r="C80">
            <v>15.1</v>
          </cell>
          <cell r="D80" t="str">
            <v>Con acetileno</v>
          </cell>
          <cell r="E80" t="str">
            <v>cm</v>
          </cell>
          <cell r="G80">
            <v>611</v>
          </cell>
          <cell r="I80">
            <v>0</v>
          </cell>
          <cell r="J80">
            <v>0</v>
          </cell>
        </row>
        <row r="81">
          <cell r="C81">
            <v>15.2</v>
          </cell>
          <cell r="D81" t="str">
            <v>Sin acetileno</v>
          </cell>
          <cell r="E81" t="str">
            <v>cm</v>
          </cell>
          <cell r="G81">
            <v>611</v>
          </cell>
          <cell r="I81">
            <v>0</v>
          </cell>
          <cell r="J81">
            <v>0</v>
          </cell>
        </row>
        <row r="82">
          <cell r="I82">
            <v>0</v>
          </cell>
          <cell r="J82">
            <v>0</v>
          </cell>
        </row>
        <row r="83">
          <cell r="B83" t="str">
            <v>411, 411.A.1</v>
          </cell>
          <cell r="C83">
            <v>16</v>
          </cell>
          <cell r="D83" t="str">
            <v>Suministro, transporte y colocación de cordón de soldadura completo</v>
          </cell>
          <cell r="E83" t="str">
            <v>cm</v>
          </cell>
          <cell r="G83">
            <v>826</v>
          </cell>
          <cell r="I83">
            <v>0</v>
          </cell>
          <cell r="J83">
            <v>0</v>
          </cell>
        </row>
        <row r="84">
          <cell r="B84" t="str">
            <v>711, 702.N4</v>
          </cell>
          <cell r="C84">
            <v>27</v>
          </cell>
          <cell r="D84" t="str">
            <v>Retiro de válvulas de compuerta e hidrantes y reintegro al almacén de EPM en Guayabal, tal y como se encuentren en el terreno, en cualquier diámetro</v>
          </cell>
          <cell r="E84" t="str">
            <v>un</v>
          </cell>
          <cell r="I84">
            <v>0</v>
          </cell>
          <cell r="J84">
            <v>0</v>
          </cell>
        </row>
        <row r="86">
          <cell r="B86" t="str">
            <v>703, 703.A1</v>
          </cell>
          <cell r="C86">
            <v>17</v>
          </cell>
          <cell r="D86" t="str">
            <v xml:space="preserve">Transporte y colocación de hidrante suministrado por EPM (no incluye la válvula), en los siguientes diámetros. </v>
          </cell>
        </row>
        <row r="87">
          <cell r="A87">
            <v>4078716</v>
          </cell>
          <cell r="C87">
            <v>15.1</v>
          </cell>
          <cell r="D87" t="str">
            <v xml:space="preserve">De  100 mm (4") </v>
          </cell>
          <cell r="E87" t="str">
            <v>un</v>
          </cell>
          <cell r="F87">
            <v>3</v>
          </cell>
          <cell r="G87">
            <v>30104</v>
          </cell>
          <cell r="H87">
            <v>67049</v>
          </cell>
          <cell r="I87">
            <v>89409.841499999995</v>
          </cell>
          <cell r="J87">
            <v>268229.5245</v>
          </cell>
        </row>
        <row r="89">
          <cell r="A89">
            <v>4042117</v>
          </cell>
          <cell r="B89" t="str">
            <v>423.N1</v>
          </cell>
          <cell r="C89">
            <v>16</v>
          </cell>
          <cell r="D89" t="str">
            <v>Suministro, transporte e instalación de cinta en polietileno para señalización de redes de acueducto</v>
          </cell>
          <cell r="E89" t="str">
            <v>m</v>
          </cell>
          <cell r="F89">
            <v>280</v>
          </cell>
          <cell r="H89">
            <v>1082</v>
          </cell>
          <cell r="I89">
            <v>1442.847</v>
          </cell>
          <cell r="J89">
            <v>403997.16</v>
          </cell>
        </row>
        <row r="91">
          <cell r="B91" t="str">
            <v>702.2, 702.2A1</v>
          </cell>
          <cell r="C91">
            <v>17</v>
          </cell>
          <cell r="D91" t="str">
            <v>Suministro, transporte y colocación de válvulas reguladoras de presión, incluye las reducciones niples de acero soldados y roscados, bridas, válvula de admisión y expulsión de aire, válvula de guarda, manómetros, filtro en Y, válvulas auxiliares de entrad</v>
          </cell>
        </row>
        <row r="92">
          <cell r="A92">
            <v>4078414</v>
          </cell>
          <cell r="C92">
            <v>17.100000000000001</v>
          </cell>
          <cell r="D92" t="str">
            <v>75 mm (3")</v>
          </cell>
          <cell r="E92" t="str">
            <v>un</v>
          </cell>
          <cell r="F92">
            <v>2</v>
          </cell>
          <cell r="H92">
            <v>2319080</v>
          </cell>
          <cell r="I92">
            <v>3092493.1799999997</v>
          </cell>
          <cell r="J92">
            <v>6184986.3599999994</v>
          </cell>
        </row>
        <row r="94">
          <cell r="B94">
            <v>707</v>
          </cell>
          <cell r="C94">
            <v>18</v>
          </cell>
          <cell r="D94" t="str">
            <v>Construcción de cajas para estación reguladora de presión según plano ACC-02-05-0119-16, se incluye excavación, lleno y botada de escombros, en los siguientes diámetros:</v>
          </cell>
        </row>
        <row r="95">
          <cell r="A95">
            <v>4079320</v>
          </cell>
          <cell r="C95">
            <v>18.100000000000001</v>
          </cell>
          <cell r="D95" t="str">
            <v>75 mm (3")</v>
          </cell>
          <cell r="E95" t="str">
            <v>un</v>
          </cell>
          <cell r="F95">
            <v>2</v>
          </cell>
          <cell r="H95">
            <v>1451620</v>
          </cell>
          <cell r="I95">
            <v>1935735.2699999998</v>
          </cell>
          <cell r="J95">
            <v>3871470.5399999996</v>
          </cell>
        </row>
        <row r="97">
          <cell r="D97" t="str">
            <v>ACTIVIDADES COMPLEMENTARIAS</v>
          </cell>
        </row>
        <row r="98">
          <cell r="A98">
            <v>4051101</v>
          </cell>
          <cell r="B98" t="str">
            <v>306, 306.A1,   307</v>
          </cell>
          <cell r="C98">
            <v>19</v>
          </cell>
          <cell r="D98" t="str">
            <v>Suministro, transporte y colocación de concreto (incluye aditivos requeridos por la mezcla), de f'c=21 MPa (210 kg/cm2) para vaciado de anclajes, fundaciones, apoyos de la tubería</v>
          </cell>
          <cell r="E98" t="str">
            <v>m3</v>
          </cell>
          <cell r="F98">
            <v>10</v>
          </cell>
          <cell r="G98">
            <v>201419</v>
          </cell>
          <cell r="H98">
            <v>206324</v>
          </cell>
          <cell r="I98">
            <v>275133.054</v>
          </cell>
          <cell r="J98">
            <v>2751330.54</v>
          </cell>
        </row>
        <row r="100">
          <cell r="B100">
            <v>601</v>
          </cell>
          <cell r="C100">
            <v>20</v>
          </cell>
          <cell r="D100" t="str">
            <v>Suministro, transporte, figuración y colocación de acero de refuerzo, en los siguientes diametros:</v>
          </cell>
        </row>
        <row r="101">
          <cell r="A101">
            <v>4060122</v>
          </cell>
          <cell r="C101">
            <v>20.100000000000001</v>
          </cell>
          <cell r="D101" t="str">
            <v>9,52 mm  (3/8"), grado 60</v>
          </cell>
          <cell r="E101" t="str">
            <v>Kg</v>
          </cell>
          <cell r="F101">
            <v>50</v>
          </cell>
          <cell r="G101">
            <v>0</v>
          </cell>
          <cell r="H101">
            <v>3162</v>
          </cell>
          <cell r="I101">
            <v>4216.527</v>
          </cell>
          <cell r="J101">
            <v>210826.35</v>
          </cell>
        </row>
        <row r="102">
          <cell r="A102">
            <v>4060120</v>
          </cell>
          <cell r="C102">
            <v>20.2</v>
          </cell>
          <cell r="D102" t="str">
            <v>12,70 mm  (1/2"), grado 60</v>
          </cell>
          <cell r="E102" t="str">
            <v>Kg</v>
          </cell>
          <cell r="F102">
            <v>250</v>
          </cell>
          <cell r="G102">
            <v>0</v>
          </cell>
          <cell r="H102">
            <v>2244</v>
          </cell>
          <cell r="I102">
            <v>2992.3739999999998</v>
          </cell>
          <cell r="J102">
            <v>748093.5</v>
          </cell>
        </row>
        <row r="104">
          <cell r="B104" t="str">
            <v>422.N1</v>
          </cell>
          <cell r="C104">
            <v>21</v>
          </cell>
          <cell r="D104" t="str">
            <v>Mano de obra (incluye prestaciones sociales, y herramienta menor)</v>
          </cell>
        </row>
        <row r="105">
          <cell r="A105">
            <v>4042152</v>
          </cell>
          <cell r="C105">
            <v>21.1</v>
          </cell>
          <cell r="D105" t="str">
            <v>Oficial</v>
          </cell>
          <cell r="E105" t="str">
            <v>h</v>
          </cell>
          <cell r="F105">
            <v>56</v>
          </cell>
          <cell r="G105">
            <v>6500</v>
          </cell>
          <cell r="H105">
            <v>8395</v>
          </cell>
          <cell r="I105">
            <v>11194.7325</v>
          </cell>
          <cell r="J105">
            <v>626905.02</v>
          </cell>
        </row>
        <row r="106">
          <cell r="A106">
            <v>4042150</v>
          </cell>
          <cell r="C106">
            <v>21.2</v>
          </cell>
          <cell r="D106" t="str">
            <v>Ayudante</v>
          </cell>
          <cell r="E106" t="str">
            <v>h</v>
          </cell>
          <cell r="F106">
            <v>150</v>
          </cell>
          <cell r="G106">
            <v>12000</v>
          </cell>
          <cell r="H106">
            <v>4095</v>
          </cell>
          <cell r="I106">
            <v>5460.6824999999999</v>
          </cell>
          <cell r="J106">
            <v>819102.375</v>
          </cell>
        </row>
        <row r="107">
          <cell r="G107" t="str">
            <v>SUBTOTAL     $</v>
          </cell>
          <cell r="J107">
            <v>40201081.840500005</v>
          </cell>
        </row>
        <row r="109">
          <cell r="D109" t="str">
            <v>VALOR TOTAL DE LAS OBRAS ( en números)</v>
          </cell>
        </row>
        <row r="110">
          <cell r="D110" t="str">
            <v xml:space="preserve">VALOR TOTAL DE LAS OBRAS ( en letras) </v>
          </cell>
        </row>
        <row r="111">
          <cell r="D111" t="str">
            <v xml:space="preserve">PLAZO (en días comunes o solares, cuarenta y cinco dias) </v>
          </cell>
        </row>
        <row r="113">
          <cell r="D113" t="str">
            <v>LOS PRECIOS ANTERIORES SON A TODO COSTO (incluyen costos directos más indirectos)</v>
          </cell>
        </row>
        <row r="114">
          <cell r="D114" t="str">
            <v>ADMINISTRACIÓN                                        21.50  %</v>
          </cell>
        </row>
        <row r="115">
          <cell r="D115" t="str">
            <v>IMPREVISTOS                                                 2.00  %</v>
          </cell>
        </row>
        <row r="116">
          <cell r="D116" t="str">
            <v>UTILIDADES                                                    6.00   %</v>
          </cell>
        </row>
        <row r="117">
          <cell r="D117" t="str">
            <v>IMPACTO COMUNITARIO                            47.85  %</v>
          </cell>
        </row>
        <row r="118">
          <cell r="D118" t="str">
            <v xml:space="preserve">TOTAL SUMA AIU                                          33.35  %               </v>
          </cell>
        </row>
        <row r="119">
          <cell r="D119" t="str">
            <v>OTROS (especificar y soportar)                             %</v>
          </cell>
        </row>
        <row r="124">
          <cell r="C124" t="str">
            <v>FIRMA DEL PROPONENTE</v>
          </cell>
          <cell r="E124" t="str">
            <v>FIRMA DEL INGENIERO QUE ABONA LA PROPUESTA</v>
          </cell>
        </row>
        <row r="129">
          <cell r="D129" t="str">
            <v xml:space="preserve">Zona Sur </v>
          </cell>
        </row>
        <row r="130">
          <cell r="D130" t="str">
            <v>Plan de la Infraestructura</v>
          </cell>
        </row>
        <row r="131">
          <cell r="D131" t="str">
            <v>En abril 21 de 2004 :</v>
          </cell>
        </row>
        <row r="133">
          <cell r="H133">
            <v>40201082</v>
          </cell>
        </row>
        <row r="134">
          <cell r="H134">
            <v>1126112260</v>
          </cell>
        </row>
        <row r="135">
          <cell r="H135">
            <v>728763626</v>
          </cell>
        </row>
        <row r="136">
          <cell r="D136" t="str">
            <v xml:space="preserve">Lo que vale actualmente </v>
          </cell>
          <cell r="H136">
            <v>1895076968</v>
          </cell>
        </row>
        <row r="140">
          <cell r="H140">
            <v>580859771</v>
          </cell>
        </row>
        <row r="141">
          <cell r="H141">
            <v>83769871</v>
          </cell>
        </row>
        <row r="142">
          <cell r="H142">
            <v>31130992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 med"/>
      <sheetName val="ANCLAJES PENDIENTE"/>
      <sheetName val="Caudales"/>
      <sheetName val="IDF"/>
      <sheetName val="TABLA"/>
      <sheetName val="Base de Diagnóstico"/>
      <sheetName val="Diseño"/>
      <sheetName val="Impresion diseño"/>
      <sheetName val="BALANCE DE TRAMOS"/>
      <sheetName val="Resumen tubería"/>
      <sheetName val="Cant Obra"/>
      <sheetName val="Cant Obra (imp)"/>
      <sheetName val="Plantilla C.O "/>
      <sheetName val="Plantilla C.O ALDO"/>
      <sheetName val="C.O-PPTO total"/>
      <sheetName val="C.O-PPTO Interceptor"/>
      <sheetName val="C.O-PPTO Rdes 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 med"/>
      <sheetName val="ANCLAJES PENDIENTE"/>
      <sheetName val="Caudales"/>
      <sheetName val="IDF"/>
      <sheetName val="TABLA"/>
      <sheetName val="Base de Diagnóstico"/>
      <sheetName val="Diseño"/>
      <sheetName val="Impresion diseño"/>
      <sheetName val="BALANCE DE TRAMOS"/>
      <sheetName val="Resumen tubería"/>
      <sheetName val="Cant Obra"/>
      <sheetName val="Cant Obra (imp)"/>
      <sheetName val="Plantilla C.O "/>
      <sheetName val="Plantilla C.O ALDO"/>
      <sheetName val="C.O-PPTO total"/>
      <sheetName val="C.O-PPTO Interceptor"/>
      <sheetName val="C.O-PPTO Rdes 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ers-AR (3)"/>
      <sheetName val="invers-AR (2)"/>
      <sheetName val="pyg acdto-2002"/>
      <sheetName val="pyg AR-2002"/>
      <sheetName val="pyg acdto"/>
      <sheetName val="pyg ar"/>
      <sheetName val="CMA"/>
      <sheetName val="CMO"/>
      <sheetName val="datos grles"/>
      <sheetName val="Act Acdto"/>
      <sheetName val="Act AR"/>
      <sheetName val="inver-ACDTO"/>
      <sheetName val="invers-AR"/>
      <sheetName val="CMI"/>
      <sheetName val="resumen"/>
      <sheetName val="terrenos"/>
      <sheetName val="Sensibilidades Tarif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0.3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ítulo"/>
      <sheetName val="Portada"/>
      <sheetName val="Datos"/>
      <sheetName val="Parámetros"/>
      <sheetName val="Fondeo1"/>
      <sheetName val="Resumen"/>
      <sheetName val="Crecim&amp;Tamaño"/>
      <sheetName val="Sheet7"/>
      <sheetName val="Sheet6"/>
      <sheetName val="Sheet5"/>
      <sheetName val="Sheet4"/>
      <sheetName val="Sheet3"/>
      <sheetName val="Sheet2"/>
      <sheetName val="Sheet1"/>
      <sheetName val="Advertencia"/>
      <sheetName val="Bienvenido"/>
      <sheetName val="Macros"/>
      <sheetName val="DatosCliente"/>
      <sheetName val="ParMod"/>
      <sheetName val="Mensaje"/>
    </sheetNames>
    <sheetDataSet>
      <sheetData sheetId="0" refreshError="1"/>
      <sheetData sheetId="1" refreshError="1">
        <row r="8">
          <cell r="C8" t="str">
            <v>Millones</v>
          </cell>
        </row>
      </sheetData>
      <sheetData sheetId="2" refreshError="1">
        <row r="4">
          <cell r="B4">
            <v>35064</v>
          </cell>
        </row>
      </sheetData>
      <sheetData sheetId="3" refreshError="1">
        <row r="61">
          <cell r="B61">
            <v>986.96002196999996</v>
          </cell>
        </row>
        <row r="63">
          <cell r="B63">
            <v>4822.5308641975325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"/>
      <sheetName val="PYG EPM VS UEN"/>
      <sheetName val="VALIDACIONES"/>
      <sheetName val="PYG RES EPM"/>
      <sheetName val="PYG EPM MVTOS"/>
      <sheetName val="PYG RES AGUAS"/>
      <sheetName val="PYG RES ACUEDUCTO"/>
      <sheetName val="PYG RES ALCANTARILLADO"/>
      <sheetName val="PYG RES ENERGIA"/>
      <sheetName val="PYG RES GENERACION"/>
      <sheetName val="PYG RES DISTRIBUCION"/>
      <sheetName val="PYG RES GAS"/>
      <sheetName val="PYG RES TELECOMUNICACIONES"/>
      <sheetName val="BCE RES EPM"/>
      <sheetName val="BCE RESUMEN AGUAS"/>
      <sheetName val="BCE RESUMEN ACUEDUCTO"/>
      <sheetName val="BCE RESUMEN ALCANTARILLADO"/>
      <sheetName val="BCE RESUMEN ENERGIA"/>
      <sheetName val="BCE RESUMEN GENERACION"/>
      <sheetName val="BCE RESUMEN DISTRIBUCION"/>
      <sheetName val="BCE RES GAS"/>
      <sheetName val="BCE RES TELECOMUNICACIONES"/>
      <sheetName val="INDICADORES"/>
      <sheetName val="EBITDA EPM"/>
      <sheetName val="EBITDA AGUAS"/>
      <sheetName val="EBITDA ACUEDUCTO"/>
      <sheetName val="EBITDA ALCANTARILLADO"/>
      <sheetName val="EBITDA ENERGIA"/>
      <sheetName val="EBITDA GENERACION"/>
      <sheetName val="EBITDA DISTRIBUCION"/>
      <sheetName val="EBITDA GAS"/>
      <sheetName val="EBITDA TELECOMUNICACIONES"/>
      <sheetName val="DUFF AND PHELPS N"/>
      <sheetName val="bce detallado consolidado epm "/>
      <sheetName val="bce detallado aguas"/>
      <sheetName val="bce detallado acueducto"/>
      <sheetName val="bce detallado alcantarillado"/>
      <sheetName val="bce detallado ENERGIA"/>
      <sheetName val="bce detallado generacion"/>
      <sheetName val="bce detallado distribucion"/>
      <sheetName val="bce detallado gas"/>
      <sheetName val="bce detallado telecomunicacions"/>
      <sheetName val="bce detallado corporativa"/>
      <sheetName val="bce detallado comercial"/>
      <sheetName val="pyg detallado CONS EPM"/>
      <sheetName val="pyg detallado AGUAS"/>
      <sheetName val="pyg detallado ACUEDUCTO"/>
      <sheetName val="pyg detallado ALCANTARILLADO"/>
      <sheetName val="pyg detallado ENERGIA"/>
      <sheetName val="pyg detallado GENERACION"/>
      <sheetName val="pyg detallado DISTRIBUCION"/>
      <sheetName val="pyg detallado GAS"/>
      <sheetName val="pyg detallado TELECOMUNICACIONS"/>
      <sheetName val="pyg COPORATIVA"/>
      <sheetName val="pyg comercial"/>
      <sheetName val="ARBOL RENTABILIDAD EPM"/>
      <sheetName val="ARBOL RENTABILIDAD AGUAS"/>
      <sheetName val="ARBOL RENTABILIDAD ACUEDUCTO"/>
      <sheetName val="ARBOL RENTABILID ALCANTARILLADO"/>
      <sheetName val="ARBOL RENTABILIDAD ENERGIA"/>
      <sheetName val="ARBOL RENTABILIDAD GENERACION"/>
      <sheetName val="ARBOL RENTABILIDAD DISTRIBUCION"/>
      <sheetName val="ARBOL RENTABILIDAD GAS"/>
      <sheetName val="ARBOL RENTABILIDAD TELECOMUNIC"/>
      <sheetName val="PYG INGLES"/>
      <sheetName val="BCE INGLES"/>
      <sheetName val="CORRECCION MONETARIA"/>
      <sheetName val="INFORME PATRIMONIO "/>
    </sheetNames>
    <sheetDataSet>
      <sheetData sheetId="0" refreshError="1">
        <row r="3">
          <cell r="C3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.I.U (2)"/>
      <sheetName val="Datos generales"/>
      <sheetName val="Datos de entrada"/>
      <sheetName val="FOR-001"/>
      <sheetName val="Sábana"/>
      <sheetName val="AIUI calculado"/>
      <sheetName val="Cuadro1"/>
      <sheetName val="Cuadro2"/>
      <sheetName val="Cuadro3"/>
      <sheetName val="Exper."/>
      <sheetName val="OtrosCálculos"/>
      <sheetName val="A.I.U"/>
    </sheetNames>
    <sheetDataSet>
      <sheetData sheetId="0"/>
      <sheetData sheetId="1"/>
      <sheetData sheetId="2"/>
      <sheetData sheetId="3"/>
      <sheetData sheetId="4">
        <row r="17">
          <cell r="I17">
            <v>183738</v>
          </cell>
        </row>
        <row r="18">
          <cell r="I18">
            <v>134186</v>
          </cell>
        </row>
        <row r="19">
          <cell r="I19">
            <v>17154</v>
          </cell>
        </row>
        <row r="20">
          <cell r="I20">
            <v>67093</v>
          </cell>
        </row>
        <row r="21">
          <cell r="I21">
            <v>61246</v>
          </cell>
        </row>
        <row r="22">
          <cell r="I22">
            <v>45474</v>
          </cell>
        </row>
        <row r="23">
          <cell r="I23">
            <v>46130</v>
          </cell>
        </row>
        <row r="24">
          <cell r="I24">
            <v>140000</v>
          </cell>
        </row>
        <row r="25">
          <cell r="I25">
            <v>24048</v>
          </cell>
        </row>
        <row r="26">
          <cell r="I26">
            <v>49109</v>
          </cell>
        </row>
        <row r="27">
          <cell r="I27">
            <v>1006395</v>
          </cell>
        </row>
        <row r="28">
          <cell r="I28">
            <v>3574011</v>
          </cell>
        </row>
        <row r="29">
          <cell r="I29">
            <v>67212</v>
          </cell>
        </row>
        <row r="30">
          <cell r="I30">
            <v>4986784</v>
          </cell>
        </row>
        <row r="31">
          <cell r="I31">
            <v>2408670</v>
          </cell>
        </row>
        <row r="32">
          <cell r="I32">
            <v>23592</v>
          </cell>
        </row>
        <row r="33">
          <cell r="I33">
            <v>222508</v>
          </cell>
        </row>
        <row r="34">
          <cell r="I34">
            <v>828036</v>
          </cell>
        </row>
        <row r="35">
          <cell r="I35">
            <v>526746</v>
          </cell>
        </row>
        <row r="36">
          <cell r="I36">
            <v>1387254</v>
          </cell>
        </row>
        <row r="37">
          <cell r="I37">
            <v>26000000</v>
          </cell>
        </row>
        <row r="38">
          <cell r="I38">
            <v>17500000</v>
          </cell>
        </row>
        <row r="39">
          <cell r="I39">
            <v>217500</v>
          </cell>
        </row>
        <row r="40">
          <cell r="I40">
            <v>853020</v>
          </cell>
        </row>
        <row r="41">
          <cell r="I41">
            <v>20848854</v>
          </cell>
        </row>
        <row r="42">
          <cell r="I42">
            <v>2730250</v>
          </cell>
        </row>
        <row r="43">
          <cell r="I43">
            <v>1044360</v>
          </cell>
        </row>
        <row r="44">
          <cell r="I44">
            <v>441690</v>
          </cell>
        </row>
        <row r="45">
          <cell r="I45">
            <v>19857204</v>
          </cell>
        </row>
        <row r="46">
          <cell r="I46">
            <v>472450</v>
          </cell>
        </row>
        <row r="47">
          <cell r="I47">
            <v>1133691</v>
          </cell>
        </row>
        <row r="48">
          <cell r="I48">
            <v>856520</v>
          </cell>
        </row>
        <row r="49">
          <cell r="I49">
            <v>2444418</v>
          </cell>
        </row>
        <row r="50">
          <cell r="I50">
            <v>3700235</v>
          </cell>
        </row>
        <row r="51">
          <cell r="I51">
            <v>5902560</v>
          </cell>
        </row>
        <row r="52">
          <cell r="I52">
            <v>19527921</v>
          </cell>
        </row>
        <row r="53">
          <cell r="I53">
            <v>249444</v>
          </cell>
        </row>
        <row r="54">
          <cell r="I54">
            <v>7778505</v>
          </cell>
        </row>
        <row r="55">
          <cell r="I55">
            <v>395717</v>
          </cell>
        </row>
        <row r="56">
          <cell r="I56">
            <v>370405</v>
          </cell>
        </row>
        <row r="57">
          <cell r="I57">
            <v>6134775</v>
          </cell>
        </row>
        <row r="58">
          <cell r="I58">
            <v>370405</v>
          </cell>
        </row>
        <row r="59">
          <cell r="I59">
            <v>6118000</v>
          </cell>
        </row>
        <row r="60">
          <cell r="I60">
            <v>3021600</v>
          </cell>
        </row>
        <row r="61">
          <cell r="I61">
            <v>3273400</v>
          </cell>
        </row>
        <row r="62">
          <cell r="I62">
            <v>433872</v>
          </cell>
        </row>
        <row r="63">
          <cell r="I63">
            <v>529444</v>
          </cell>
        </row>
        <row r="64">
          <cell r="I64">
            <v>81624</v>
          </cell>
        </row>
        <row r="65">
          <cell r="I65">
            <v>264722</v>
          </cell>
        </row>
        <row r="66">
          <cell r="I66">
            <v>1764756</v>
          </cell>
        </row>
        <row r="67">
          <cell r="I67">
            <v>29959</v>
          </cell>
        </row>
        <row r="68">
          <cell r="I68">
            <v>205800</v>
          </cell>
        </row>
        <row r="69">
          <cell r="I69">
            <v>470314</v>
          </cell>
        </row>
        <row r="70">
          <cell r="I70">
            <v>82827380</v>
          </cell>
        </row>
        <row r="71">
          <cell r="I71">
            <v>5310852</v>
          </cell>
        </row>
        <row r="72">
          <cell r="I72">
            <v>1327713</v>
          </cell>
        </row>
        <row r="73">
          <cell r="I73">
            <v>10946502</v>
          </cell>
        </row>
        <row r="74">
          <cell r="I74">
            <v>4691358</v>
          </cell>
        </row>
        <row r="75">
          <cell r="I75">
            <v>1563786</v>
          </cell>
        </row>
        <row r="76">
          <cell r="I76">
            <v>1845100</v>
          </cell>
        </row>
        <row r="77">
          <cell r="I77">
            <v>2789916</v>
          </cell>
        </row>
        <row r="78">
          <cell r="I78">
            <v>2789916</v>
          </cell>
        </row>
        <row r="79">
          <cell r="I79">
            <v>8368848</v>
          </cell>
        </row>
        <row r="80">
          <cell r="I80">
            <v>3032588</v>
          </cell>
        </row>
        <row r="81">
          <cell r="I81">
            <v>1837070</v>
          </cell>
        </row>
        <row r="82">
          <cell r="I82">
            <v>2049655</v>
          </cell>
        </row>
        <row r="83">
          <cell r="I83">
            <v>1450000</v>
          </cell>
        </row>
        <row r="84">
          <cell r="I84">
            <v>1850000</v>
          </cell>
        </row>
        <row r="85">
          <cell r="I85">
            <v>2895360</v>
          </cell>
        </row>
        <row r="86">
          <cell r="I86">
            <v>2896610</v>
          </cell>
        </row>
        <row r="87">
          <cell r="I87">
            <v>295241</v>
          </cell>
        </row>
        <row r="88">
          <cell r="I88">
            <v>1100123</v>
          </cell>
        </row>
        <row r="89">
          <cell r="I89">
            <v>1845000</v>
          </cell>
        </row>
        <row r="90">
          <cell r="I90">
            <v>268800</v>
          </cell>
        </row>
        <row r="91">
          <cell r="I91">
            <v>4209464</v>
          </cell>
        </row>
        <row r="92">
          <cell r="I92">
            <v>3856716</v>
          </cell>
        </row>
        <row r="93">
          <cell r="I93">
            <v>609217</v>
          </cell>
        </row>
        <row r="94">
          <cell r="I94">
            <v>2287860</v>
          </cell>
        </row>
        <row r="95">
          <cell r="I95">
            <v>1160130</v>
          </cell>
        </row>
        <row r="96">
          <cell r="I96">
            <v>2752960</v>
          </cell>
        </row>
        <row r="97">
          <cell r="I97">
            <v>49185</v>
          </cell>
        </row>
        <row r="98">
          <cell r="I98">
            <v>458932</v>
          </cell>
        </row>
        <row r="99">
          <cell r="I99">
            <v>1356549</v>
          </cell>
        </row>
        <row r="100">
          <cell r="I100">
            <v>632775</v>
          </cell>
        </row>
        <row r="101">
          <cell r="I101">
            <v>2750000</v>
          </cell>
        </row>
        <row r="102">
          <cell r="I102">
            <v>98000</v>
          </cell>
        </row>
        <row r="103">
          <cell r="I103">
            <v>293104</v>
          </cell>
        </row>
        <row r="104">
          <cell r="I104">
            <v>89096</v>
          </cell>
        </row>
        <row r="105">
          <cell r="I105">
            <v>342538</v>
          </cell>
        </row>
        <row r="106">
          <cell r="I106">
            <v>867552</v>
          </cell>
        </row>
        <row r="107">
          <cell r="I107">
            <v>190000</v>
          </cell>
        </row>
        <row r="108">
          <cell r="I108">
            <v>264096</v>
          </cell>
        </row>
        <row r="109">
          <cell r="I109">
            <v>39690</v>
          </cell>
        </row>
        <row r="110">
          <cell r="I110">
            <v>184800</v>
          </cell>
        </row>
        <row r="111">
          <cell r="I111">
            <v>1675504</v>
          </cell>
        </row>
        <row r="112">
          <cell r="I112">
            <v>280000</v>
          </cell>
        </row>
        <row r="113">
          <cell r="I113">
            <v>287280</v>
          </cell>
        </row>
        <row r="114">
          <cell r="I114">
            <v>525000</v>
          </cell>
        </row>
        <row r="115">
          <cell r="I115">
            <v>345400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ACION FCN"/>
      <sheetName val="E F"/>
      <sheetName val="Resumen y FC"/>
      <sheetName val="Producción"/>
      <sheetName val="Precios"/>
      <sheetName val="ingresos"/>
      <sheetName val="supuestos"/>
      <sheetName val="Escenarios"/>
      <sheetName val="costos"/>
      <sheetName val="Resultados"/>
      <sheetName val="Flujo de Caja"/>
      <sheetName val="Deuda 1"/>
      <sheetName val="Resumen Bases"/>
      <sheetName val="Simulacion"/>
      <sheetName val="G Producción"/>
      <sheetName val="G FCL"/>
      <sheetName val="G FCN"/>
      <sheetName val="G DIV1"/>
      <sheetName val="G DIV1 (2)"/>
      <sheetName val="Gráfico1"/>
      <sheetName val="Hoja2"/>
      <sheetName val="costos (2)"/>
    </sheetNames>
    <sheetDataSet>
      <sheetData sheetId="0" refreshError="1"/>
      <sheetData sheetId="1" refreshError="1">
        <row r="3">
          <cell r="A3">
            <v>0</v>
          </cell>
          <cell r="B3">
            <v>1997</v>
          </cell>
        </row>
        <row r="4">
          <cell r="A4" t="str">
            <v>BALANCE GENERAL</v>
          </cell>
        </row>
        <row r="5">
          <cell r="A5" t="str">
            <v>ACTIVO</v>
          </cell>
        </row>
        <row r="6">
          <cell r="A6" t="str">
            <v>ACTIVO CORRIENTE</v>
          </cell>
        </row>
        <row r="7">
          <cell r="A7" t="str">
            <v>Disponible</v>
          </cell>
          <cell r="B7">
            <v>28283</v>
          </cell>
        </row>
        <row r="8">
          <cell r="A8" t="str">
            <v>Inversiones</v>
          </cell>
          <cell r="B8">
            <v>2046082</v>
          </cell>
        </row>
        <row r="9">
          <cell r="A9" t="str">
            <v>Cuentas por Cobrar</v>
          </cell>
          <cell r="B9">
            <v>1268982</v>
          </cell>
        </row>
        <row r="10">
          <cell r="A10" t="str">
            <v>Deudores Varios</v>
          </cell>
          <cell r="B10">
            <v>354850</v>
          </cell>
        </row>
        <row r="11">
          <cell r="A11" t="str">
            <v>Gastos Pagados por Anticipado</v>
          </cell>
          <cell r="B11">
            <v>63442</v>
          </cell>
        </row>
        <row r="12">
          <cell r="A12" t="str">
            <v>Inventarios</v>
          </cell>
          <cell r="B12">
            <v>1228106</v>
          </cell>
        </row>
        <row r="13">
          <cell r="A13" t="str">
            <v>TOTAL ACTIVO CORRIENTE</v>
          </cell>
          <cell r="B13">
            <v>4989745</v>
          </cell>
        </row>
        <row r="15">
          <cell r="A15" t="str">
            <v>ACTIVO NO CORRIENTE</v>
          </cell>
        </row>
        <row r="16">
          <cell r="A16" t="str">
            <v>Propiedades, Planta y Equipo</v>
          </cell>
          <cell r="B16">
            <v>9107654</v>
          </cell>
        </row>
        <row r="17">
          <cell r="A17" t="str">
            <v>Depreciación Acumulada</v>
          </cell>
          <cell r="B17">
            <v>-6777304</v>
          </cell>
        </row>
        <row r="18">
          <cell r="A18" t="str">
            <v>Activos fijos no Depreciables</v>
          </cell>
          <cell r="B18">
            <v>1524944</v>
          </cell>
        </row>
        <row r="19">
          <cell r="A19" t="str">
            <v>Cultivos en Produción</v>
          </cell>
          <cell r="B19">
            <v>11047699</v>
          </cell>
        </row>
        <row r="20">
          <cell r="A20" t="str">
            <v>Amortización Acumulada</v>
          </cell>
          <cell r="B20">
            <v>-6557682</v>
          </cell>
        </row>
        <row r="21">
          <cell r="A21" t="str">
            <v>Inversiones Largo Plazo</v>
          </cell>
          <cell r="B21">
            <v>107920</v>
          </cell>
        </row>
        <row r="22">
          <cell r="A22" t="str">
            <v>Cuentas por cobrar Trabajadores</v>
          </cell>
          <cell r="B22">
            <v>65595</v>
          </cell>
        </row>
        <row r="23">
          <cell r="A23" t="str">
            <v>Préstamos por Cobrar</v>
          </cell>
          <cell r="B23">
            <v>0</v>
          </cell>
        </row>
        <row r="24">
          <cell r="A24" t="str">
            <v>Valorizaciones</v>
          </cell>
          <cell r="B24">
            <v>6677677</v>
          </cell>
        </row>
        <row r="25">
          <cell r="A25" t="str">
            <v>TOTAL ACTIVO NO CORRIENTE</v>
          </cell>
          <cell r="B25">
            <v>15196503</v>
          </cell>
        </row>
        <row r="27">
          <cell r="A27" t="str">
            <v>TOTAL ACTIVO</v>
          </cell>
          <cell r="B27">
            <v>20186248</v>
          </cell>
        </row>
        <row r="29">
          <cell r="A29" t="str">
            <v>PASIVO</v>
          </cell>
        </row>
        <row r="30">
          <cell r="A30" t="str">
            <v>PASIVO OPERACIONAL</v>
          </cell>
        </row>
        <row r="31">
          <cell r="A31" t="str">
            <v>Proveedores</v>
          </cell>
          <cell r="B31">
            <v>62329</v>
          </cell>
        </row>
        <row r="32">
          <cell r="A32" t="str">
            <v>Cuentas y Gastos por Pagar</v>
          </cell>
          <cell r="B32">
            <v>180604</v>
          </cell>
        </row>
        <row r="33">
          <cell r="A33" t="str">
            <v>Impuestos, Gravamenes y Tasas</v>
          </cell>
          <cell r="B33">
            <v>240959</v>
          </cell>
        </row>
        <row r="34">
          <cell r="A34" t="str">
            <v>Obligaciones Laborales</v>
          </cell>
          <cell r="B34">
            <v>131310</v>
          </cell>
        </row>
        <row r="35">
          <cell r="A35" t="str">
            <v>Pasivos Estimados y Provisones</v>
          </cell>
          <cell r="B35">
            <v>58360</v>
          </cell>
        </row>
        <row r="36">
          <cell r="A36" t="str">
            <v>Otros Pasivos</v>
          </cell>
          <cell r="B36">
            <v>12079</v>
          </cell>
        </row>
        <row r="37">
          <cell r="A37" t="str">
            <v>TOTAL PASIVO OPERACIONAL</v>
          </cell>
          <cell r="B37">
            <v>685641</v>
          </cell>
        </row>
        <row r="39">
          <cell r="A39" t="str">
            <v>PASIVO FINANCIERO</v>
          </cell>
        </row>
        <row r="40">
          <cell r="A40" t="str">
            <v xml:space="preserve">   Sobregiros</v>
          </cell>
          <cell r="B40">
            <v>0</v>
          </cell>
        </row>
        <row r="41">
          <cell r="A41" t="str">
            <v xml:space="preserve">   Intereses por Pagar</v>
          </cell>
        </row>
        <row r="42">
          <cell r="A42" t="str">
            <v xml:space="preserve">   Obligaciones Financieras COL$ CP</v>
          </cell>
          <cell r="B42">
            <v>0</v>
          </cell>
        </row>
        <row r="43">
          <cell r="A43" t="str">
            <v xml:space="preserve">   Obligaciones Financieras COL$ LP</v>
          </cell>
          <cell r="B43">
            <v>296817</v>
          </cell>
        </row>
        <row r="44">
          <cell r="A44" t="str">
            <v xml:space="preserve">   Obligaciones Financieras US$ CP</v>
          </cell>
          <cell r="B44">
            <v>0</v>
          </cell>
        </row>
        <row r="45">
          <cell r="A45" t="str">
            <v xml:space="preserve">   Obligaciones Financieras US$ LP</v>
          </cell>
          <cell r="B45">
            <v>0</v>
          </cell>
        </row>
        <row r="46">
          <cell r="A46" t="str">
            <v>TOTAL PASIVO FINANCIERO</v>
          </cell>
          <cell r="B46">
            <v>296817</v>
          </cell>
        </row>
        <row r="48">
          <cell r="A48" t="str">
            <v>PASIVOS NO CORRIENTES</v>
          </cell>
        </row>
        <row r="49">
          <cell r="A49" t="str">
            <v>Impuesto de Renta Diferido</v>
          </cell>
          <cell r="B49">
            <v>434153</v>
          </cell>
        </row>
        <row r="50">
          <cell r="A50" t="str">
            <v>Impuesto de Renta por Pagar</v>
          </cell>
        </row>
        <row r="51">
          <cell r="A51" t="str">
            <v>Corrección Monetaria Diferida</v>
          </cell>
          <cell r="B51">
            <v>3995</v>
          </cell>
        </row>
        <row r="52">
          <cell r="A52" t="str">
            <v>TOTAL PASIVO NO CORRIENTE</v>
          </cell>
          <cell r="B52">
            <v>438148</v>
          </cell>
        </row>
        <row r="54">
          <cell r="A54" t="str">
            <v>TOTAL PASIVO</v>
          </cell>
          <cell r="B54">
            <v>1420606</v>
          </cell>
        </row>
        <row r="56">
          <cell r="A56" t="str">
            <v>PATRIMONIO</v>
          </cell>
        </row>
        <row r="57">
          <cell r="A57" t="str">
            <v xml:space="preserve">   Capital Social</v>
          </cell>
          <cell r="B57">
            <v>4921661</v>
          </cell>
        </row>
        <row r="58">
          <cell r="A58" t="str">
            <v xml:space="preserve">   Prima en colocacion de acciones</v>
          </cell>
          <cell r="B58">
            <v>2549916</v>
          </cell>
        </row>
        <row r="59">
          <cell r="A59" t="str">
            <v xml:space="preserve">   Reservas</v>
          </cell>
          <cell r="B59">
            <v>781437</v>
          </cell>
        </row>
        <row r="60">
          <cell r="A60" t="str">
            <v xml:space="preserve">   Revalorización del Patrimonio</v>
          </cell>
          <cell r="B60">
            <v>3492200</v>
          </cell>
        </row>
        <row r="61">
          <cell r="A61" t="str">
            <v xml:space="preserve">   Valorizaciones</v>
          </cell>
          <cell r="B61">
            <v>6677677</v>
          </cell>
        </row>
        <row r="62">
          <cell r="A62" t="str">
            <v xml:space="preserve">   Utilidad del Ejercicio</v>
          </cell>
          <cell r="B62">
            <v>550561</v>
          </cell>
        </row>
        <row r="63">
          <cell r="A63" t="str">
            <v xml:space="preserve">   Utilidades Acumuladas</v>
          </cell>
          <cell r="B63">
            <v>0</v>
          </cell>
        </row>
        <row r="64">
          <cell r="A64" t="str">
            <v>TOTAL PATRIMONIO</v>
          </cell>
          <cell r="B64">
            <v>18973452</v>
          </cell>
        </row>
        <row r="66">
          <cell r="A66" t="str">
            <v>PASIVO +  PATRIMONIO</v>
          </cell>
          <cell r="B66">
            <v>20394058</v>
          </cell>
        </row>
        <row r="68">
          <cell r="A68" t="str">
            <v>Control</v>
          </cell>
          <cell r="B68">
            <v>-207810</v>
          </cell>
        </row>
        <row r="74">
          <cell r="A74" t="str">
            <v>ESTADO DE RESULTADOS</v>
          </cell>
        </row>
        <row r="76">
          <cell r="A76" t="str">
            <v>Ingresos Operacionales</v>
          </cell>
          <cell r="B76">
            <v>10243767</v>
          </cell>
        </row>
        <row r="77">
          <cell r="A77" t="str">
            <v xml:space="preserve">   Ventas Nacionales</v>
          </cell>
        </row>
        <row r="78">
          <cell r="A78" t="str">
            <v>Costo de Ventas</v>
          </cell>
          <cell r="B78">
            <v>-7030501</v>
          </cell>
        </row>
        <row r="80">
          <cell r="A80" t="str">
            <v>UTILIDAD BRUTA</v>
          </cell>
          <cell r="B80">
            <v>3213266</v>
          </cell>
        </row>
        <row r="82">
          <cell r="A82" t="str">
            <v>Gastos Operacionales de Administración</v>
          </cell>
          <cell r="B82">
            <v>-2049032</v>
          </cell>
        </row>
        <row r="84">
          <cell r="A84" t="str">
            <v>UTILIDAD OPERACIONAL</v>
          </cell>
          <cell r="B84">
            <v>1164234</v>
          </cell>
        </row>
        <row r="86">
          <cell r="A86" t="str">
            <v>Ingresos No Operacionales</v>
          </cell>
          <cell r="B86">
            <v>578222</v>
          </cell>
        </row>
        <row r="87">
          <cell r="A87" t="str">
            <v>Ingrsos por Aceptacion ICR</v>
          </cell>
        </row>
        <row r="88">
          <cell r="A88" t="str">
            <v>Ingresos Finaniceros</v>
          </cell>
        </row>
        <row r="89">
          <cell r="A89" t="str">
            <v>Egresos No Operacionales</v>
          </cell>
          <cell r="B89">
            <v>-21102</v>
          </cell>
        </row>
        <row r="90">
          <cell r="A90" t="str">
            <v>Gastos Financieros</v>
          </cell>
          <cell r="B90">
            <v>-83877</v>
          </cell>
        </row>
        <row r="91">
          <cell r="A91" t="str">
            <v>Diferencia en Cambio</v>
          </cell>
          <cell r="B91">
            <v>-87725</v>
          </cell>
        </row>
        <row r="92">
          <cell r="A92" t="str">
            <v>Correccion Monetaria</v>
          </cell>
          <cell r="B92">
            <v>0</v>
          </cell>
        </row>
        <row r="94">
          <cell r="A94" t="str">
            <v>UTILIDAD ANTES DE IMPUESTOS</v>
          </cell>
          <cell r="B94">
            <v>1549752</v>
          </cell>
        </row>
        <row r="96">
          <cell r="A96" t="str">
            <v>Impuesto sobre la Renta</v>
          </cell>
          <cell r="B96">
            <v>-259662</v>
          </cell>
        </row>
        <row r="98">
          <cell r="A98" t="str">
            <v>UTILIDAD NETA</v>
          </cell>
          <cell r="B98">
            <v>1290090</v>
          </cell>
        </row>
        <row r="133">
          <cell r="A133" t="str">
            <v>CALCULOS AUXILIARES</v>
          </cell>
        </row>
        <row r="137">
          <cell r="A137" t="str">
            <v>CORRECCION MONETARIA</v>
          </cell>
        </row>
        <row r="138">
          <cell r="A138" t="str">
            <v>Inversiones</v>
          </cell>
        </row>
        <row r="139">
          <cell r="A139" t="str">
            <v>Propiedad, Planta y Equipo</v>
          </cell>
        </row>
        <row r="140">
          <cell r="A140" t="str">
            <v>Activos Fijos No Depreciables</v>
          </cell>
        </row>
        <row r="141">
          <cell r="A141" t="str">
            <v>Cultivos en Producción</v>
          </cell>
        </row>
        <row r="142">
          <cell r="A142" t="str">
            <v>Ajuste Amortización</v>
          </cell>
        </row>
        <row r="143">
          <cell r="A143" t="str">
            <v>Otros Activos</v>
          </cell>
        </row>
        <row r="144">
          <cell r="A144" t="str">
            <v>Pasivos Sujetos a Ajuste</v>
          </cell>
        </row>
        <row r="145">
          <cell r="A145" t="str">
            <v>Patrimonio</v>
          </cell>
        </row>
        <row r="146">
          <cell r="A146" t="str">
            <v>Depreciación Acumulada</v>
          </cell>
        </row>
        <row r="147">
          <cell r="A147" t="str">
            <v>TOTAL</v>
          </cell>
          <cell r="B147">
            <v>0</v>
          </cell>
        </row>
        <row r="150">
          <cell r="A150" t="str">
            <v>CAPITAL DE TRABAJO OPERATIVO</v>
          </cell>
          <cell r="B150">
            <v>1997</v>
          </cell>
        </row>
        <row r="151">
          <cell r="A151" t="str">
            <v>Activo Operacional</v>
          </cell>
        </row>
        <row r="152">
          <cell r="A152" t="str">
            <v>Disponible</v>
          </cell>
          <cell r="B152">
            <v>28283</v>
          </cell>
        </row>
        <row r="153">
          <cell r="A153" t="str">
            <v>Cuentas por Cobrar</v>
          </cell>
          <cell r="B153">
            <v>1268982</v>
          </cell>
        </row>
        <row r="154">
          <cell r="A154" t="str">
            <v>Deudores Varios</v>
          </cell>
          <cell r="B154">
            <v>354850</v>
          </cell>
        </row>
        <row r="155">
          <cell r="A155" t="str">
            <v xml:space="preserve">    Inventarios</v>
          </cell>
          <cell r="B155">
            <v>1228106</v>
          </cell>
        </row>
        <row r="156">
          <cell r="A156" t="str">
            <v>Gastos Pagados por Anticipado</v>
          </cell>
          <cell r="B156">
            <v>63442</v>
          </cell>
        </row>
        <row r="157">
          <cell r="A157" t="str">
            <v xml:space="preserve">   TOTAL ACTIVO OPERACIONAL</v>
          </cell>
          <cell r="B157">
            <v>2943663</v>
          </cell>
        </row>
        <row r="158">
          <cell r="A158" t="str">
            <v>Pasivo Operacional</v>
          </cell>
        </row>
        <row r="159">
          <cell r="A159" t="str">
            <v>Proveedores</v>
          </cell>
          <cell r="B159">
            <v>62329</v>
          </cell>
        </row>
        <row r="160">
          <cell r="A160" t="str">
            <v>Cuentas y Gastos por Pagar</v>
          </cell>
          <cell r="B160">
            <v>180604</v>
          </cell>
        </row>
        <row r="161">
          <cell r="A161" t="str">
            <v>Impuestos, Gravamenes y Tasas</v>
          </cell>
          <cell r="B161">
            <v>240959</v>
          </cell>
        </row>
        <row r="162">
          <cell r="A162" t="str">
            <v>Obligaciones Laborales</v>
          </cell>
          <cell r="B162">
            <v>131310</v>
          </cell>
        </row>
        <row r="163">
          <cell r="A163" t="str">
            <v>Pasivos Estimados y Provisones</v>
          </cell>
          <cell r="B163">
            <v>58360</v>
          </cell>
        </row>
        <row r="164">
          <cell r="A164" t="str">
            <v>Otros Pasivos</v>
          </cell>
          <cell r="B164">
            <v>12079</v>
          </cell>
        </row>
        <row r="165">
          <cell r="A165" t="str">
            <v xml:space="preserve">   TOTAL PASIVO OPERACIONAL</v>
          </cell>
          <cell r="B165">
            <v>685641</v>
          </cell>
        </row>
        <row r="167">
          <cell r="A167" t="str">
            <v>INVERSION EN CAPITAL DE TRABAJO</v>
          </cell>
        </row>
        <row r="169">
          <cell r="A169" t="str">
            <v>ROTACION DE CUENTAS DE CAPITAL DE TRABJO OPERATIVO</v>
          </cell>
        </row>
        <row r="170">
          <cell r="A170" t="str">
            <v>Activo Operacional</v>
          </cell>
        </row>
        <row r="171">
          <cell r="A171" t="str">
            <v>Caja Operacional</v>
          </cell>
          <cell r="B171">
            <v>1.007763550264273</v>
          </cell>
        </row>
        <row r="172">
          <cell r="A172" t="str">
            <v>Cuentas por Cobrar</v>
          </cell>
          <cell r="B172">
            <v>45.215635029574571</v>
          </cell>
        </row>
        <row r="173">
          <cell r="A173" t="str">
            <v>Deudores Varios</v>
          </cell>
          <cell r="B173">
            <v>12.643810621619958</v>
          </cell>
        </row>
        <row r="174">
          <cell r="A174" t="str">
            <v>Inventarios</v>
          </cell>
          <cell r="B174">
            <v>63.759138929074901</v>
          </cell>
        </row>
        <row r="175">
          <cell r="A175" t="str">
            <v>Gastos Pagados por Anticipado</v>
          </cell>
          <cell r="B175">
            <v>3.293695570201896</v>
          </cell>
        </row>
        <row r="176">
          <cell r="A176" t="str">
            <v xml:space="preserve">   TOTAL ACTIVO OPERACIONAL</v>
          </cell>
          <cell r="B176">
            <v>0.28736137789936067</v>
          </cell>
        </row>
        <row r="177">
          <cell r="A177" t="str">
            <v>Pasivo Operacional</v>
          </cell>
        </row>
        <row r="178">
          <cell r="A178" t="str">
            <v>Proveedores</v>
          </cell>
          <cell r="B178">
            <v>3.2359123482096086</v>
          </cell>
        </row>
        <row r="179">
          <cell r="A179" t="str">
            <v>Cuentas y Gastos por Pagar</v>
          </cell>
          <cell r="B179">
            <v>9.3763531219183385</v>
          </cell>
        </row>
        <row r="180">
          <cell r="A180" t="str">
            <v>Impuestos, Gravamenes y Tasas</v>
          </cell>
          <cell r="B180">
            <v>12.509782019802003</v>
          </cell>
        </row>
        <row r="181">
          <cell r="A181" t="str">
            <v>Obligaciones Laborales</v>
          </cell>
          <cell r="B181">
            <v>6.8171741956938776</v>
          </cell>
        </row>
        <row r="182">
          <cell r="A182" t="str">
            <v>Pasivos Estimados y Provisones</v>
          </cell>
          <cell r="B182">
            <v>3.0298551980861679</v>
          </cell>
        </row>
        <row r="183">
          <cell r="A183" t="str">
            <v xml:space="preserve">   TOTAL PASIVO OPERACIONAL</v>
          </cell>
          <cell r="B183">
            <v>6.6932506371923536E-2</v>
          </cell>
        </row>
        <row r="185">
          <cell r="A185" t="str">
            <v>CUENTAS AUXILIARES</v>
          </cell>
        </row>
        <row r="187">
          <cell r="A187" t="str">
            <v>NO DEPRECIABLES</v>
          </cell>
        </row>
        <row r="188">
          <cell r="A188" t="str">
            <v>Propiedad Planta y Equipo</v>
          </cell>
          <cell r="B188">
            <v>1524944</v>
          </cell>
        </row>
        <row r="189">
          <cell r="A189" t="str">
            <v>Plantaciones</v>
          </cell>
          <cell r="B189">
            <v>0</v>
          </cell>
        </row>
        <row r="192">
          <cell r="A192" t="str">
            <v>PROPIEDAD, PLANTA Y EQUIPO</v>
          </cell>
        </row>
        <row r="193">
          <cell r="A193" t="str">
            <v>Diferencia cuentas de balance</v>
          </cell>
        </row>
        <row r="194">
          <cell r="A194" t="str">
            <v>Ajuste del período</v>
          </cell>
          <cell r="B194">
            <v>0</v>
          </cell>
        </row>
        <row r="195">
          <cell r="A195" t="str">
            <v>Inversiones del período</v>
          </cell>
        </row>
        <row r="196">
          <cell r="A196" t="str">
            <v>Venta (Inversión) en activos fijos</v>
          </cell>
          <cell r="B196">
            <v>0</v>
          </cell>
        </row>
        <row r="198">
          <cell r="A198" t="str">
            <v>DEPRECIACION ACUMULADA</v>
          </cell>
        </row>
        <row r="199">
          <cell r="A199" t="str">
            <v>Diferencia cuentas de balance</v>
          </cell>
        </row>
        <row r="200">
          <cell r="A200" t="str">
            <v>Ajuste del período</v>
          </cell>
          <cell r="B200">
            <v>0</v>
          </cell>
        </row>
        <row r="201">
          <cell r="A201" t="str">
            <v>Depreciación del período</v>
          </cell>
        </row>
        <row r="202">
          <cell r="A202" t="str">
            <v>Control</v>
          </cell>
          <cell r="B202">
            <v>0</v>
          </cell>
        </row>
        <row r="204">
          <cell r="A204" t="str">
            <v>Periodo de Depreciación</v>
          </cell>
        </row>
        <row r="207">
          <cell r="A207" t="str">
            <v>REVALORIZACION DEL PATRIMONIO</v>
          </cell>
        </row>
        <row r="208">
          <cell r="A208" t="str">
            <v>Diferencia cuentas de balance</v>
          </cell>
        </row>
        <row r="209">
          <cell r="A209" t="str">
            <v>Ajuste del Periodo</v>
          </cell>
          <cell r="B209">
            <v>0</v>
          </cell>
        </row>
        <row r="210">
          <cell r="A210" t="str">
            <v>Control</v>
          </cell>
          <cell r="B210">
            <v>0</v>
          </cell>
        </row>
      </sheetData>
      <sheetData sheetId="2" refreshError="1">
        <row r="6">
          <cell r="A6" t="str">
            <v>ESTADO DE PÉRDIDAS Y GANANCIAS</v>
          </cell>
        </row>
        <row r="28">
          <cell r="A28" t="str">
            <v>BALANCE GENERAL</v>
          </cell>
        </row>
        <row r="70">
          <cell r="A70" t="str">
            <v>FLUJO DE CAJA</v>
          </cell>
        </row>
        <row r="114">
          <cell r="A114" t="str">
            <v>INDICES DE CAPACIDAD DE PAGO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4">
          <cell r="C14">
            <v>407.5</v>
          </cell>
        </row>
        <row r="34">
          <cell r="C34">
            <v>0.156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 2.1"/>
      <sheetName val="Cuad 2.2 "/>
      <sheetName val="Cuad 2.3"/>
      <sheetName val="Cuad 2.4"/>
      <sheetName val="Cuad 2.5"/>
      <sheetName val="Cuad 2.6"/>
      <sheetName val="Cuad 2.7"/>
      <sheetName val="Cuad 2.8"/>
      <sheetName val="Cuad 2.9 "/>
      <sheetName val="Cuadro 2.10. "/>
      <sheetName val="Cuadro 2.11"/>
      <sheetName val="Cuadro 2.11a"/>
      <sheetName val="Cuad 2.12"/>
      <sheetName val="Cuadro 2.13"/>
      <sheetName val="Cuadro 2.14"/>
      <sheetName val="Cuadro 2.15"/>
      <sheetName val="Cuadro 2.15a"/>
      <sheetName val="Cuadro 2.15b"/>
      <sheetName val="Cuadro 2.16"/>
      <sheetName val="Cuadro 2.16a"/>
      <sheetName val="cuadro 2.17"/>
      <sheetName val="2.17 continuación"/>
      <sheetName val="Cuadro 2.17a"/>
      <sheetName val="Cuadro 2.18"/>
      <sheetName val="Cuadro 2.18a"/>
      <sheetName val="Cuadro 2.19"/>
      <sheetName val="C. 2.19 (CONT)"/>
      <sheetName val="Cuadro 2.20"/>
      <sheetName val="Cuadro 2.20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4. G1 Norte"/>
    </sheetNames>
    <sheetDataSet>
      <sheetData sheetId="0" refreshError="1">
        <row r="5">
          <cell r="A5">
            <v>4010000</v>
          </cell>
          <cell r="B5" t="str">
            <v>ACTIVIDADES PRELIMINARES</v>
          </cell>
          <cell r="D5">
            <v>0</v>
          </cell>
          <cell r="E5">
            <v>0</v>
          </cell>
          <cell r="F5">
            <v>62910244</v>
          </cell>
        </row>
        <row r="6">
          <cell r="A6">
            <v>4015100</v>
          </cell>
          <cell r="B6" t="str">
            <v>DEMOL. DE CORDONES Y CUNETAS</v>
          </cell>
          <cell r="D6">
            <v>0</v>
          </cell>
          <cell r="E6">
            <v>0</v>
          </cell>
          <cell r="F6">
            <v>1676272</v>
          </cell>
        </row>
        <row r="7">
          <cell r="A7">
            <v>4015103</v>
          </cell>
          <cell r="B7" t="str">
            <v>Demolición de cordones</v>
          </cell>
          <cell r="C7" t="str">
            <v>m3</v>
          </cell>
          <cell r="D7">
            <v>26</v>
          </cell>
          <cell r="E7">
            <v>64472</v>
          </cell>
          <cell r="F7">
            <v>1676272</v>
          </cell>
        </row>
        <row r="8">
          <cell r="A8">
            <v>4015200</v>
          </cell>
          <cell r="B8" t="str">
            <v>DEMOLICIÓN DE ANDENES</v>
          </cell>
          <cell r="D8">
            <v>0</v>
          </cell>
          <cell r="E8">
            <v>0</v>
          </cell>
          <cell r="F8">
            <v>58275360</v>
          </cell>
        </row>
        <row r="9">
          <cell r="A9">
            <v>4015201</v>
          </cell>
          <cell r="B9" t="str">
            <v>Demolición de andenes</v>
          </cell>
          <cell r="C9" t="str">
            <v>m3</v>
          </cell>
          <cell r="D9">
            <v>990</v>
          </cell>
          <cell r="E9">
            <v>58864</v>
          </cell>
          <cell r="F9">
            <v>58275360</v>
          </cell>
        </row>
        <row r="10">
          <cell r="A10">
            <v>4015300</v>
          </cell>
          <cell r="B10" t="str">
            <v>DEMOL. C.I. Y TUB. CTO. EMPOT.</v>
          </cell>
          <cell r="D10">
            <v>0</v>
          </cell>
          <cell r="E10">
            <v>0</v>
          </cell>
          <cell r="F10">
            <v>198464</v>
          </cell>
        </row>
        <row r="11">
          <cell r="A11">
            <v>4015322</v>
          </cell>
          <cell r="B11" t="str">
            <v>Demolición de cajas válvulas</v>
          </cell>
          <cell r="C11" t="str">
            <v>un</v>
          </cell>
          <cell r="D11">
            <v>32</v>
          </cell>
          <cell r="E11">
            <v>6202</v>
          </cell>
          <cell r="F11">
            <v>198464</v>
          </cell>
        </row>
        <row r="12">
          <cell r="A12">
            <v>4015400</v>
          </cell>
          <cell r="B12" t="str">
            <v>DEMOLICIÓN DE SUMIDEROS</v>
          </cell>
          <cell r="D12">
            <v>0</v>
          </cell>
          <cell r="E12">
            <v>0</v>
          </cell>
          <cell r="F12">
            <v>209400</v>
          </cell>
        </row>
        <row r="13">
          <cell r="A13">
            <v>4015401</v>
          </cell>
          <cell r="B13" t="str">
            <v>Demolicion de sumideros</v>
          </cell>
          <cell r="C13" t="str">
            <v>un</v>
          </cell>
          <cell r="D13">
            <v>5</v>
          </cell>
          <cell r="E13">
            <v>41880</v>
          </cell>
          <cell r="F13">
            <v>209400</v>
          </cell>
        </row>
        <row r="14">
          <cell r="A14">
            <v>4015500</v>
          </cell>
          <cell r="B14" t="str">
            <v>DEMOLICIONES EN EDIFICACIONES</v>
          </cell>
          <cell r="D14">
            <v>0</v>
          </cell>
          <cell r="E14">
            <v>0</v>
          </cell>
          <cell r="F14">
            <v>2550748</v>
          </cell>
        </row>
        <row r="15">
          <cell r="A15">
            <v>4015521</v>
          </cell>
          <cell r="B15" t="str">
            <v>Demolición muro bloque y ladri</v>
          </cell>
          <cell r="C15" t="str">
            <v>m3</v>
          </cell>
          <cell r="D15">
            <v>10</v>
          </cell>
          <cell r="E15">
            <v>49846</v>
          </cell>
          <cell r="F15">
            <v>498460</v>
          </cell>
        </row>
        <row r="16">
          <cell r="A16">
            <v>4015536</v>
          </cell>
          <cell r="B16" t="str">
            <v>Demolición obras en concreto</v>
          </cell>
          <cell r="C16" t="str">
            <v>m3</v>
          </cell>
          <cell r="D16">
            <v>24</v>
          </cell>
          <cell r="E16">
            <v>85512</v>
          </cell>
          <cell r="F16">
            <v>2052288</v>
          </cell>
        </row>
        <row r="17">
          <cell r="A17">
            <v>0</v>
          </cell>
        </row>
        <row r="18">
          <cell r="A18">
            <v>4020000</v>
          </cell>
          <cell r="B18" t="str">
            <v>EXCAVACIONES Y LLENOS ESTRUCT.</v>
          </cell>
          <cell r="D18">
            <v>0</v>
          </cell>
          <cell r="E18">
            <v>0</v>
          </cell>
          <cell r="F18">
            <v>268584624</v>
          </cell>
        </row>
        <row r="19">
          <cell r="A19">
            <v>4021100</v>
          </cell>
          <cell r="B19" t="str">
            <v>EXCAVACIONES MAT. COMÚN SECO</v>
          </cell>
          <cell r="D19">
            <v>0</v>
          </cell>
          <cell r="E19">
            <v>0</v>
          </cell>
          <cell r="F19">
            <v>56438550</v>
          </cell>
        </row>
        <row r="20">
          <cell r="A20">
            <v>4021103</v>
          </cell>
          <cell r="B20" t="str">
            <v>Excavación mat. común seco&lt;2m</v>
          </cell>
          <cell r="C20" t="str">
            <v>m3</v>
          </cell>
          <cell r="D20">
            <v>5985</v>
          </cell>
          <cell r="E20">
            <v>9430</v>
          </cell>
          <cell r="F20">
            <v>56438550</v>
          </cell>
        </row>
        <row r="21">
          <cell r="A21">
            <v>4021300</v>
          </cell>
          <cell r="B21" t="str">
            <v>EXCAVACIONES EN ROCA</v>
          </cell>
          <cell r="D21">
            <v>0</v>
          </cell>
          <cell r="E21">
            <v>0</v>
          </cell>
          <cell r="F21">
            <v>18831890</v>
          </cell>
        </row>
        <row r="22">
          <cell r="A22">
            <v>4021303</v>
          </cell>
          <cell r="B22" t="str">
            <v>Excavación roca a cualq. prof.</v>
          </cell>
          <cell r="C22" t="str">
            <v>m3</v>
          </cell>
          <cell r="D22">
            <v>259</v>
          </cell>
          <cell r="E22">
            <v>72710</v>
          </cell>
          <cell r="F22">
            <v>18831890</v>
          </cell>
        </row>
        <row r="23">
          <cell r="A23">
            <v>4021500</v>
          </cell>
          <cell r="B23" t="str">
            <v>EXCAVACIÓN NICHOS Y OTROS</v>
          </cell>
          <cell r="D23">
            <v>0</v>
          </cell>
          <cell r="E23">
            <v>0</v>
          </cell>
          <cell r="F23">
            <v>39399984</v>
          </cell>
        </row>
        <row r="24">
          <cell r="A24">
            <v>4021503</v>
          </cell>
          <cell r="B24" t="str">
            <v>Excavac.lle y ap.nicho m.s&lt;2m In.bo</v>
          </cell>
          <cell r="C24" t="str">
            <v>m3</v>
          </cell>
          <cell r="D24">
            <v>1619</v>
          </cell>
          <cell r="E24">
            <v>24336</v>
          </cell>
          <cell r="F24">
            <v>39399984</v>
          </cell>
        </row>
        <row r="25">
          <cell r="A25">
            <v>4024100</v>
          </cell>
          <cell r="B25" t="str">
            <v>LLENOS EN ZANJAS Y APIQUES</v>
          </cell>
          <cell r="D25">
            <v>0</v>
          </cell>
          <cell r="E25">
            <v>0</v>
          </cell>
          <cell r="F25">
            <v>53014904</v>
          </cell>
        </row>
        <row r="26">
          <cell r="A26">
            <v>4024103</v>
          </cell>
          <cell r="B26" t="str">
            <v>Lleno ap.z. y apiq.material selecto</v>
          </cell>
          <cell r="C26" t="str">
            <v>m3</v>
          </cell>
          <cell r="D26">
            <v>1663</v>
          </cell>
          <cell r="E26">
            <v>10688</v>
          </cell>
          <cell r="F26">
            <v>17774144</v>
          </cell>
        </row>
        <row r="27">
          <cell r="A27">
            <v>4024112</v>
          </cell>
          <cell r="B27" t="str">
            <v>Lleno ap.z. y apiq. mat. prestamo</v>
          </cell>
          <cell r="C27" t="str">
            <v>m3</v>
          </cell>
          <cell r="D27">
            <v>1590</v>
          </cell>
          <cell r="E27">
            <v>22164</v>
          </cell>
          <cell r="F27">
            <v>35240760</v>
          </cell>
        </row>
        <row r="28">
          <cell r="A28">
            <v>4025000</v>
          </cell>
          <cell r="B28" t="str">
            <v>CARGUE, RETIRO Y BOTADA MAT.S.</v>
          </cell>
          <cell r="D28">
            <v>0</v>
          </cell>
          <cell r="E28">
            <v>0</v>
          </cell>
          <cell r="F28">
            <v>100899296</v>
          </cell>
        </row>
        <row r="29">
          <cell r="A29">
            <v>4025001</v>
          </cell>
          <cell r="B29" t="str">
            <v>Cargue,ret. y bot. m.sobran.</v>
          </cell>
          <cell r="C29" t="str">
            <v>m3</v>
          </cell>
          <cell r="D29">
            <v>4588</v>
          </cell>
          <cell r="E29">
            <v>21992</v>
          </cell>
          <cell r="F29">
            <v>100899296</v>
          </cell>
        </row>
        <row r="30">
          <cell r="A30">
            <v>0</v>
          </cell>
        </row>
        <row r="31">
          <cell r="A31">
            <v>4030000</v>
          </cell>
          <cell r="B31" t="str">
            <v>PAVIMENTOS</v>
          </cell>
          <cell r="D31">
            <v>0</v>
          </cell>
          <cell r="E31">
            <v>0</v>
          </cell>
          <cell r="F31">
            <v>264236671</v>
          </cell>
        </row>
        <row r="32">
          <cell r="A32">
            <v>4030100</v>
          </cell>
          <cell r="B32" t="str">
            <v>CORTE Y RETIRO DE PAVIMENTO</v>
          </cell>
          <cell r="D32">
            <v>0</v>
          </cell>
          <cell r="E32">
            <v>0</v>
          </cell>
          <cell r="F32">
            <v>30564947</v>
          </cell>
        </row>
        <row r="33">
          <cell r="A33">
            <v>4030101</v>
          </cell>
          <cell r="B33" t="str">
            <v>Corte y ret. pav. asf. e&lt; 10cm</v>
          </cell>
          <cell r="C33" t="str">
            <v>m3</v>
          </cell>
          <cell r="D33">
            <v>223</v>
          </cell>
          <cell r="E33">
            <v>57629</v>
          </cell>
          <cell r="F33">
            <v>12851267</v>
          </cell>
        </row>
        <row r="34">
          <cell r="A34">
            <v>4030103</v>
          </cell>
          <cell r="B34" t="str">
            <v>Corte y ret. pav. Cto. e&lt; 20cm</v>
          </cell>
          <cell r="C34" t="str">
            <v>m3</v>
          </cell>
          <cell r="D34">
            <v>240</v>
          </cell>
          <cell r="E34">
            <v>73807</v>
          </cell>
          <cell r="F34">
            <v>17713680</v>
          </cell>
        </row>
        <row r="35">
          <cell r="A35">
            <v>4030300</v>
          </cell>
          <cell r="B35" t="str">
            <v>BASE GRANULAR</v>
          </cell>
          <cell r="D35">
            <v>0</v>
          </cell>
          <cell r="E35">
            <v>0</v>
          </cell>
          <cell r="F35">
            <v>79287264</v>
          </cell>
        </row>
        <row r="36">
          <cell r="A36">
            <v>4030301</v>
          </cell>
          <cell r="B36" t="str">
            <v>STC y comp. base granular</v>
          </cell>
          <cell r="C36" t="str">
            <v>m3</v>
          </cell>
          <cell r="D36">
            <v>1407</v>
          </cell>
          <cell r="E36">
            <v>56352</v>
          </cell>
          <cell r="F36">
            <v>79287264</v>
          </cell>
        </row>
        <row r="37">
          <cell r="A37">
            <v>4030700</v>
          </cell>
          <cell r="B37" t="str">
            <v>CONCRETO ASFÁLTICO</v>
          </cell>
          <cell r="D37">
            <v>0</v>
          </cell>
          <cell r="E37">
            <v>0</v>
          </cell>
          <cell r="F37">
            <v>81025340</v>
          </cell>
        </row>
        <row r="38">
          <cell r="A38">
            <v>4030706</v>
          </cell>
          <cell r="B38" t="str">
            <v>STC C.pav.asf.z.y ap-proyectos</v>
          </cell>
          <cell r="C38" t="str">
            <v>m3</v>
          </cell>
          <cell r="D38">
            <v>212</v>
          </cell>
          <cell r="E38">
            <v>382195</v>
          </cell>
          <cell r="F38">
            <v>81025340</v>
          </cell>
        </row>
        <row r="39">
          <cell r="A39">
            <v>4030800</v>
          </cell>
          <cell r="B39" t="str">
            <v>PAVIMENTOS RÍGIDOS</v>
          </cell>
          <cell r="D39">
            <v>0</v>
          </cell>
          <cell r="E39">
            <v>0</v>
          </cell>
          <cell r="F39">
            <v>73359120</v>
          </cell>
        </row>
        <row r="40">
          <cell r="A40">
            <v>4030801</v>
          </cell>
          <cell r="B40" t="str">
            <v>Reconst.pav.Cto.28 Mpa-e=0.20</v>
          </cell>
          <cell r="C40" t="str">
            <v>m3</v>
          </cell>
          <cell r="D40">
            <v>240</v>
          </cell>
          <cell r="E40">
            <v>305663</v>
          </cell>
          <cell r="F40">
            <v>73359120</v>
          </cell>
        </row>
        <row r="41">
          <cell r="A41">
            <v>0</v>
          </cell>
        </row>
        <row r="42">
          <cell r="A42">
            <v>4040000</v>
          </cell>
          <cell r="B42" t="str">
            <v>OBRAS VARIAS</v>
          </cell>
          <cell r="D42">
            <v>0</v>
          </cell>
          <cell r="E42">
            <v>0</v>
          </cell>
          <cell r="F42">
            <v>645067350</v>
          </cell>
        </row>
        <row r="43">
          <cell r="A43">
            <v>4040100</v>
          </cell>
          <cell r="B43" t="str">
            <v>CUNETAS</v>
          </cell>
          <cell r="D43">
            <v>0</v>
          </cell>
          <cell r="E43">
            <v>0</v>
          </cell>
          <cell r="F43">
            <v>749528</v>
          </cell>
        </row>
        <row r="44">
          <cell r="A44">
            <v>4040130</v>
          </cell>
          <cell r="B44" t="str">
            <v>Reconst. cunetas Cto.-Esq. 10</v>
          </cell>
          <cell r="C44" t="str">
            <v>m</v>
          </cell>
          <cell r="D44">
            <v>26</v>
          </cell>
          <cell r="E44">
            <v>28828</v>
          </cell>
          <cell r="F44">
            <v>749528</v>
          </cell>
        </row>
        <row r="45">
          <cell r="A45">
            <v>4040300</v>
          </cell>
          <cell r="B45" t="str">
            <v>ANDENES</v>
          </cell>
          <cell r="D45">
            <v>0</v>
          </cell>
          <cell r="E45">
            <v>0</v>
          </cell>
          <cell r="F45">
            <v>556310268</v>
          </cell>
        </row>
        <row r="46">
          <cell r="A46">
            <v>4040301</v>
          </cell>
          <cell r="B46" t="str">
            <v>Rec. anden Cto. con escalas</v>
          </cell>
          <cell r="C46" t="str">
            <v>m2</v>
          </cell>
          <cell r="D46">
            <v>12793</v>
          </cell>
          <cell r="E46">
            <v>42366</v>
          </cell>
          <cell r="F46">
            <v>541988238</v>
          </cell>
        </row>
        <row r="47">
          <cell r="A47">
            <v>4040310</v>
          </cell>
          <cell r="B47" t="str">
            <v>Rec. anden granito con escalas</v>
          </cell>
          <cell r="C47" t="str">
            <v>m2</v>
          </cell>
          <cell r="D47">
            <v>50</v>
          </cell>
          <cell r="E47">
            <v>49870</v>
          </cell>
          <cell r="F47">
            <v>2493500</v>
          </cell>
        </row>
        <row r="48">
          <cell r="A48">
            <v>4040323</v>
          </cell>
          <cell r="B48" t="str">
            <v>Rec.anden vitrific.sin escalas</v>
          </cell>
          <cell r="C48" t="str">
            <v>m2</v>
          </cell>
          <cell r="D48">
            <v>100</v>
          </cell>
          <cell r="E48">
            <v>53848</v>
          </cell>
          <cell r="F48">
            <v>5384800</v>
          </cell>
        </row>
        <row r="49">
          <cell r="A49">
            <v>4040333</v>
          </cell>
          <cell r="B49" t="str">
            <v>Rec. anden arenón sin escalas</v>
          </cell>
          <cell r="C49" t="str">
            <v>m2</v>
          </cell>
          <cell r="D49">
            <v>100</v>
          </cell>
          <cell r="E49">
            <v>59010</v>
          </cell>
          <cell r="F49">
            <v>5901000</v>
          </cell>
        </row>
        <row r="50">
          <cell r="A50">
            <v>4040345</v>
          </cell>
          <cell r="B50" t="str">
            <v>Rec. anden adoquin-colocación</v>
          </cell>
          <cell r="C50" t="str">
            <v>m2</v>
          </cell>
          <cell r="D50">
            <v>30</v>
          </cell>
          <cell r="E50">
            <v>18091</v>
          </cell>
          <cell r="F50">
            <v>542730</v>
          </cell>
        </row>
        <row r="51">
          <cell r="A51">
            <v>4040600</v>
          </cell>
          <cell r="B51" t="str">
            <v>ENGRAMADOS</v>
          </cell>
          <cell r="D51">
            <v>0</v>
          </cell>
          <cell r="E51">
            <v>0</v>
          </cell>
          <cell r="F51">
            <v>5760937</v>
          </cell>
        </row>
        <row r="52">
          <cell r="A52">
            <v>4040601</v>
          </cell>
          <cell r="B52" t="str">
            <v>Engramado con reut.grama exist</v>
          </cell>
          <cell r="C52" t="str">
            <v>m2</v>
          </cell>
          <cell r="D52">
            <v>413</v>
          </cell>
          <cell r="E52">
            <v>5243</v>
          </cell>
          <cell r="F52">
            <v>2165359</v>
          </cell>
        </row>
        <row r="53">
          <cell r="A53">
            <v>4040603</v>
          </cell>
          <cell r="B53" t="str">
            <v>Engramado-STC grama t.macana</v>
          </cell>
          <cell r="C53" t="str">
            <v>m2</v>
          </cell>
          <cell r="D53">
            <v>413</v>
          </cell>
          <cell r="E53">
            <v>8706</v>
          </cell>
          <cell r="F53">
            <v>3595578</v>
          </cell>
        </row>
        <row r="54">
          <cell r="A54">
            <v>4041100</v>
          </cell>
          <cell r="B54" t="str">
            <v>CORTES CON ACETILENO</v>
          </cell>
          <cell r="D54">
            <v>0</v>
          </cell>
          <cell r="E54">
            <v>0</v>
          </cell>
          <cell r="F54">
            <v>19360302</v>
          </cell>
        </row>
        <row r="55">
          <cell r="A55">
            <v>4041101</v>
          </cell>
          <cell r="B55" t="str">
            <v>Cortes tub.acero-incl.biselada</v>
          </cell>
          <cell r="C55" t="str">
            <v>cm</v>
          </cell>
          <cell r="D55">
            <v>24414</v>
          </cell>
          <cell r="E55">
            <v>793</v>
          </cell>
          <cell r="F55">
            <v>19360302</v>
          </cell>
        </row>
        <row r="56">
          <cell r="A56">
            <v>4041200</v>
          </cell>
          <cell r="B56" t="str">
            <v>CORTES SIN ACETILENO</v>
          </cell>
          <cell r="D56">
            <v>0</v>
          </cell>
          <cell r="E56">
            <v>0</v>
          </cell>
          <cell r="F56">
            <v>7018050</v>
          </cell>
        </row>
        <row r="57">
          <cell r="A57">
            <v>4041201</v>
          </cell>
          <cell r="B57" t="str">
            <v>Corte sin acetileno con pulidora</v>
          </cell>
          <cell r="C57" t="str">
            <v>cm</v>
          </cell>
          <cell r="D57">
            <v>8850</v>
          </cell>
          <cell r="E57">
            <v>793</v>
          </cell>
          <cell r="F57">
            <v>7018050</v>
          </cell>
        </row>
        <row r="58">
          <cell r="A58">
            <v>4041300</v>
          </cell>
          <cell r="B58" t="str">
            <v>SOLDADURA</v>
          </cell>
          <cell r="D58">
            <v>0</v>
          </cell>
          <cell r="E58">
            <v>0</v>
          </cell>
          <cell r="F58">
            <v>24738480</v>
          </cell>
        </row>
        <row r="59">
          <cell r="A59">
            <v>4041301</v>
          </cell>
          <cell r="B59" t="str">
            <v>STC Cordon soldadura compl.</v>
          </cell>
          <cell r="C59" t="str">
            <v>cm</v>
          </cell>
          <cell r="D59">
            <v>21144</v>
          </cell>
          <cell r="E59">
            <v>1170</v>
          </cell>
          <cell r="F59">
            <v>24738480</v>
          </cell>
        </row>
        <row r="60">
          <cell r="A60">
            <v>4042100</v>
          </cell>
          <cell r="B60" t="str">
            <v>OTRAS OBRAS VARIAS</v>
          </cell>
          <cell r="D60">
            <v>0</v>
          </cell>
          <cell r="E60">
            <v>0</v>
          </cell>
          <cell r="F60">
            <v>28988769</v>
          </cell>
        </row>
        <row r="61">
          <cell r="A61">
            <v>4042117</v>
          </cell>
          <cell r="B61" t="str">
            <v>STC cinta poliet-re.red 10cm</v>
          </cell>
          <cell r="C61" t="str">
            <v>m</v>
          </cell>
          <cell r="D61">
            <v>10143</v>
          </cell>
          <cell r="E61">
            <v>1419</v>
          </cell>
          <cell r="F61">
            <v>14392917</v>
          </cell>
        </row>
        <row r="62">
          <cell r="A62">
            <v>4042130</v>
          </cell>
          <cell r="B62" t="str">
            <v>Alquiler retroexcav. hr.diurna</v>
          </cell>
          <cell r="C62" t="str">
            <v>h</v>
          </cell>
          <cell r="D62">
            <v>24</v>
          </cell>
          <cell r="E62">
            <v>70668</v>
          </cell>
          <cell r="F62">
            <v>1696032</v>
          </cell>
        </row>
        <row r="63">
          <cell r="A63">
            <v>4042132</v>
          </cell>
          <cell r="B63" t="str">
            <v>Alquiler retroexcav. hr.noctur</v>
          </cell>
          <cell r="C63" t="str">
            <v>h</v>
          </cell>
          <cell r="D63">
            <v>12</v>
          </cell>
          <cell r="E63">
            <v>81068</v>
          </cell>
          <cell r="F63">
            <v>972816</v>
          </cell>
        </row>
        <row r="64">
          <cell r="A64">
            <v>4042136</v>
          </cell>
          <cell r="B64" t="str">
            <v>Alquiler volqueta 6m3 hr.diurn</v>
          </cell>
          <cell r="C64" t="str">
            <v>h</v>
          </cell>
          <cell r="D64">
            <v>24</v>
          </cell>
          <cell r="E64">
            <v>38042</v>
          </cell>
          <cell r="F64">
            <v>913008</v>
          </cell>
        </row>
        <row r="65">
          <cell r="A65">
            <v>4042137</v>
          </cell>
          <cell r="B65" t="str">
            <v>Alquiler volqueta 6m3 hr.noctu</v>
          </cell>
          <cell r="C65" t="str">
            <v>h</v>
          </cell>
          <cell r="D65">
            <v>12</v>
          </cell>
          <cell r="E65">
            <v>47553</v>
          </cell>
          <cell r="F65">
            <v>570636</v>
          </cell>
        </row>
        <row r="66">
          <cell r="A66">
            <v>4042150</v>
          </cell>
          <cell r="B66" t="str">
            <v>Ayudante incluye prestaciones</v>
          </cell>
          <cell r="C66" t="str">
            <v>h</v>
          </cell>
          <cell r="D66">
            <v>960</v>
          </cell>
          <cell r="E66">
            <v>5372</v>
          </cell>
          <cell r="F66">
            <v>5157120</v>
          </cell>
        </row>
        <row r="67">
          <cell r="A67">
            <v>4042152</v>
          </cell>
          <cell r="B67" t="str">
            <v>Oficial incluye prestaciones</v>
          </cell>
          <cell r="C67" t="str">
            <v>h</v>
          </cell>
          <cell r="D67">
            <v>480</v>
          </cell>
          <cell r="E67">
            <v>11013</v>
          </cell>
          <cell r="F67">
            <v>5286240</v>
          </cell>
        </row>
        <row r="68">
          <cell r="A68">
            <v>4042200</v>
          </cell>
          <cell r="B68" t="str">
            <v>OTRAS OBRAS VARIAS-CONTINUACIÓN</v>
          </cell>
          <cell r="D68">
            <v>0</v>
          </cell>
          <cell r="E68">
            <v>0</v>
          </cell>
          <cell r="F68">
            <v>2141016</v>
          </cell>
        </row>
        <row r="69">
          <cell r="A69">
            <v>4042201</v>
          </cell>
          <cell r="B69" t="str">
            <v>Compresor 125 P3/min-in.mart.d</v>
          </cell>
          <cell r="C69" t="str">
            <v>h</v>
          </cell>
          <cell r="D69">
            <v>24</v>
          </cell>
          <cell r="E69">
            <v>53259</v>
          </cell>
          <cell r="F69">
            <v>1278216</v>
          </cell>
        </row>
        <row r="70">
          <cell r="A70">
            <v>4042203</v>
          </cell>
          <cell r="B70" t="str">
            <v>Compresor 125 P3/min-in.mart.n</v>
          </cell>
          <cell r="C70" t="str">
            <v>h</v>
          </cell>
          <cell r="D70">
            <v>12</v>
          </cell>
          <cell r="E70">
            <v>71900</v>
          </cell>
          <cell r="F70">
            <v>862800</v>
          </cell>
        </row>
        <row r="71">
          <cell r="A71">
            <v>0</v>
          </cell>
        </row>
        <row r="72">
          <cell r="A72">
            <v>4050000</v>
          </cell>
          <cell r="B72" t="str">
            <v>FABRICACIÓN Y UTILIZACIÓN CTO.</v>
          </cell>
          <cell r="D72">
            <v>0</v>
          </cell>
          <cell r="E72">
            <v>0</v>
          </cell>
          <cell r="F72">
            <v>3510676</v>
          </cell>
        </row>
        <row r="73">
          <cell r="A73">
            <v>4051100</v>
          </cell>
          <cell r="B73" t="str">
            <v>CONCRETOS DE 21 MPa</v>
          </cell>
          <cell r="D73">
            <v>0</v>
          </cell>
          <cell r="E73">
            <v>0</v>
          </cell>
          <cell r="F73">
            <v>3510676</v>
          </cell>
        </row>
        <row r="74">
          <cell r="A74">
            <v>4051101</v>
          </cell>
          <cell r="B74" t="str">
            <v>STC Cto.21MPa em.tuxve-an-ap</v>
          </cell>
          <cell r="C74" t="str">
            <v>m3</v>
          </cell>
          <cell r="D74">
            <v>13</v>
          </cell>
          <cell r="E74">
            <v>270052</v>
          </cell>
          <cell r="F74">
            <v>3510676</v>
          </cell>
        </row>
        <row r="75">
          <cell r="A75">
            <v>0</v>
          </cell>
        </row>
        <row r="76">
          <cell r="A76">
            <v>4060000</v>
          </cell>
          <cell r="B76" t="str">
            <v>ACERO DE REFUERZO</v>
          </cell>
          <cell r="D76">
            <v>0</v>
          </cell>
          <cell r="E76">
            <v>0</v>
          </cell>
          <cell r="F76">
            <v>555420</v>
          </cell>
        </row>
        <row r="77">
          <cell r="A77">
            <v>4060100</v>
          </cell>
          <cell r="B77" t="str">
            <v>BARRAS DE ACERO DE REFUERZO</v>
          </cell>
          <cell r="D77">
            <v>0</v>
          </cell>
          <cell r="E77">
            <v>0</v>
          </cell>
          <cell r="F77">
            <v>555420</v>
          </cell>
        </row>
        <row r="78">
          <cell r="A78">
            <v>4060120</v>
          </cell>
          <cell r="B78" t="str">
            <v>S.T.F.C.acero refuerzo 420 MPa 1/2"</v>
          </cell>
          <cell r="C78" t="str">
            <v>kg</v>
          </cell>
          <cell r="D78">
            <v>60</v>
          </cell>
          <cell r="E78">
            <v>3710</v>
          </cell>
          <cell r="F78">
            <v>222600</v>
          </cell>
        </row>
        <row r="79">
          <cell r="A79">
            <v>4060122</v>
          </cell>
          <cell r="B79" t="str">
            <v>S.T.F.C.acero refuerzo 420 MPa 3/8"</v>
          </cell>
          <cell r="C79" t="str">
            <v>kg</v>
          </cell>
          <cell r="D79">
            <v>60</v>
          </cell>
          <cell r="E79">
            <v>5547</v>
          </cell>
          <cell r="F79">
            <v>332820</v>
          </cell>
        </row>
        <row r="80">
          <cell r="A80">
            <v>0</v>
          </cell>
        </row>
        <row r="81">
          <cell r="A81">
            <v>4070000</v>
          </cell>
          <cell r="B81" t="str">
            <v>REDES DISTRIB.ACOM.YCOND.ACDTO</v>
          </cell>
          <cell r="D81">
            <v>0</v>
          </cell>
          <cell r="E81">
            <v>0</v>
          </cell>
          <cell r="F81">
            <v>638555084</v>
          </cell>
        </row>
        <row r="82">
          <cell r="A82">
            <v>4071000</v>
          </cell>
          <cell r="B82" t="str">
            <v>TUBERÍAS DE ACERO</v>
          </cell>
          <cell r="D82">
            <v>0</v>
          </cell>
          <cell r="E82">
            <v>0</v>
          </cell>
          <cell r="F82">
            <v>18457907</v>
          </cell>
        </row>
        <row r="83">
          <cell r="A83">
            <v>4071004</v>
          </cell>
          <cell r="B83" t="str">
            <v>STC Tuberia acero 2"</v>
          </cell>
          <cell r="C83" t="str">
            <v>m</v>
          </cell>
          <cell r="D83">
            <v>10</v>
          </cell>
          <cell r="E83">
            <v>34151</v>
          </cell>
          <cell r="F83">
            <v>341510</v>
          </cell>
        </row>
        <row r="84">
          <cell r="A84">
            <v>4071008</v>
          </cell>
          <cell r="B84" t="str">
            <v>STC Tuberia acero 3"</v>
          </cell>
          <cell r="C84" t="str">
            <v>m</v>
          </cell>
          <cell r="D84">
            <v>113</v>
          </cell>
          <cell r="E84">
            <v>75385</v>
          </cell>
          <cell r="F84">
            <v>8518505</v>
          </cell>
        </row>
        <row r="85">
          <cell r="A85">
            <v>4071010</v>
          </cell>
          <cell r="B85" t="str">
            <v>STC Tuberia acero 4"</v>
          </cell>
          <cell r="C85" t="str">
            <v>m</v>
          </cell>
          <cell r="D85">
            <v>13</v>
          </cell>
          <cell r="E85">
            <v>106533</v>
          </cell>
          <cell r="F85">
            <v>1384929</v>
          </cell>
        </row>
        <row r="86">
          <cell r="A86">
            <v>4071014</v>
          </cell>
          <cell r="B86" t="str">
            <v>STC Tuberia acero 6"</v>
          </cell>
          <cell r="C86" t="str">
            <v>m</v>
          </cell>
          <cell r="D86">
            <v>2</v>
          </cell>
          <cell r="E86">
            <v>184010</v>
          </cell>
          <cell r="F86">
            <v>368020</v>
          </cell>
        </row>
        <row r="87">
          <cell r="A87">
            <v>4071016</v>
          </cell>
          <cell r="B87" t="str">
            <v>STC Tuberia acero 8"</v>
          </cell>
          <cell r="C87" t="str">
            <v>m</v>
          </cell>
          <cell r="D87">
            <v>1</v>
          </cell>
          <cell r="E87">
            <v>274790</v>
          </cell>
          <cell r="F87">
            <v>274790</v>
          </cell>
        </row>
        <row r="88">
          <cell r="A88">
            <v>4071018</v>
          </cell>
          <cell r="B88" t="str">
            <v>STC Tuberia acero 10"</v>
          </cell>
          <cell r="C88" t="str">
            <v>m</v>
          </cell>
          <cell r="D88">
            <v>7</v>
          </cell>
          <cell r="E88">
            <v>387661</v>
          </cell>
          <cell r="F88">
            <v>2713627</v>
          </cell>
        </row>
        <row r="89">
          <cell r="A89">
            <v>4071068</v>
          </cell>
          <cell r="B89" t="str">
            <v>STC Tub. galvanix. pesada 11/2"</v>
          </cell>
          <cell r="C89" t="str">
            <v>m</v>
          </cell>
          <cell r="D89">
            <v>306</v>
          </cell>
          <cell r="E89">
            <v>15871</v>
          </cell>
          <cell r="F89">
            <v>4856526</v>
          </cell>
        </row>
        <row r="90">
          <cell r="A90">
            <v>4071500</v>
          </cell>
          <cell r="B90" t="str">
            <v>TEES Y TAPONES EN ACERO</v>
          </cell>
          <cell r="D90">
            <v>0</v>
          </cell>
          <cell r="E90">
            <v>0</v>
          </cell>
          <cell r="F90">
            <v>21455799</v>
          </cell>
        </row>
        <row r="91">
          <cell r="A91">
            <v>4071531</v>
          </cell>
          <cell r="B91" t="str">
            <v>STC Tee partida R.D 6"x3"</v>
          </cell>
          <cell r="C91" t="str">
            <v>un</v>
          </cell>
          <cell r="D91">
            <v>7</v>
          </cell>
          <cell r="E91">
            <v>2634924</v>
          </cell>
          <cell r="F91">
            <v>18444468</v>
          </cell>
        </row>
        <row r="92">
          <cell r="A92">
            <v>4071541</v>
          </cell>
          <cell r="B92" t="str">
            <v>STC Tee partida R.B 8"x6"</v>
          </cell>
          <cell r="C92" t="str">
            <v>un</v>
          </cell>
          <cell r="D92">
            <v>1</v>
          </cell>
          <cell r="E92">
            <v>3011331</v>
          </cell>
          <cell r="F92">
            <v>3011331</v>
          </cell>
        </row>
        <row r="93">
          <cell r="A93">
            <v>4072000</v>
          </cell>
          <cell r="B93" t="str">
            <v>TUBERÍAS Y ACCESORIOS DE H.D.</v>
          </cell>
          <cell r="D93">
            <v>0</v>
          </cell>
          <cell r="E93">
            <v>0</v>
          </cell>
          <cell r="F93">
            <v>18722245</v>
          </cell>
        </row>
        <row r="94">
          <cell r="A94">
            <v>4072006</v>
          </cell>
          <cell r="B94" t="str">
            <v>STC Tuberia H.D. 6"</v>
          </cell>
          <cell r="C94" t="str">
            <v>m</v>
          </cell>
          <cell r="D94">
            <v>1396</v>
          </cell>
          <cell r="E94">
            <v>13335</v>
          </cell>
          <cell r="F94">
            <v>18615660</v>
          </cell>
        </row>
        <row r="95">
          <cell r="A95">
            <v>4072008</v>
          </cell>
          <cell r="B95" t="str">
            <v>STC Tuberia H.D. 8"</v>
          </cell>
          <cell r="C95" t="str">
            <v>m</v>
          </cell>
          <cell r="D95">
            <v>5</v>
          </cell>
          <cell r="E95">
            <v>21317</v>
          </cell>
          <cell r="F95">
            <v>106585</v>
          </cell>
        </row>
        <row r="96">
          <cell r="A96">
            <v>4072100</v>
          </cell>
          <cell r="B96" t="str">
            <v>CODOS EN H.D.</v>
          </cell>
          <cell r="D96">
            <v>0</v>
          </cell>
          <cell r="E96">
            <v>0</v>
          </cell>
          <cell r="F96">
            <v>9597735</v>
          </cell>
        </row>
        <row r="97">
          <cell r="A97">
            <v>4072152</v>
          </cell>
          <cell r="B97" t="str">
            <v>STC codo H.D-J.R. PVC 45° 6"</v>
          </cell>
          <cell r="C97" t="str">
            <v>un</v>
          </cell>
          <cell r="D97">
            <v>28</v>
          </cell>
          <cell r="E97">
            <v>238066</v>
          </cell>
          <cell r="F97">
            <v>6665848</v>
          </cell>
        </row>
        <row r="98">
          <cell r="A98">
            <v>4072174</v>
          </cell>
          <cell r="B98" t="str">
            <v>STC codo H.D-J.R. PVC 22.5° 6"</v>
          </cell>
          <cell r="C98" t="str">
            <v>un</v>
          </cell>
          <cell r="D98">
            <v>7</v>
          </cell>
          <cell r="E98">
            <v>216762</v>
          </cell>
          <cell r="F98">
            <v>1517334</v>
          </cell>
        </row>
        <row r="99">
          <cell r="A99">
            <v>4072192</v>
          </cell>
          <cell r="B99" t="str">
            <v>STC codo H.D-J.R.PVC 11.25° 6"</v>
          </cell>
          <cell r="C99" t="str">
            <v>un</v>
          </cell>
          <cell r="D99">
            <v>7</v>
          </cell>
          <cell r="E99">
            <v>202079</v>
          </cell>
          <cell r="F99">
            <v>1414553</v>
          </cell>
        </row>
        <row r="100">
          <cell r="A100">
            <v>4072300</v>
          </cell>
          <cell r="B100" t="str">
            <v>REDUCCIONES Y TEES EN H.D.</v>
          </cell>
          <cell r="D100">
            <v>0</v>
          </cell>
          <cell r="E100">
            <v>0</v>
          </cell>
          <cell r="F100">
            <v>16054785</v>
          </cell>
        </row>
        <row r="101">
          <cell r="A101">
            <v>4072302</v>
          </cell>
          <cell r="B101" t="str">
            <v>STC Reduccion H.D-E.L. PVC 3"x2"</v>
          </cell>
          <cell r="C101" t="str">
            <v>un</v>
          </cell>
          <cell r="D101">
            <v>18</v>
          </cell>
          <cell r="E101">
            <v>52691</v>
          </cell>
          <cell r="F101">
            <v>948438</v>
          </cell>
        </row>
        <row r="102">
          <cell r="A102">
            <v>4072304</v>
          </cell>
          <cell r="B102" t="str">
            <v>STC Reduccion H.D-E.L. PVC 4"x2"</v>
          </cell>
          <cell r="C102" t="str">
            <v>un</v>
          </cell>
          <cell r="D102">
            <v>4</v>
          </cell>
          <cell r="E102">
            <v>64822</v>
          </cell>
          <cell r="F102">
            <v>259288</v>
          </cell>
        </row>
        <row r="103">
          <cell r="A103">
            <v>4072306</v>
          </cell>
          <cell r="B103" t="str">
            <v>STC Reduccion H.D-E.L. PVC 4"x3"</v>
          </cell>
          <cell r="C103" t="str">
            <v>un</v>
          </cell>
          <cell r="D103">
            <v>4</v>
          </cell>
          <cell r="E103">
            <v>80039</v>
          </cell>
          <cell r="F103">
            <v>320156</v>
          </cell>
        </row>
        <row r="104">
          <cell r="A104">
            <v>4072354</v>
          </cell>
          <cell r="B104" t="str">
            <v>STC Tee H.D-E.L. PVC 3"x3"</v>
          </cell>
          <cell r="C104" t="str">
            <v>un</v>
          </cell>
          <cell r="D104">
            <v>46</v>
          </cell>
          <cell r="E104">
            <v>98341</v>
          </cell>
          <cell r="F104">
            <v>4523686</v>
          </cell>
        </row>
        <row r="105">
          <cell r="A105">
            <v>4072358</v>
          </cell>
          <cell r="B105" t="str">
            <v>STC Tee H.D-E.L. PVC 4"x3"</v>
          </cell>
          <cell r="C105" t="str">
            <v>un</v>
          </cell>
          <cell r="D105">
            <v>23</v>
          </cell>
          <cell r="E105">
            <v>125690</v>
          </cell>
          <cell r="F105">
            <v>2890870</v>
          </cell>
        </row>
        <row r="106">
          <cell r="A106">
            <v>4072360</v>
          </cell>
          <cell r="B106" t="str">
            <v>STC Tee H.D-E.L. PVC 4"x4"</v>
          </cell>
          <cell r="C106" t="str">
            <v>un</v>
          </cell>
          <cell r="D106">
            <v>25</v>
          </cell>
          <cell r="E106">
            <v>145472</v>
          </cell>
          <cell r="F106">
            <v>3636800</v>
          </cell>
        </row>
        <row r="107">
          <cell r="A107">
            <v>4072384</v>
          </cell>
          <cell r="B107" t="str">
            <v>STC Tee H.D-E.L. AC 6"x3"</v>
          </cell>
          <cell r="C107" t="str">
            <v>un</v>
          </cell>
          <cell r="D107">
            <v>6</v>
          </cell>
          <cell r="E107">
            <v>227201</v>
          </cell>
          <cell r="F107">
            <v>1363206</v>
          </cell>
        </row>
        <row r="108">
          <cell r="A108">
            <v>4072388</v>
          </cell>
          <cell r="B108" t="str">
            <v>STC Tee H.D-E.L. AC 6"x6"</v>
          </cell>
          <cell r="C108" t="str">
            <v>un</v>
          </cell>
          <cell r="D108">
            <v>7</v>
          </cell>
          <cell r="E108">
            <v>301763</v>
          </cell>
          <cell r="F108">
            <v>2112341</v>
          </cell>
        </row>
        <row r="109">
          <cell r="A109">
            <v>4072400</v>
          </cell>
          <cell r="B109" t="str">
            <v>TEES Y TAPONES EN H.D.</v>
          </cell>
          <cell r="D109">
            <v>0</v>
          </cell>
          <cell r="E109">
            <v>0</v>
          </cell>
          <cell r="F109">
            <v>1231287</v>
          </cell>
        </row>
        <row r="110">
          <cell r="A110">
            <v>4072450</v>
          </cell>
          <cell r="B110" t="str">
            <v>STC Tapon H.D-PVC 2"</v>
          </cell>
          <cell r="C110" t="str">
            <v>un</v>
          </cell>
          <cell r="D110">
            <v>1</v>
          </cell>
          <cell r="E110">
            <v>31806</v>
          </cell>
          <cell r="F110">
            <v>31806</v>
          </cell>
        </row>
        <row r="111">
          <cell r="A111">
            <v>4072452</v>
          </cell>
          <cell r="B111" t="str">
            <v>STC Tapon H.D-PVC 3"</v>
          </cell>
          <cell r="C111" t="str">
            <v>un</v>
          </cell>
          <cell r="D111">
            <v>25</v>
          </cell>
          <cell r="E111">
            <v>45082</v>
          </cell>
          <cell r="F111">
            <v>1127050</v>
          </cell>
        </row>
        <row r="112">
          <cell r="A112">
            <v>4072454</v>
          </cell>
          <cell r="B112" t="str">
            <v>STC Tapon H.D-PVC 4"</v>
          </cell>
          <cell r="C112" t="str">
            <v>un</v>
          </cell>
          <cell r="D112">
            <v>1</v>
          </cell>
          <cell r="E112">
            <v>72431</v>
          </cell>
          <cell r="F112">
            <v>72431</v>
          </cell>
        </row>
        <row r="113">
          <cell r="A113">
            <v>4073000</v>
          </cell>
          <cell r="B113" t="str">
            <v>TUBERÍAS DE PVC</v>
          </cell>
          <cell r="D113">
            <v>0</v>
          </cell>
          <cell r="E113">
            <v>0</v>
          </cell>
          <cell r="F113">
            <v>93360571</v>
          </cell>
        </row>
        <row r="114">
          <cell r="A114">
            <v>4073010</v>
          </cell>
          <cell r="B114" t="str">
            <v>STC Tub. PVC-P E.L. 3" RDE 13.5</v>
          </cell>
          <cell r="C114" t="str">
            <v>m</v>
          </cell>
          <cell r="D114">
            <v>6293</v>
          </cell>
          <cell r="E114">
            <v>9497</v>
          </cell>
          <cell r="F114">
            <v>59764621</v>
          </cell>
        </row>
        <row r="115">
          <cell r="A115">
            <v>4073012</v>
          </cell>
          <cell r="B115" t="str">
            <v>STC Tub. PVC-P E.L. 4" RDE 13.5</v>
          </cell>
          <cell r="C115" t="str">
            <v>m</v>
          </cell>
          <cell r="D115">
            <v>2309</v>
          </cell>
          <cell r="E115">
            <v>14550</v>
          </cell>
          <cell r="F115">
            <v>33595950</v>
          </cell>
        </row>
        <row r="116">
          <cell r="A116">
            <v>4073400</v>
          </cell>
          <cell r="B116" t="str">
            <v>CODOS EN PVC-P</v>
          </cell>
          <cell r="D116">
            <v>0</v>
          </cell>
          <cell r="E116">
            <v>0</v>
          </cell>
          <cell r="F116">
            <v>47997977</v>
          </cell>
        </row>
        <row r="117">
          <cell r="A117">
            <v>4073444</v>
          </cell>
          <cell r="B117" t="str">
            <v>STC Codo G.R. PVC-P 90° RDE 21 3"</v>
          </cell>
          <cell r="C117" t="str">
            <v>un</v>
          </cell>
          <cell r="D117">
            <v>3</v>
          </cell>
          <cell r="E117">
            <v>87277</v>
          </cell>
          <cell r="F117">
            <v>261831</v>
          </cell>
        </row>
        <row r="118">
          <cell r="A118">
            <v>4073446</v>
          </cell>
          <cell r="B118" t="str">
            <v>STC Codo G.R. PVC-P 90° RDE 21 4"</v>
          </cell>
          <cell r="C118" t="str">
            <v>un</v>
          </cell>
          <cell r="D118">
            <v>4</v>
          </cell>
          <cell r="E118">
            <v>161547</v>
          </cell>
          <cell r="F118">
            <v>646188</v>
          </cell>
        </row>
        <row r="119">
          <cell r="A119">
            <v>4073462</v>
          </cell>
          <cell r="B119" t="str">
            <v>STC Codo G.R. PVC-P 45° RDE 21 3"</v>
          </cell>
          <cell r="C119" t="str">
            <v>un</v>
          </cell>
          <cell r="D119">
            <v>426</v>
          </cell>
          <cell r="E119">
            <v>61480</v>
          </cell>
          <cell r="F119">
            <v>26190480</v>
          </cell>
        </row>
        <row r="120">
          <cell r="A120">
            <v>4073464</v>
          </cell>
          <cell r="B120" t="str">
            <v>STC Codo G.R. PVC-P 45° RDE 21 4"</v>
          </cell>
          <cell r="C120" t="str">
            <v>un</v>
          </cell>
          <cell r="D120">
            <v>100</v>
          </cell>
          <cell r="E120">
            <v>116953</v>
          </cell>
          <cell r="F120">
            <v>11695300</v>
          </cell>
        </row>
        <row r="121">
          <cell r="A121">
            <v>4073478</v>
          </cell>
          <cell r="B121" t="str">
            <v>STC Codo G.R. PVC-P22.5° RDE21 3"</v>
          </cell>
          <cell r="C121" t="str">
            <v>un</v>
          </cell>
          <cell r="D121">
            <v>56</v>
          </cell>
          <cell r="E121">
            <v>60625</v>
          </cell>
          <cell r="F121">
            <v>3395000</v>
          </cell>
        </row>
        <row r="122">
          <cell r="A122">
            <v>4073480</v>
          </cell>
          <cell r="B122" t="str">
            <v>STC Codo G.R. PVC-P22.5° RDE21 4"</v>
          </cell>
          <cell r="C122" t="str">
            <v>un</v>
          </cell>
          <cell r="D122">
            <v>14</v>
          </cell>
          <cell r="E122">
            <v>106132</v>
          </cell>
          <cell r="F122">
            <v>1485848</v>
          </cell>
        </row>
        <row r="123">
          <cell r="A123">
            <v>4073494</v>
          </cell>
          <cell r="B123" t="str">
            <v>STC Codo G.R.PVC-P11.25° RDE21 3"</v>
          </cell>
          <cell r="C123" t="str">
            <v>un</v>
          </cell>
          <cell r="D123">
            <v>50</v>
          </cell>
          <cell r="E123">
            <v>56049</v>
          </cell>
          <cell r="F123">
            <v>2802450</v>
          </cell>
        </row>
        <row r="124">
          <cell r="A124">
            <v>4073496</v>
          </cell>
          <cell r="B124" t="str">
            <v>STC Codo G.R.PVC-P11.25° RDE21 4"</v>
          </cell>
          <cell r="C124" t="str">
            <v>un</v>
          </cell>
          <cell r="D124">
            <v>15</v>
          </cell>
          <cell r="E124">
            <v>101392</v>
          </cell>
          <cell r="F124">
            <v>1520880</v>
          </cell>
        </row>
        <row r="125">
          <cell r="A125">
            <v>4075500</v>
          </cell>
          <cell r="B125" t="str">
            <v>TUBERÍAS Y ACCES. PF+UAD y PE-AL-PE</v>
          </cell>
          <cell r="D125">
            <v>0</v>
          </cell>
          <cell r="E125">
            <v>0</v>
          </cell>
          <cell r="F125">
            <v>29313060</v>
          </cell>
        </row>
        <row r="126">
          <cell r="A126">
            <v>4075511</v>
          </cell>
          <cell r="B126" t="str">
            <v>TC Tub. PE-AL-PE  1/2"</v>
          </cell>
          <cell r="C126" t="str">
            <v>un</v>
          </cell>
          <cell r="D126">
            <v>9830</v>
          </cell>
          <cell r="E126">
            <v>2982</v>
          </cell>
          <cell r="F126">
            <v>29313060</v>
          </cell>
        </row>
        <row r="127">
          <cell r="A127">
            <v>4076600</v>
          </cell>
          <cell r="B127" t="str">
            <v>DESVÍOS Y REDUCCIONES EN H.F.</v>
          </cell>
          <cell r="D127">
            <v>0</v>
          </cell>
          <cell r="E127">
            <v>0</v>
          </cell>
          <cell r="F127">
            <v>1954039</v>
          </cell>
        </row>
        <row r="128">
          <cell r="A128">
            <v>4076648</v>
          </cell>
          <cell r="B128" t="str">
            <v>STC Reduccion H.F. E.L. PVC 6"x2"</v>
          </cell>
          <cell r="C128" t="str">
            <v>un</v>
          </cell>
          <cell r="D128">
            <v>1</v>
          </cell>
          <cell r="E128">
            <v>125248</v>
          </cell>
          <cell r="F128">
            <v>125248</v>
          </cell>
        </row>
        <row r="129">
          <cell r="A129">
            <v>4076650</v>
          </cell>
          <cell r="B129" t="str">
            <v>STC Reduccion H.F. E.L. PVC 6"x3"</v>
          </cell>
          <cell r="C129" t="str">
            <v>un</v>
          </cell>
          <cell r="D129">
            <v>3</v>
          </cell>
          <cell r="E129">
            <v>154160</v>
          </cell>
          <cell r="F129">
            <v>462480</v>
          </cell>
        </row>
        <row r="130">
          <cell r="A130">
            <v>4076652</v>
          </cell>
          <cell r="B130" t="str">
            <v>STC Reduccion H.F. E.L. PVC 6"x4"</v>
          </cell>
          <cell r="C130" t="str">
            <v>un</v>
          </cell>
          <cell r="D130">
            <v>5</v>
          </cell>
          <cell r="E130">
            <v>167855</v>
          </cell>
          <cell r="F130">
            <v>839275</v>
          </cell>
        </row>
        <row r="131">
          <cell r="A131">
            <v>4076658</v>
          </cell>
          <cell r="B131" t="str">
            <v>STC Reduccion H.F. E.L. PVC 8"x4"</v>
          </cell>
          <cell r="C131" t="str">
            <v>un</v>
          </cell>
          <cell r="D131">
            <v>2</v>
          </cell>
          <cell r="E131">
            <v>263518</v>
          </cell>
          <cell r="F131">
            <v>527036</v>
          </cell>
        </row>
        <row r="132">
          <cell r="A132">
            <v>4076900</v>
          </cell>
          <cell r="B132" t="str">
            <v>TEES EN H.F.</v>
          </cell>
          <cell r="D132">
            <v>0</v>
          </cell>
          <cell r="E132">
            <v>0</v>
          </cell>
          <cell r="F132">
            <v>13822200</v>
          </cell>
        </row>
        <row r="133">
          <cell r="A133">
            <v>4076910</v>
          </cell>
          <cell r="B133" t="str">
            <v>STC Tee H.F. E.L. PVC-AC 6"x3"</v>
          </cell>
          <cell r="C133" t="str">
            <v>un</v>
          </cell>
          <cell r="D133">
            <v>18</v>
          </cell>
          <cell r="E133">
            <v>227201</v>
          </cell>
          <cell r="F133">
            <v>4089618</v>
          </cell>
        </row>
        <row r="134">
          <cell r="A134">
            <v>4076911</v>
          </cell>
          <cell r="B134" t="str">
            <v>STC Tee H.F. E.L. PVC-AC 6"x4"</v>
          </cell>
          <cell r="C134" t="str">
            <v>un</v>
          </cell>
          <cell r="D134">
            <v>3</v>
          </cell>
          <cell r="E134">
            <v>269808</v>
          </cell>
          <cell r="F134">
            <v>809424</v>
          </cell>
        </row>
        <row r="135">
          <cell r="A135">
            <v>4076946</v>
          </cell>
          <cell r="B135" t="str">
            <v>STC Tee H.F. E.L. PVC 8"x6"</v>
          </cell>
          <cell r="C135" t="str">
            <v>un</v>
          </cell>
          <cell r="D135">
            <v>2</v>
          </cell>
          <cell r="E135">
            <v>663722</v>
          </cell>
          <cell r="F135">
            <v>1327444</v>
          </cell>
        </row>
        <row r="136">
          <cell r="A136">
            <v>4076978</v>
          </cell>
          <cell r="B136" t="str">
            <v>STC Tee H.F. E.L. AC 8"x3"</v>
          </cell>
          <cell r="C136" t="str">
            <v>un</v>
          </cell>
          <cell r="D136">
            <v>11</v>
          </cell>
          <cell r="E136">
            <v>546552</v>
          </cell>
          <cell r="F136">
            <v>6012072</v>
          </cell>
        </row>
        <row r="137">
          <cell r="A137">
            <v>4076984</v>
          </cell>
          <cell r="B137" t="str">
            <v>STC Tee H.F. E.L. AC 8"x8"</v>
          </cell>
          <cell r="C137" t="str">
            <v>un</v>
          </cell>
          <cell r="D137">
            <v>1</v>
          </cell>
          <cell r="E137">
            <v>709373</v>
          </cell>
          <cell r="F137">
            <v>709373</v>
          </cell>
        </row>
        <row r="138">
          <cell r="A138">
            <v>4076992</v>
          </cell>
          <cell r="B138" t="str">
            <v>STC Tee H.F. E.L. AC 10"x6"</v>
          </cell>
          <cell r="C138" t="str">
            <v>un</v>
          </cell>
          <cell r="D138">
            <v>1</v>
          </cell>
          <cell r="E138">
            <v>874269</v>
          </cell>
          <cell r="F138">
            <v>874269</v>
          </cell>
        </row>
        <row r="139">
          <cell r="A139">
            <v>4077200</v>
          </cell>
          <cell r="B139" t="str">
            <v>TEES Y TAPONES EN H.F. Continua 3..</v>
          </cell>
          <cell r="D139">
            <v>0</v>
          </cell>
          <cell r="E139">
            <v>0</v>
          </cell>
          <cell r="F139">
            <v>275268</v>
          </cell>
        </row>
        <row r="140">
          <cell r="A140">
            <v>4077290</v>
          </cell>
          <cell r="B140" t="str">
            <v>Retiro tapones existente 3"y 4"</v>
          </cell>
          <cell r="C140" t="str">
            <v>un</v>
          </cell>
          <cell r="D140">
            <v>7</v>
          </cell>
          <cell r="E140">
            <v>39324</v>
          </cell>
          <cell r="F140">
            <v>275268</v>
          </cell>
        </row>
        <row r="141">
          <cell r="A141">
            <v>4078200</v>
          </cell>
          <cell r="B141" t="str">
            <v>VÁLVULAS DE COMPUERTA</v>
          </cell>
          <cell r="D141">
            <v>0</v>
          </cell>
          <cell r="E141">
            <v>0</v>
          </cell>
          <cell r="F141">
            <v>2156010</v>
          </cell>
        </row>
        <row r="142">
          <cell r="A142">
            <v>4078204</v>
          </cell>
          <cell r="B142" t="str">
            <v>STC Valvula c.elas.H.D. EL.PVC 3"</v>
          </cell>
          <cell r="C142" t="str">
            <v>un</v>
          </cell>
          <cell r="D142">
            <v>34</v>
          </cell>
          <cell r="E142">
            <v>17783</v>
          </cell>
          <cell r="F142">
            <v>604622</v>
          </cell>
        </row>
        <row r="143">
          <cell r="A143">
            <v>4078206</v>
          </cell>
          <cell r="B143" t="str">
            <v>STC Valvula c.elas.H.D. EL.PVC 4"</v>
          </cell>
          <cell r="C143" t="str">
            <v>un</v>
          </cell>
          <cell r="D143">
            <v>39</v>
          </cell>
          <cell r="E143">
            <v>22232</v>
          </cell>
          <cell r="F143">
            <v>867048</v>
          </cell>
        </row>
        <row r="144">
          <cell r="A144">
            <v>4078218</v>
          </cell>
          <cell r="B144" t="str">
            <v>STC Valvula c.elas.H.D. EL.AC 6"</v>
          </cell>
          <cell r="C144" t="str">
            <v>un</v>
          </cell>
          <cell r="D144">
            <v>12</v>
          </cell>
          <cell r="E144">
            <v>52638</v>
          </cell>
          <cell r="F144">
            <v>631656</v>
          </cell>
        </row>
        <row r="145">
          <cell r="A145">
            <v>4078220</v>
          </cell>
          <cell r="B145" t="str">
            <v>STC Valvula c.elas.H.D. EL.AC 8"</v>
          </cell>
          <cell r="C145" t="str">
            <v>un</v>
          </cell>
          <cell r="D145">
            <v>1</v>
          </cell>
          <cell r="E145">
            <v>52684</v>
          </cell>
          <cell r="F145">
            <v>52684</v>
          </cell>
        </row>
        <row r="146">
          <cell r="A146">
            <v>4078300</v>
          </cell>
          <cell r="B146" t="str">
            <v>VÁLVULAS DE COMPUERTA Continuación.</v>
          </cell>
          <cell r="D146">
            <v>0</v>
          </cell>
          <cell r="E146">
            <v>0</v>
          </cell>
          <cell r="F146">
            <v>80642110</v>
          </cell>
        </row>
        <row r="147">
          <cell r="A147">
            <v>4078350</v>
          </cell>
          <cell r="B147" t="str">
            <v>ST e Intercal.Valv.d.com.VNA 2"</v>
          </cell>
          <cell r="C147" t="str">
            <v>un</v>
          </cell>
          <cell r="D147">
            <v>41</v>
          </cell>
          <cell r="E147">
            <v>442439</v>
          </cell>
          <cell r="F147">
            <v>18139999</v>
          </cell>
        </row>
        <row r="148">
          <cell r="A148">
            <v>4078371</v>
          </cell>
          <cell r="B148" t="str">
            <v>T e Intercal.Valv.d.com.VNA 3"</v>
          </cell>
          <cell r="C148" t="str">
            <v>un</v>
          </cell>
          <cell r="D148">
            <v>144</v>
          </cell>
          <cell r="E148">
            <v>218209</v>
          </cell>
          <cell r="F148">
            <v>31422096</v>
          </cell>
        </row>
        <row r="149">
          <cell r="A149">
            <v>4078372</v>
          </cell>
          <cell r="B149" t="str">
            <v>T e Intercal.Valv.d.com.VNA 4"</v>
          </cell>
          <cell r="C149" t="str">
            <v>un</v>
          </cell>
          <cell r="D149">
            <v>59</v>
          </cell>
          <cell r="E149">
            <v>242421</v>
          </cell>
          <cell r="F149">
            <v>14302839</v>
          </cell>
        </row>
        <row r="150">
          <cell r="A150">
            <v>4078373</v>
          </cell>
          <cell r="B150" t="str">
            <v>T e Intercal.Valv.d.com.VNA 6"</v>
          </cell>
          <cell r="C150" t="str">
            <v>un</v>
          </cell>
          <cell r="D150">
            <v>35</v>
          </cell>
          <cell r="E150">
            <v>368134</v>
          </cell>
          <cell r="F150">
            <v>12884690</v>
          </cell>
        </row>
        <row r="151">
          <cell r="A151">
            <v>4078374</v>
          </cell>
          <cell r="B151" t="str">
            <v>T e Intercal.Valv.d.com.VNA 8"</v>
          </cell>
          <cell r="C151" t="str">
            <v>un</v>
          </cell>
          <cell r="D151">
            <v>4</v>
          </cell>
          <cell r="E151">
            <v>553780</v>
          </cell>
          <cell r="F151">
            <v>2215120</v>
          </cell>
        </row>
        <row r="152">
          <cell r="A152">
            <v>4078375</v>
          </cell>
          <cell r="B152" t="str">
            <v>T e Intercal.Valv.d.com.VNA 10"</v>
          </cell>
          <cell r="C152" t="str">
            <v>un</v>
          </cell>
          <cell r="D152">
            <v>2</v>
          </cell>
          <cell r="E152">
            <v>838683</v>
          </cell>
          <cell r="F152">
            <v>1677366</v>
          </cell>
        </row>
        <row r="153">
          <cell r="A153">
            <v>4078400</v>
          </cell>
          <cell r="B153" t="str">
            <v>VÁLVULAS REGULADORAS PRESIÓN</v>
          </cell>
          <cell r="D153">
            <v>0</v>
          </cell>
          <cell r="E153">
            <v>0</v>
          </cell>
          <cell r="F153">
            <v>100258724</v>
          </cell>
        </row>
        <row r="154">
          <cell r="A154">
            <v>4078412</v>
          </cell>
          <cell r="B154" t="str">
            <v>STC Valvula reg.pre sin m.fluj 3"</v>
          </cell>
          <cell r="C154" t="str">
            <v>un</v>
          </cell>
          <cell r="D154">
            <v>12</v>
          </cell>
          <cell r="E154">
            <v>5746524</v>
          </cell>
          <cell r="F154">
            <v>68958288</v>
          </cell>
        </row>
        <row r="155">
          <cell r="A155">
            <v>4078416</v>
          </cell>
          <cell r="B155" t="str">
            <v>STC Valvula reg.pre sin m.fluj 4"</v>
          </cell>
          <cell r="C155" t="str">
            <v>un</v>
          </cell>
          <cell r="D155">
            <v>1</v>
          </cell>
          <cell r="E155">
            <v>7058802</v>
          </cell>
          <cell r="F155">
            <v>7058802</v>
          </cell>
        </row>
        <row r="156">
          <cell r="A156">
            <v>4078420</v>
          </cell>
          <cell r="B156" t="str">
            <v>STC Valvula reg.pre sin m.fluj 6"</v>
          </cell>
          <cell r="C156" t="str">
            <v>un</v>
          </cell>
          <cell r="D156">
            <v>2</v>
          </cell>
          <cell r="E156">
            <v>12120817</v>
          </cell>
          <cell r="F156">
            <v>24241634</v>
          </cell>
        </row>
        <row r="157">
          <cell r="A157">
            <v>4078700</v>
          </cell>
          <cell r="B157" t="str">
            <v>HIDRANTES</v>
          </cell>
          <cell r="D157">
            <v>0</v>
          </cell>
          <cell r="E157">
            <v>0</v>
          </cell>
          <cell r="F157">
            <v>44133</v>
          </cell>
        </row>
        <row r="158">
          <cell r="A158">
            <v>4078760</v>
          </cell>
          <cell r="B158" t="str">
            <v>T.C. de hidrante 3"</v>
          </cell>
          <cell r="C158" t="str">
            <v>un</v>
          </cell>
          <cell r="D158">
            <v>1</v>
          </cell>
          <cell r="E158">
            <v>44133</v>
          </cell>
          <cell r="F158">
            <v>44133</v>
          </cell>
        </row>
        <row r="159">
          <cell r="A159">
            <v>4079000</v>
          </cell>
          <cell r="B159" t="str">
            <v>UNIONES MECÁNICAS  Continuación1...</v>
          </cell>
          <cell r="D159">
            <v>0</v>
          </cell>
          <cell r="E159">
            <v>0</v>
          </cell>
          <cell r="F159">
            <v>12086051</v>
          </cell>
        </row>
        <row r="160">
          <cell r="A160">
            <v>4079080</v>
          </cell>
          <cell r="B160" t="str">
            <v>STC Union H.F. Tipo dresser 3"</v>
          </cell>
          <cell r="C160" t="str">
            <v>un</v>
          </cell>
          <cell r="D160">
            <v>99</v>
          </cell>
          <cell r="E160">
            <v>86644</v>
          </cell>
          <cell r="F160">
            <v>8577756</v>
          </cell>
        </row>
        <row r="161">
          <cell r="A161">
            <v>4079082</v>
          </cell>
          <cell r="B161" t="str">
            <v>STC Union H.F. Tipo dresser 4"</v>
          </cell>
          <cell r="C161" t="str">
            <v>un</v>
          </cell>
          <cell r="D161">
            <v>17</v>
          </cell>
          <cell r="E161">
            <v>105332</v>
          </cell>
          <cell r="F161">
            <v>1790644</v>
          </cell>
        </row>
        <row r="162">
          <cell r="A162">
            <v>4079084</v>
          </cell>
          <cell r="B162" t="str">
            <v>STC Union H.F. Tipo dresser 6"</v>
          </cell>
          <cell r="C162" t="str">
            <v>un</v>
          </cell>
          <cell r="D162">
            <v>4</v>
          </cell>
          <cell r="E162">
            <v>157249</v>
          </cell>
          <cell r="F162">
            <v>628996</v>
          </cell>
        </row>
        <row r="163">
          <cell r="A163">
            <v>4079086</v>
          </cell>
          <cell r="B163" t="str">
            <v>STC Union H.F. Tipo dresser 8"</v>
          </cell>
          <cell r="C163" t="str">
            <v>un</v>
          </cell>
          <cell r="D163">
            <v>5</v>
          </cell>
          <cell r="E163">
            <v>217731</v>
          </cell>
          <cell r="F163">
            <v>1088655</v>
          </cell>
        </row>
        <row r="164">
          <cell r="A164">
            <v>4079100</v>
          </cell>
          <cell r="B164" t="str">
            <v>UNIONES MECÁNICAS  Continuanción2..</v>
          </cell>
          <cell r="D164">
            <v>0</v>
          </cell>
          <cell r="E164">
            <v>0</v>
          </cell>
          <cell r="F164">
            <v>27980702</v>
          </cell>
        </row>
        <row r="165">
          <cell r="A165">
            <v>4079149</v>
          </cell>
          <cell r="B165" t="str">
            <v>STC unión univ. Ra59.5-72.0 mm</v>
          </cell>
          <cell r="C165" t="str">
            <v>un</v>
          </cell>
          <cell r="D165">
            <v>23</v>
          </cell>
          <cell r="E165">
            <v>43499</v>
          </cell>
          <cell r="F165">
            <v>1000477</v>
          </cell>
        </row>
        <row r="166">
          <cell r="A166">
            <v>4079150</v>
          </cell>
          <cell r="B166" t="str">
            <v>STC unión univ.Ra.88-102 75mm</v>
          </cell>
          <cell r="C166" t="str">
            <v>un</v>
          </cell>
          <cell r="D166">
            <v>46</v>
          </cell>
          <cell r="E166">
            <v>104615</v>
          </cell>
          <cell r="F166">
            <v>4812290</v>
          </cell>
        </row>
        <row r="167">
          <cell r="A167">
            <v>4079152</v>
          </cell>
          <cell r="B167" t="str">
            <v>STC unión univ.Ra.109-127 4"</v>
          </cell>
          <cell r="C167" t="str">
            <v>un</v>
          </cell>
          <cell r="D167">
            <v>59</v>
          </cell>
          <cell r="E167">
            <v>106504</v>
          </cell>
          <cell r="F167">
            <v>6283736</v>
          </cell>
        </row>
        <row r="168">
          <cell r="A168">
            <v>4079154</v>
          </cell>
          <cell r="B168" t="str">
            <v>STC unión univ.Ra.159-181 6"</v>
          </cell>
          <cell r="C168" t="str">
            <v>un</v>
          </cell>
          <cell r="D168">
            <v>48</v>
          </cell>
          <cell r="E168">
            <v>172633</v>
          </cell>
          <cell r="F168">
            <v>8286384</v>
          </cell>
        </row>
        <row r="169">
          <cell r="A169">
            <v>4079156</v>
          </cell>
          <cell r="B169" t="str">
            <v>STC unión univ.Ra.218-235 8"</v>
          </cell>
          <cell r="C169" t="str">
            <v>un</v>
          </cell>
          <cell r="D169">
            <v>25</v>
          </cell>
          <cell r="E169">
            <v>271447</v>
          </cell>
          <cell r="F169">
            <v>6786175</v>
          </cell>
        </row>
        <row r="170">
          <cell r="A170">
            <v>4079158</v>
          </cell>
          <cell r="B170" t="str">
            <v>STC unión univ.Ra.272-289 10"</v>
          </cell>
          <cell r="C170" t="str">
            <v>un</v>
          </cell>
          <cell r="D170">
            <v>2</v>
          </cell>
          <cell r="E170">
            <v>405820</v>
          </cell>
          <cell r="F170">
            <v>811640</v>
          </cell>
        </row>
        <row r="171">
          <cell r="A171">
            <v>4079300</v>
          </cell>
          <cell r="B171" t="str">
            <v>CAJAS PARA VÁLVULAS</v>
          </cell>
          <cell r="D171">
            <v>0</v>
          </cell>
          <cell r="E171">
            <v>0</v>
          </cell>
          <cell r="F171">
            <v>42089022</v>
          </cell>
        </row>
        <row r="172">
          <cell r="A172">
            <v>4079302</v>
          </cell>
          <cell r="B172" t="str">
            <v>Const.caja valvula con tapa -Esq.1</v>
          </cell>
          <cell r="C172" t="str">
            <v>un</v>
          </cell>
          <cell r="D172">
            <v>122</v>
          </cell>
          <cell r="E172">
            <v>176630</v>
          </cell>
          <cell r="F172">
            <v>21548860</v>
          </cell>
        </row>
        <row r="173">
          <cell r="A173">
            <v>4079318</v>
          </cell>
          <cell r="B173" t="str">
            <v>C. caja v.reg.pr 3" con me.fl-E.11</v>
          </cell>
          <cell r="C173" t="str">
            <v>un</v>
          </cell>
          <cell r="D173">
            <v>2</v>
          </cell>
          <cell r="E173">
            <v>2283024</v>
          </cell>
          <cell r="F173">
            <v>4566048</v>
          </cell>
        </row>
        <row r="174">
          <cell r="A174">
            <v>4079322</v>
          </cell>
          <cell r="B174" t="str">
            <v>C. caja v.reg.pr 6" con me.fl-E.11</v>
          </cell>
          <cell r="C174" t="str">
            <v>un</v>
          </cell>
          <cell r="D174">
            <v>3</v>
          </cell>
          <cell r="E174">
            <v>2894416</v>
          </cell>
          <cell r="F174">
            <v>8683248</v>
          </cell>
        </row>
        <row r="175">
          <cell r="A175">
            <v>4079334</v>
          </cell>
          <cell r="B175" t="str">
            <v>Muro cortina valv.adm.y expuls.aire</v>
          </cell>
          <cell r="C175" t="str">
            <v>m2</v>
          </cell>
          <cell r="D175">
            <v>25</v>
          </cell>
          <cell r="E175">
            <v>160898</v>
          </cell>
          <cell r="F175">
            <v>4022450</v>
          </cell>
        </row>
        <row r="176">
          <cell r="A176">
            <v>4079336</v>
          </cell>
          <cell r="B176" t="str">
            <v>Losa cubierta valv.adm.y expul.aire</v>
          </cell>
          <cell r="C176" t="str">
            <v>m2</v>
          </cell>
          <cell r="D176">
            <v>12</v>
          </cell>
          <cell r="E176">
            <v>174183</v>
          </cell>
          <cell r="F176">
            <v>2090196</v>
          </cell>
        </row>
        <row r="177">
          <cell r="A177">
            <v>4079338</v>
          </cell>
          <cell r="B177" t="str">
            <v>Losa fondo valv. descarga y flujo</v>
          </cell>
          <cell r="C177" t="str">
            <v>m2</v>
          </cell>
          <cell r="D177">
            <v>12</v>
          </cell>
          <cell r="E177">
            <v>98185</v>
          </cell>
          <cell r="F177">
            <v>1178220</v>
          </cell>
        </row>
        <row r="178">
          <cell r="A178">
            <v>4079400</v>
          </cell>
          <cell r="B178" t="str">
            <v>ACOMETIDAS DE ACUEDUCTO</v>
          </cell>
          <cell r="D178">
            <v>0</v>
          </cell>
          <cell r="E178">
            <v>0</v>
          </cell>
          <cell r="F178">
            <v>90847137</v>
          </cell>
        </row>
        <row r="179">
          <cell r="A179">
            <v>4079414</v>
          </cell>
          <cell r="B179" t="str">
            <v>STC Llave Corte o Acera-racor 1/2"</v>
          </cell>
          <cell r="C179" t="str">
            <v>un</v>
          </cell>
          <cell r="D179">
            <v>1420</v>
          </cell>
          <cell r="E179">
            <v>5950</v>
          </cell>
          <cell r="F179">
            <v>8449000</v>
          </cell>
        </row>
        <row r="180">
          <cell r="A180">
            <v>4079426</v>
          </cell>
          <cell r="B180" t="str">
            <v>STC Llave Incorporacion conica 1/2"</v>
          </cell>
          <cell r="C180" t="str">
            <v>un</v>
          </cell>
          <cell r="D180">
            <v>2902</v>
          </cell>
          <cell r="E180">
            <v>13487</v>
          </cell>
          <cell r="F180">
            <v>39139274</v>
          </cell>
        </row>
        <row r="181">
          <cell r="A181">
            <v>4079449</v>
          </cell>
          <cell r="B181" t="str">
            <v>STC Llave paso libre o contenc.1/2"</v>
          </cell>
          <cell r="C181" t="str">
            <v>un</v>
          </cell>
          <cell r="D181">
            <v>126</v>
          </cell>
          <cell r="E181">
            <v>5582</v>
          </cell>
          <cell r="F181">
            <v>703332</v>
          </cell>
        </row>
        <row r="182">
          <cell r="A182">
            <v>4079459</v>
          </cell>
          <cell r="B182" t="str">
            <v>STC Collar H.D p' PVCx1/2 3"</v>
          </cell>
          <cell r="C182" t="str">
            <v>un</v>
          </cell>
          <cell r="D182">
            <v>2245</v>
          </cell>
          <cell r="E182">
            <v>14835</v>
          </cell>
          <cell r="F182">
            <v>33304575</v>
          </cell>
        </row>
        <row r="183">
          <cell r="A183">
            <v>4079460</v>
          </cell>
          <cell r="B183" t="str">
            <v>STC Collar H.D p' PVCx1/2 4"</v>
          </cell>
          <cell r="C183" t="str">
            <v>un</v>
          </cell>
          <cell r="D183">
            <v>468</v>
          </cell>
          <cell r="E183">
            <v>19767</v>
          </cell>
          <cell r="F183">
            <v>9250956</v>
          </cell>
        </row>
        <row r="184">
          <cell r="A184">
            <v>4079500</v>
          </cell>
          <cell r="B184" t="str">
            <v>COLLARES CONTINUACIÓN.....</v>
          </cell>
          <cell r="C184" t="str">
            <v>un</v>
          </cell>
          <cell r="D184">
            <v>0</v>
          </cell>
          <cell r="E184">
            <v>0</v>
          </cell>
          <cell r="F184">
            <v>3137706</v>
          </cell>
        </row>
        <row r="185">
          <cell r="A185">
            <v>4079569</v>
          </cell>
          <cell r="B185" t="str">
            <v>STC Union 3 partes CU t.CU-PVC 1/2"</v>
          </cell>
          <cell r="C185" t="str">
            <v>un</v>
          </cell>
          <cell r="D185">
            <v>159</v>
          </cell>
          <cell r="E185">
            <v>19734</v>
          </cell>
          <cell r="F185">
            <v>3137706</v>
          </cell>
        </row>
        <row r="186">
          <cell r="A186">
            <v>4079600</v>
          </cell>
          <cell r="B186" t="str">
            <v>MEDIDORES DE ACUEDUCTO</v>
          </cell>
          <cell r="D186">
            <v>0</v>
          </cell>
          <cell r="E186">
            <v>0</v>
          </cell>
          <cell r="F186">
            <v>1397214</v>
          </cell>
        </row>
        <row r="187">
          <cell r="A187">
            <v>4079601</v>
          </cell>
          <cell r="B187" t="str">
            <v>STC Medidor tipo volum. 1/2"</v>
          </cell>
          <cell r="C187" t="str">
            <v>un</v>
          </cell>
          <cell r="D187">
            <v>126</v>
          </cell>
          <cell r="E187">
            <v>11089</v>
          </cell>
          <cell r="F187">
            <v>1397214</v>
          </cell>
        </row>
        <row r="188">
          <cell r="A188">
            <v>4079700</v>
          </cell>
          <cell r="B188" t="str">
            <v>CAJAS Y TAPAS PARA MEDIDORES</v>
          </cell>
          <cell r="D188">
            <v>0</v>
          </cell>
          <cell r="E188">
            <v>0</v>
          </cell>
          <cell r="F188">
            <v>5673402</v>
          </cell>
        </row>
        <row r="189">
          <cell r="A189">
            <v>4079702</v>
          </cell>
          <cell r="B189" t="str">
            <v>C. caja medi.anden&lt;19mm-Eq.24-No.ta</v>
          </cell>
          <cell r="C189" t="str">
            <v>un</v>
          </cell>
          <cell r="D189">
            <v>126</v>
          </cell>
          <cell r="E189">
            <v>35962</v>
          </cell>
          <cell r="F189">
            <v>4531212</v>
          </cell>
        </row>
        <row r="190">
          <cell r="A190">
            <v>4079746</v>
          </cell>
          <cell r="B190" t="str">
            <v>TC tapa HD caja medidor 1/2"</v>
          </cell>
          <cell r="C190" t="str">
            <v>un</v>
          </cell>
          <cell r="D190">
            <v>126</v>
          </cell>
          <cell r="E190">
            <v>9065</v>
          </cell>
          <cell r="F190">
            <v>1142190</v>
          </cell>
        </row>
        <row r="191">
          <cell r="A191">
            <v>0</v>
          </cell>
        </row>
        <row r="192">
          <cell r="A192">
            <v>4080000</v>
          </cell>
          <cell r="B192" t="str">
            <v>REDES Y ACOMET. ALCANTARILLADO</v>
          </cell>
          <cell r="D192">
            <v>0</v>
          </cell>
          <cell r="E192">
            <v>0</v>
          </cell>
          <cell r="F192">
            <v>7147843</v>
          </cell>
        </row>
        <row r="193">
          <cell r="A193">
            <v>4082000</v>
          </cell>
          <cell r="B193" t="str">
            <v>TUBERÍAS CTO. ALCANTARILLADO</v>
          </cell>
          <cell r="D193">
            <v>0</v>
          </cell>
          <cell r="E193">
            <v>0</v>
          </cell>
          <cell r="F193">
            <v>642150</v>
          </cell>
        </row>
        <row r="194">
          <cell r="A194">
            <v>4082004</v>
          </cell>
          <cell r="B194" t="str">
            <v>STC Tub.Cto.simple U.caucho 6"Cl.1</v>
          </cell>
          <cell r="C194" t="str">
            <v>m</v>
          </cell>
          <cell r="D194">
            <v>18</v>
          </cell>
          <cell r="E194">
            <v>18646</v>
          </cell>
          <cell r="F194">
            <v>335628</v>
          </cell>
        </row>
        <row r="195">
          <cell r="A195">
            <v>4082008</v>
          </cell>
          <cell r="B195" t="str">
            <v>STC Tub.Cto.simple U.caucho 10"Cl.1</v>
          </cell>
          <cell r="C195" t="str">
            <v>m</v>
          </cell>
          <cell r="D195">
            <v>9</v>
          </cell>
          <cell r="E195">
            <v>34058</v>
          </cell>
          <cell r="F195">
            <v>306522</v>
          </cell>
        </row>
        <row r="196">
          <cell r="A196">
            <v>4083100</v>
          </cell>
          <cell r="B196" t="str">
            <v>TUBERÍA PVA-ALCANT. Continuación...</v>
          </cell>
          <cell r="D196">
            <v>0</v>
          </cell>
          <cell r="E196">
            <v>0</v>
          </cell>
          <cell r="F196">
            <v>3481500</v>
          </cell>
        </row>
        <row r="197">
          <cell r="A197">
            <v>4083170</v>
          </cell>
          <cell r="B197" t="str">
            <v>STC Tuberia PVC-S U.S. 6"</v>
          </cell>
          <cell r="C197" t="str">
            <v>m</v>
          </cell>
          <cell r="D197">
            <v>75</v>
          </cell>
          <cell r="E197">
            <v>46420</v>
          </cell>
          <cell r="F197">
            <v>3481500</v>
          </cell>
        </row>
        <row r="198">
          <cell r="A198">
            <v>4085900</v>
          </cell>
          <cell r="B198" t="str">
            <v>CAJAS DE EMPALME A LA RED</v>
          </cell>
          <cell r="D198">
            <v>0</v>
          </cell>
          <cell r="E198">
            <v>0</v>
          </cell>
          <cell r="F198">
            <v>641400</v>
          </cell>
        </row>
        <row r="199">
          <cell r="A199">
            <v>4085901</v>
          </cell>
          <cell r="B199" t="str">
            <v>Const.caja empalme a la red Esq. 27</v>
          </cell>
          <cell r="C199" t="str">
            <v>un</v>
          </cell>
          <cell r="D199">
            <v>10</v>
          </cell>
          <cell r="E199">
            <v>64140</v>
          </cell>
          <cell r="F199">
            <v>641400</v>
          </cell>
        </row>
        <row r="200">
          <cell r="A200">
            <v>4086300</v>
          </cell>
          <cell r="B200" t="str">
            <v>SUMIDEROS</v>
          </cell>
          <cell r="D200">
            <v>0</v>
          </cell>
          <cell r="E200">
            <v>0</v>
          </cell>
          <cell r="F200">
            <v>2382793</v>
          </cell>
        </row>
        <row r="201">
          <cell r="A201">
            <v>4086310</v>
          </cell>
          <cell r="B201" t="str">
            <v>Const.sumidero aguas llu.T.B</v>
          </cell>
          <cell r="C201" t="str">
            <v>un</v>
          </cell>
          <cell r="D201">
            <v>7</v>
          </cell>
          <cell r="E201">
            <v>340399</v>
          </cell>
          <cell r="F201">
            <v>2382793</v>
          </cell>
        </row>
        <row r="202">
          <cell r="A202">
            <v>0</v>
          </cell>
        </row>
        <row r="203">
          <cell r="A203">
            <v>4140000</v>
          </cell>
          <cell r="B203" t="str">
            <v>MAMPORTERÍA Y PREFABRICADOS</v>
          </cell>
          <cell r="D203">
            <v>0</v>
          </cell>
          <cell r="E203">
            <v>0</v>
          </cell>
          <cell r="F203">
            <v>352010</v>
          </cell>
        </row>
        <row r="204">
          <cell r="A204">
            <v>4140100</v>
          </cell>
          <cell r="B204" t="str">
            <v>MURO EN LADRILLO O BLOQUE CTO.</v>
          </cell>
          <cell r="D204">
            <v>0</v>
          </cell>
          <cell r="E204">
            <v>0</v>
          </cell>
          <cell r="F204">
            <v>352010</v>
          </cell>
        </row>
        <row r="205">
          <cell r="A205">
            <v>4140104</v>
          </cell>
          <cell r="B205" t="str">
            <v>Construccion muro bloque e=10cm</v>
          </cell>
          <cell r="C205" t="str">
            <v>m2</v>
          </cell>
          <cell r="D205">
            <v>5</v>
          </cell>
          <cell r="E205">
            <v>28919</v>
          </cell>
          <cell r="F205">
            <v>144595</v>
          </cell>
        </row>
        <row r="206">
          <cell r="A206">
            <v>4140140</v>
          </cell>
          <cell r="B206" t="str">
            <v>Construccion muro ladrillo e=20cm</v>
          </cell>
          <cell r="C206" t="str">
            <v>m2</v>
          </cell>
          <cell r="D206">
            <v>5</v>
          </cell>
          <cell r="E206">
            <v>41483</v>
          </cell>
          <cell r="F206">
            <v>207415</v>
          </cell>
        </row>
        <row r="207">
          <cell r="A207">
            <v>0</v>
          </cell>
        </row>
        <row r="208">
          <cell r="A208">
            <v>4250000</v>
          </cell>
          <cell r="B208" t="str">
            <v>MMTO. DE REDES DE ACUEDUCTO</v>
          </cell>
          <cell r="D208">
            <v>0</v>
          </cell>
          <cell r="E208">
            <v>0</v>
          </cell>
          <cell r="F208">
            <v>2358351</v>
          </cell>
        </row>
        <row r="209">
          <cell r="A209">
            <v>4250100</v>
          </cell>
          <cell r="B209" t="str">
            <v>MANTENIMIENTO ACOMETIDAS ACUEDUCTO</v>
          </cell>
          <cell r="D209">
            <v>0</v>
          </cell>
          <cell r="E209">
            <v>0</v>
          </cell>
          <cell r="F209">
            <v>2358351</v>
          </cell>
        </row>
        <row r="210">
          <cell r="A210">
            <v>4250103</v>
          </cell>
          <cell r="B210" t="str">
            <v>Cambio de tomas acueducto 1/2"</v>
          </cell>
          <cell r="C210" t="str">
            <v>un</v>
          </cell>
          <cell r="D210">
            <v>207</v>
          </cell>
          <cell r="E210">
            <v>11393</v>
          </cell>
          <cell r="F210">
            <v>2358351</v>
          </cell>
        </row>
        <row r="211">
          <cell r="A211">
            <v>0</v>
          </cell>
        </row>
      </sheetData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 (ENERO-SEPT 1998)"/>
      <sheetName val="FORMATO 2 (OCT-DIC 1998)"/>
      <sheetName val="ENER-SEPT"/>
      <sheetName val="OCT-DIC"/>
      <sheetName val="ACTIVIDADES"/>
    </sheetNames>
    <sheetDataSet>
      <sheetData sheetId="0" refreshError="1"/>
      <sheetData sheetId="1" refreshError="1"/>
      <sheetData sheetId="2" refreshError="1">
        <row r="1">
          <cell r="A1" t="str">
            <v>CdeA</v>
          </cell>
          <cell r="B1" t="str">
            <v>Nombre</v>
          </cell>
        </row>
        <row r="3">
          <cell r="A3">
            <v>0</v>
          </cell>
          <cell r="B3" t="str">
            <v>CENTRO DE COSTO NO EXISTE!!!</v>
          </cell>
        </row>
        <row r="4">
          <cell r="A4">
            <v>600</v>
          </cell>
          <cell r="B4" t="str">
            <v>AUDITORIA</v>
          </cell>
        </row>
        <row r="5">
          <cell r="A5">
            <v>601</v>
          </cell>
          <cell r="B5" t="str">
            <v>CENTRO DE COSTO NO EXISTE!!!</v>
          </cell>
        </row>
        <row r="6">
          <cell r="A6">
            <v>700</v>
          </cell>
          <cell r="B6" t="str">
            <v>ORGANISMOS DE CONTROL Y VIGILANCIA</v>
          </cell>
        </row>
        <row r="7">
          <cell r="A7">
            <v>701</v>
          </cell>
          <cell r="B7" t="str">
            <v>CENTRO DE COSTO NO EXISTE!!!</v>
          </cell>
        </row>
        <row r="8">
          <cell r="A8">
            <v>800</v>
          </cell>
          <cell r="B8" t="str">
            <v>JUNTA DIRECTIVA</v>
          </cell>
        </row>
        <row r="9">
          <cell r="A9">
            <v>801</v>
          </cell>
          <cell r="B9" t="str">
            <v>CENTRO DE COSTO NO EXISTE!!!</v>
          </cell>
        </row>
        <row r="10">
          <cell r="A10">
            <v>900</v>
          </cell>
          <cell r="B10" t="str">
            <v>GERENCIA GENERAL</v>
          </cell>
        </row>
        <row r="11">
          <cell r="A11">
            <v>901</v>
          </cell>
          <cell r="B11" t="str">
            <v>CENTRO DE COSTO NO EXISTE!!!</v>
          </cell>
        </row>
        <row r="12">
          <cell r="A12">
            <v>902</v>
          </cell>
          <cell r="B12" t="str">
            <v>GRUPO DE TRANSFORMACIÓN INTERNA</v>
          </cell>
        </row>
        <row r="13">
          <cell r="A13">
            <v>903</v>
          </cell>
          <cell r="B13" t="str">
            <v>SUBPROYECTO FINANZAS</v>
          </cell>
        </row>
        <row r="14">
          <cell r="A14">
            <v>904</v>
          </cell>
          <cell r="B14" t="str">
            <v>SUBPROYECTO COMERCIALIZADORA</v>
          </cell>
        </row>
        <row r="15">
          <cell r="A15">
            <v>905</v>
          </cell>
          <cell r="B15" t="str">
            <v>SUBPROYECTO RRHH</v>
          </cell>
        </row>
        <row r="16">
          <cell r="A16">
            <v>906</v>
          </cell>
          <cell r="B16" t="str">
            <v>SUBPROYECTO ESTRUCTURA</v>
          </cell>
        </row>
        <row r="17">
          <cell r="A17">
            <v>907</v>
          </cell>
          <cell r="B17" t="str">
            <v>SUBPROYECTO PLANEACIÓN ESTRATEGICA</v>
          </cell>
        </row>
        <row r="18">
          <cell r="A18">
            <v>908</v>
          </cell>
          <cell r="B18" t="str">
            <v>SUBPROYECTO ADMINISTRACIÓN DEL CAMBIO</v>
          </cell>
        </row>
        <row r="19">
          <cell r="A19">
            <v>909</v>
          </cell>
          <cell r="B19" t="str">
            <v>SUBPROYECTO CAMBIO CULTURAL</v>
          </cell>
        </row>
        <row r="20">
          <cell r="A20">
            <v>910</v>
          </cell>
          <cell r="B20" t="str">
            <v>DIRECCION PLANEACION</v>
          </cell>
        </row>
        <row r="21">
          <cell r="A21">
            <v>911</v>
          </cell>
          <cell r="B21" t="str">
            <v>CENTRO DE COSTO NO EXISTE!!!</v>
          </cell>
        </row>
        <row r="22">
          <cell r="A22">
            <v>930</v>
          </cell>
          <cell r="B22" t="str">
            <v>UNIDAD COMUNICAC. Y REL. CORPORATIVAS</v>
          </cell>
        </row>
        <row r="23">
          <cell r="A23">
            <v>931</v>
          </cell>
          <cell r="B23" t="str">
            <v>PUBLICIDAD INSTITUCIONAL EEPP</v>
          </cell>
        </row>
        <row r="24">
          <cell r="A24">
            <v>932</v>
          </cell>
          <cell r="B24" t="str">
            <v>CENTRO DE COSTO NO EXISTE!!!</v>
          </cell>
        </row>
        <row r="25">
          <cell r="A25">
            <v>933</v>
          </cell>
          <cell r="B25" t="str">
            <v>CENTRO DE COSTO NO EXISTE!!!</v>
          </cell>
        </row>
        <row r="26">
          <cell r="A26">
            <v>950</v>
          </cell>
          <cell r="B26" t="str">
            <v>DIRECCION DE CONTROL INTERNO</v>
          </cell>
        </row>
        <row r="27">
          <cell r="A27">
            <v>951</v>
          </cell>
          <cell r="B27" t="str">
            <v>UNIDAD DE DEFINICION DE CONTROL</v>
          </cell>
        </row>
        <row r="28">
          <cell r="A28">
            <v>952</v>
          </cell>
          <cell r="B28" t="str">
            <v>UNIDAD DE VERIF DE CONTROL</v>
          </cell>
        </row>
        <row r="29">
          <cell r="A29">
            <v>953</v>
          </cell>
          <cell r="B29" t="str">
            <v>CENTRO DE COSTO NO EXISTE!!!</v>
          </cell>
        </row>
        <row r="30">
          <cell r="A30">
            <v>1000</v>
          </cell>
          <cell r="B30" t="str">
            <v>GERENCIA DE AGUAS</v>
          </cell>
        </row>
        <row r="31">
          <cell r="A31">
            <v>1001</v>
          </cell>
          <cell r="B31" t="str">
            <v>PLAN DESARROLLO INFORMATICA . A. Y A.</v>
          </cell>
        </row>
        <row r="32">
          <cell r="A32">
            <v>1002</v>
          </cell>
          <cell r="B32" t="str">
            <v>PLANEACIÓN AGUAS</v>
          </cell>
        </row>
        <row r="33">
          <cell r="A33">
            <v>1003</v>
          </cell>
          <cell r="B33" t="str">
            <v>UNIDAD SANEAMIENTO HIDRICO</v>
          </cell>
        </row>
        <row r="34">
          <cell r="A34">
            <v>1004</v>
          </cell>
          <cell r="B34" t="str">
            <v>CENTRO DE COSTO NO EXISTE!!!</v>
          </cell>
        </row>
        <row r="35">
          <cell r="A35">
            <v>1010</v>
          </cell>
          <cell r="B35" t="str">
            <v>UNIDAD DESARROLLO ORG. Y GESTION ADMINIST.</v>
          </cell>
        </row>
        <row r="36">
          <cell r="A36">
            <v>1011</v>
          </cell>
          <cell r="B36" t="str">
            <v>CENTRO DE COSTO NO EXISTE!!!</v>
          </cell>
        </row>
        <row r="37">
          <cell r="A37">
            <v>1015</v>
          </cell>
          <cell r="B37" t="str">
            <v>UNIDAD CAPACITACION ACUEDUCTO Y ALCANT.</v>
          </cell>
        </row>
        <row r="38">
          <cell r="A38">
            <v>1016</v>
          </cell>
          <cell r="B38" t="str">
            <v>CENTRO DE COSTO NO EXISTE!!!</v>
          </cell>
        </row>
        <row r="39">
          <cell r="A39">
            <v>1020</v>
          </cell>
          <cell r="B39" t="str">
            <v>UNIDAD DE NEGOCIOS DE ACUEDUCTO Y ALCANT.</v>
          </cell>
        </row>
        <row r="40">
          <cell r="A40">
            <v>1021</v>
          </cell>
          <cell r="B40" t="str">
            <v>CENTRO DE COSTO NO EXISTE!!!</v>
          </cell>
        </row>
        <row r="41">
          <cell r="A41">
            <v>1030</v>
          </cell>
          <cell r="B41" t="str">
            <v>SUMINISTRO AGUA POTABLE SANEAM. CALDAS</v>
          </cell>
        </row>
        <row r="42">
          <cell r="A42">
            <v>1031</v>
          </cell>
          <cell r="B42" t="str">
            <v>CENTRO DE COSTO NO EXISTE!!!</v>
          </cell>
        </row>
        <row r="43">
          <cell r="A43">
            <v>1040</v>
          </cell>
          <cell r="B43" t="str">
            <v>SUMINISTRO AGUA POTABLE SANEAM. BARBOSA</v>
          </cell>
        </row>
        <row r="44">
          <cell r="A44">
            <v>1041</v>
          </cell>
          <cell r="B44" t="str">
            <v>CENTRO DE COSTO NO EXISTE!!!</v>
          </cell>
        </row>
        <row r="45">
          <cell r="A45">
            <v>1100</v>
          </cell>
          <cell r="B45" t="str">
            <v>DIVISION PROYECTOS A Y A</v>
          </cell>
        </row>
        <row r="46">
          <cell r="A46">
            <v>1101</v>
          </cell>
          <cell r="B46" t="str">
            <v>CENTRO DE COSTO NO EXISTE!!!</v>
          </cell>
        </row>
        <row r="47">
          <cell r="A47">
            <v>1160</v>
          </cell>
          <cell r="B47" t="str">
            <v>DPTO. PROYECTOS PLANTAS DE TRATAMIENTO</v>
          </cell>
        </row>
        <row r="48">
          <cell r="A48">
            <v>1161</v>
          </cell>
          <cell r="B48" t="str">
            <v>CENTRO DE COSTO NO EXISTE!!!</v>
          </cell>
        </row>
        <row r="49">
          <cell r="A49">
            <v>1175</v>
          </cell>
          <cell r="B49" t="str">
            <v>HABILITAC. VIVIEND., CORREG. Y VEREDAS</v>
          </cell>
        </row>
        <row r="50">
          <cell r="A50">
            <v>1176</v>
          </cell>
          <cell r="B50" t="str">
            <v>CENTRO DE COSTO NO EXISTE!!!</v>
          </cell>
        </row>
        <row r="51">
          <cell r="A51">
            <v>1180</v>
          </cell>
          <cell r="B51" t="str">
            <v>DPTO. PROYECTOS ACUEDUCTO</v>
          </cell>
        </row>
        <row r="52">
          <cell r="A52">
            <v>1181</v>
          </cell>
          <cell r="B52" t="str">
            <v>CENTRO DE COSTO NO EXISTE!!!</v>
          </cell>
        </row>
        <row r="53">
          <cell r="A53">
            <v>1190</v>
          </cell>
          <cell r="B53" t="str">
            <v>DPTO. PROYECTOS ALCANTARILLADO</v>
          </cell>
        </row>
        <row r="54">
          <cell r="A54">
            <v>1191</v>
          </cell>
          <cell r="B54" t="str">
            <v>CENTRO DE COSTO NO EXISTE!!!</v>
          </cell>
        </row>
        <row r="55">
          <cell r="A55">
            <v>1200</v>
          </cell>
          <cell r="B55" t="str">
            <v>DIVISION PRODUCCION AGUA POTABLE</v>
          </cell>
        </row>
        <row r="56">
          <cell r="A56">
            <v>1201</v>
          </cell>
          <cell r="B56" t="str">
            <v>UNIDAD CONTROL CAL ACUEDUCTO</v>
          </cell>
        </row>
        <row r="57">
          <cell r="A57">
            <v>1202</v>
          </cell>
          <cell r="B57" t="str">
            <v>CENTRO DE COSTO NO EXISTE!!!</v>
          </cell>
        </row>
        <row r="58">
          <cell r="A58">
            <v>1210</v>
          </cell>
          <cell r="B58" t="str">
            <v>DEPTO. OPERACIÓN SISTEMA ACTO.</v>
          </cell>
        </row>
        <row r="59">
          <cell r="A59">
            <v>1211</v>
          </cell>
          <cell r="B59" t="str">
            <v>CENTRO DE COSTO NO EXISTE!!!</v>
          </cell>
        </row>
        <row r="60">
          <cell r="A60">
            <v>1213</v>
          </cell>
          <cell r="B60" t="str">
            <v>TANQUES</v>
          </cell>
        </row>
        <row r="61">
          <cell r="A61">
            <v>1214</v>
          </cell>
          <cell r="B61" t="str">
            <v>CENTRO DE COSTO NO EXISTE!!!</v>
          </cell>
        </row>
        <row r="62">
          <cell r="A62">
            <v>1217</v>
          </cell>
          <cell r="B62" t="str">
            <v>ENERGIA BOMBEOS DISTRIBUCION</v>
          </cell>
        </row>
        <row r="63">
          <cell r="A63">
            <v>1218</v>
          </cell>
          <cell r="B63" t="str">
            <v>ENERGIA PLANTAS TRATAMIENTO</v>
          </cell>
        </row>
        <row r="64">
          <cell r="A64">
            <v>1219</v>
          </cell>
          <cell r="B64" t="str">
            <v>ENERGIA BOMBEOS CAPTACION</v>
          </cell>
        </row>
        <row r="65">
          <cell r="A65">
            <v>1220</v>
          </cell>
          <cell r="B65" t="str">
            <v>DEPTO. MANT. EQUIPOS ACUEDUCTO</v>
          </cell>
        </row>
        <row r="66">
          <cell r="A66">
            <v>1221</v>
          </cell>
          <cell r="B66" t="str">
            <v>CENTRO DE COSTO NO EXISTE!!!</v>
          </cell>
        </row>
        <row r="67">
          <cell r="A67">
            <v>1230</v>
          </cell>
          <cell r="B67" t="str">
            <v>DEPTO. CENTRO DE CONTROL</v>
          </cell>
        </row>
        <row r="68">
          <cell r="A68">
            <v>1231</v>
          </cell>
          <cell r="B68" t="str">
            <v>CENTRO DE COSTO NO EXISTE!!!</v>
          </cell>
        </row>
        <row r="69">
          <cell r="A69">
            <v>1240</v>
          </cell>
          <cell r="B69" t="str">
            <v>DEPTO. TRATAMIENTO AGUA POTABLE</v>
          </cell>
        </row>
        <row r="70">
          <cell r="A70">
            <v>1241</v>
          </cell>
          <cell r="B70" t="str">
            <v>CENTRO DE COSTO NO EXISTE!!!</v>
          </cell>
        </row>
        <row r="71">
          <cell r="A71">
            <v>1250</v>
          </cell>
          <cell r="B71" t="str">
            <v>REPARAC. COND. NIQUIA MANANTIALES</v>
          </cell>
        </row>
        <row r="72">
          <cell r="A72">
            <v>1251</v>
          </cell>
          <cell r="B72" t="str">
            <v>CENTRO DE COSTO NO EXISTE!!!</v>
          </cell>
        </row>
        <row r="73">
          <cell r="A73">
            <v>1260</v>
          </cell>
          <cell r="B73" t="str">
            <v>DPTO. MANTENIMIENTO OBRAS CIVILES</v>
          </cell>
        </row>
        <row r="74">
          <cell r="A74">
            <v>1261</v>
          </cell>
          <cell r="B74" t="str">
            <v>CENTRO DE COSTO NO EXISTE!!!</v>
          </cell>
        </row>
        <row r="75">
          <cell r="A75">
            <v>1310</v>
          </cell>
          <cell r="B75" t="str">
            <v>DEPTO MANTENIMIENTO ACUEDUCTO</v>
          </cell>
        </row>
        <row r="76">
          <cell r="A76">
            <v>1311</v>
          </cell>
          <cell r="B76" t="str">
            <v>CENTRO DE COSTO NO EXISTE!!!</v>
          </cell>
        </row>
        <row r="77">
          <cell r="A77">
            <v>1320</v>
          </cell>
          <cell r="B77" t="str">
            <v>DEPTO ALCANTARILLADO</v>
          </cell>
        </row>
        <row r="78">
          <cell r="A78">
            <v>1321</v>
          </cell>
          <cell r="B78" t="str">
            <v>CENTRO DE COSTO NO EXISTE!!!</v>
          </cell>
        </row>
        <row r="79">
          <cell r="A79">
            <v>1500</v>
          </cell>
          <cell r="B79" t="str">
            <v>DIVISION DISTRIB. AGUA POTABLE</v>
          </cell>
        </row>
        <row r="80">
          <cell r="A80">
            <v>1501</v>
          </cell>
          <cell r="B80" t="str">
            <v>UNIDAD INF. DISTRIB. A. Y A.</v>
          </cell>
        </row>
        <row r="81">
          <cell r="A81">
            <v>1502</v>
          </cell>
          <cell r="B81" t="str">
            <v>CENTRO DE COSTO NO EXISTE!!!</v>
          </cell>
        </row>
        <row r="82">
          <cell r="A82">
            <v>1510</v>
          </cell>
          <cell r="B82" t="str">
            <v>DPTO. INVEST. Y PROG. ACTO.</v>
          </cell>
        </row>
        <row r="83">
          <cell r="A83">
            <v>1511</v>
          </cell>
          <cell r="B83" t="str">
            <v>CENTRO DE COSTO NO EXISTE!!!</v>
          </cell>
        </row>
        <row r="84">
          <cell r="A84">
            <v>1520</v>
          </cell>
          <cell r="B84" t="str">
            <v>DPTO. TECNICO DISTRIB. AGUA POTABLE</v>
          </cell>
        </row>
        <row r="85">
          <cell r="A85">
            <v>1521</v>
          </cell>
          <cell r="B85" t="str">
            <v>CENTRO DE COSTO NO EXISTE!!!</v>
          </cell>
        </row>
        <row r="86">
          <cell r="A86">
            <v>1530</v>
          </cell>
          <cell r="B86" t="str">
            <v>DPTO. INSTALACIONES A Y A</v>
          </cell>
        </row>
        <row r="87">
          <cell r="A87">
            <v>1531</v>
          </cell>
          <cell r="B87" t="str">
            <v>CENTRO DE COSTO NO EXISTE!!!</v>
          </cell>
        </row>
        <row r="88">
          <cell r="A88">
            <v>1540</v>
          </cell>
          <cell r="B88" t="str">
            <v>DPTO. MAMTENIMIENTO ACUEDUCTO</v>
          </cell>
        </row>
        <row r="89">
          <cell r="A89">
            <v>1541</v>
          </cell>
          <cell r="B89" t="str">
            <v>ZONA MANTENIMIENTO PREVENTIVO</v>
          </cell>
        </row>
        <row r="90">
          <cell r="A90">
            <v>1542</v>
          </cell>
          <cell r="B90" t="str">
            <v>DAÑOS ZONA SUR</v>
          </cell>
        </row>
        <row r="91">
          <cell r="A91">
            <v>1543</v>
          </cell>
          <cell r="B91" t="str">
            <v>DAÑOS ZONA CENTRO</v>
          </cell>
        </row>
        <row r="92">
          <cell r="A92">
            <v>1544</v>
          </cell>
          <cell r="B92" t="str">
            <v>DAÑOS ZONA NORTE</v>
          </cell>
        </row>
        <row r="93">
          <cell r="A93">
            <v>1545</v>
          </cell>
          <cell r="B93" t="str">
            <v>DAÑOS ZONA NORTE-NORTE</v>
          </cell>
        </row>
        <row r="94">
          <cell r="A94">
            <v>1546</v>
          </cell>
          <cell r="B94" t="str">
            <v>CENTRO DE COSTO NO EXISTE!!!</v>
          </cell>
        </row>
        <row r="95">
          <cell r="A95">
            <v>1548</v>
          </cell>
          <cell r="B95" t="str">
            <v>APERTURA DE ZANJAS Y APIQUES</v>
          </cell>
        </row>
        <row r="96">
          <cell r="A96">
            <v>1549</v>
          </cell>
          <cell r="B96" t="str">
            <v>REPOSICION REDES VALVULAS E HIDRANTES</v>
          </cell>
        </row>
        <row r="97">
          <cell r="A97">
            <v>1550</v>
          </cell>
          <cell r="B97" t="str">
            <v>DPTO. OPERATIVO PERDIDAS ACTO.</v>
          </cell>
        </row>
        <row r="98">
          <cell r="A98">
            <v>1551</v>
          </cell>
          <cell r="B98" t="str">
            <v>CENTRO DE COSTO NO EXISTE!!!</v>
          </cell>
        </row>
        <row r="99">
          <cell r="A99">
            <v>1552</v>
          </cell>
          <cell r="B99" t="str">
            <v>MEDIDORES</v>
          </cell>
        </row>
        <row r="100">
          <cell r="A100">
            <v>1553</v>
          </cell>
          <cell r="B100" t="str">
            <v>PITOMETRIA</v>
          </cell>
        </row>
        <row r="101">
          <cell r="A101">
            <v>1554</v>
          </cell>
          <cell r="B101" t="str">
            <v>CONTROL Y RECUPERACION</v>
          </cell>
        </row>
        <row r="102">
          <cell r="A102">
            <v>1555</v>
          </cell>
          <cell r="B102" t="str">
            <v>CENTRO DE COSTO NO EXISTE!!!</v>
          </cell>
        </row>
        <row r="103">
          <cell r="A103">
            <v>1600</v>
          </cell>
          <cell r="B103" t="str">
            <v>DIVISION COLECCIÓN AGUA RESIDUAL</v>
          </cell>
        </row>
        <row r="104">
          <cell r="A104">
            <v>1601</v>
          </cell>
          <cell r="B104" t="str">
            <v>CENTRO DE COSTO NO EXISTE!!!</v>
          </cell>
        </row>
        <row r="105">
          <cell r="A105">
            <v>1610</v>
          </cell>
          <cell r="B105" t="str">
            <v>DPTO. TECNICO COLEC. AGUA RESIDUAL</v>
          </cell>
        </row>
        <row r="106">
          <cell r="A106">
            <v>1611</v>
          </cell>
          <cell r="B106" t="str">
            <v>CENTRO DE COSTO NO EXISTE!!!</v>
          </cell>
        </row>
        <row r="107">
          <cell r="A107">
            <v>1620</v>
          </cell>
          <cell r="B107" t="str">
            <v>DPTO. MAMTENIMIENTO ALCANTARILLADO</v>
          </cell>
        </row>
        <row r="108">
          <cell r="A108">
            <v>1621</v>
          </cell>
          <cell r="B108" t="str">
            <v>MANTENIMIENTO ALCANTARILLADO</v>
          </cell>
        </row>
        <row r="109">
          <cell r="A109">
            <v>1622</v>
          </cell>
          <cell r="B109" t="str">
            <v>DAÑOS ZONA SUR</v>
          </cell>
        </row>
        <row r="110">
          <cell r="A110">
            <v>1623</v>
          </cell>
          <cell r="B110" t="str">
            <v>DAÑOS ZONA NORTE</v>
          </cell>
        </row>
        <row r="111">
          <cell r="A111">
            <v>1624</v>
          </cell>
          <cell r="B111" t="str">
            <v>DAÑOS ZONA NORTE-NORTE</v>
          </cell>
        </row>
        <row r="112">
          <cell r="A112">
            <v>1625</v>
          </cell>
          <cell r="B112" t="str">
            <v>CENTRO DE COSTO NO EXISTE!!!</v>
          </cell>
        </row>
        <row r="113">
          <cell r="A113">
            <v>1628</v>
          </cell>
          <cell r="B113" t="str">
            <v>RECONST. Y LIMPIEZA DE SUMIDEROS</v>
          </cell>
        </row>
        <row r="114">
          <cell r="A114">
            <v>1629</v>
          </cell>
          <cell r="B114" t="str">
            <v>REPOSICION REDES APIQUES Y CAMARAS</v>
          </cell>
        </row>
        <row r="115">
          <cell r="A115">
            <v>1630</v>
          </cell>
          <cell r="B115" t="str">
            <v>CPTO. CONTROL VERTIMIENTOS</v>
          </cell>
        </row>
        <row r="116">
          <cell r="A116">
            <v>1631</v>
          </cell>
          <cell r="B116" t="str">
            <v>CENTRO DE COSTO NO EXISTE!!!</v>
          </cell>
        </row>
        <row r="117">
          <cell r="A117">
            <v>1640</v>
          </cell>
          <cell r="B117" t="str">
            <v>CPTO. PAVIMENTOS</v>
          </cell>
        </row>
        <row r="118">
          <cell r="A118">
            <v>1641</v>
          </cell>
          <cell r="B118" t="str">
            <v>CENTRO DE COSTO NO EXISTE!!!</v>
          </cell>
        </row>
        <row r="119">
          <cell r="A119">
            <v>2000</v>
          </cell>
          <cell r="B119" t="str">
            <v>GERENCIA GENERACIÓN ENERGÍA</v>
          </cell>
        </row>
        <row r="120">
          <cell r="A120">
            <v>2001</v>
          </cell>
          <cell r="B120" t="str">
            <v>CENTRO DE COSTO NO EXISTE!!!</v>
          </cell>
        </row>
        <row r="121">
          <cell r="A121">
            <v>2002</v>
          </cell>
          <cell r="B121" t="str">
            <v>SUBGERENCIA PLANEACIÓN GENERACIÓN</v>
          </cell>
        </row>
        <row r="122">
          <cell r="A122">
            <v>2003</v>
          </cell>
          <cell r="B122" t="str">
            <v>CENTRO DE COSTO NO EXISTE!!!</v>
          </cell>
        </row>
        <row r="123">
          <cell r="A123">
            <v>2010</v>
          </cell>
          <cell r="B123" t="str">
            <v>UNIDAD DESARROLLO ORG. GEN. ENERGIA</v>
          </cell>
        </row>
        <row r="124">
          <cell r="A124">
            <v>2011</v>
          </cell>
          <cell r="B124" t="str">
            <v>EST.Y RESCATE ARQUEOLOGICO</v>
          </cell>
        </row>
        <row r="125">
          <cell r="A125">
            <v>2012</v>
          </cell>
          <cell r="B125" t="str">
            <v>ESTUDIOS SOCIOECONOMICOS</v>
          </cell>
        </row>
        <row r="126">
          <cell r="A126">
            <v>2013</v>
          </cell>
          <cell r="B126" t="str">
            <v>ESTUDIO PLANTA TERMICA</v>
          </cell>
        </row>
        <row r="127">
          <cell r="A127">
            <v>2014</v>
          </cell>
          <cell r="B127" t="str">
            <v>CENTRO DE COSTO NO EXISTE!!!</v>
          </cell>
        </row>
        <row r="128">
          <cell r="A128">
            <v>2015</v>
          </cell>
          <cell r="B128" t="str">
            <v>ESTUDIOS EMPRESARIALES</v>
          </cell>
        </row>
        <row r="129">
          <cell r="A129">
            <v>2016</v>
          </cell>
          <cell r="B129" t="str">
            <v>ESTUDIOS NUEVOS NEGOCIOS</v>
          </cell>
        </row>
        <row r="130">
          <cell r="A130">
            <v>2017</v>
          </cell>
          <cell r="B130" t="str">
            <v>CENTRO DE COSTO NO EXISTE!!!</v>
          </cell>
        </row>
        <row r="131">
          <cell r="A131">
            <v>2018</v>
          </cell>
          <cell r="B131" t="str">
            <v>ESTUDIOS TERMO CESAR</v>
          </cell>
        </row>
        <row r="132">
          <cell r="A132">
            <v>2019</v>
          </cell>
          <cell r="B132" t="str">
            <v>CENTRO DE COSTO NO EXISTE!!!</v>
          </cell>
        </row>
        <row r="133">
          <cell r="A133">
            <v>2020</v>
          </cell>
          <cell r="B133" t="str">
            <v>ESTUDIOS RIO SAMANA NORTE</v>
          </cell>
        </row>
        <row r="134">
          <cell r="A134">
            <v>2021</v>
          </cell>
          <cell r="B134" t="str">
            <v>ESTUDIOS SAN BARTOLOME</v>
          </cell>
        </row>
        <row r="135">
          <cell r="A135">
            <v>2022</v>
          </cell>
          <cell r="B135" t="str">
            <v>ESTUDIOS SAN ANDRES</v>
          </cell>
        </row>
        <row r="136">
          <cell r="A136">
            <v>2023</v>
          </cell>
          <cell r="B136" t="str">
            <v>CENTRO DE COSTO NO EXISTE!!!</v>
          </cell>
        </row>
        <row r="137">
          <cell r="A137">
            <v>2025</v>
          </cell>
          <cell r="B137" t="str">
            <v>FACTIBILIDAD PENDERISCO MURRI</v>
          </cell>
        </row>
        <row r="138">
          <cell r="A138">
            <v>2026</v>
          </cell>
          <cell r="B138" t="str">
            <v>PREFACTIBILIDAD SAN JORGE</v>
          </cell>
        </row>
        <row r="139">
          <cell r="A139">
            <v>2027</v>
          </cell>
          <cell r="B139" t="str">
            <v>CENTRO DE COSTO NO EXISTE!!!</v>
          </cell>
        </row>
        <row r="140">
          <cell r="A140">
            <v>2028</v>
          </cell>
          <cell r="B140" t="str">
            <v>FACTIBILIDAD HONDA Y OVEJAS</v>
          </cell>
        </row>
        <row r="141">
          <cell r="A141">
            <v>2029</v>
          </cell>
          <cell r="B141" t="str">
            <v>GASTOS FINANCIEROS NECHI</v>
          </cell>
        </row>
        <row r="142">
          <cell r="A142">
            <v>2030</v>
          </cell>
          <cell r="B142" t="str">
            <v>GASTOS FINANCIEROS PENDERISCO-MURRI</v>
          </cell>
        </row>
        <row r="143">
          <cell r="A143">
            <v>2031</v>
          </cell>
          <cell r="B143" t="str">
            <v>EST. OPTIMIZAC. SIST. GUADALUPE</v>
          </cell>
        </row>
        <row r="144">
          <cell r="A144">
            <v>2032</v>
          </cell>
          <cell r="B144" t="str">
            <v>EST. ISA COLCIENCIAS</v>
          </cell>
        </row>
        <row r="145">
          <cell r="A145">
            <v>2033</v>
          </cell>
          <cell r="B145" t="str">
            <v>GASTOS FINANCIEROS RIACHON</v>
          </cell>
        </row>
        <row r="146">
          <cell r="A146">
            <v>2034</v>
          </cell>
          <cell r="B146" t="str">
            <v>ESTUDIOS RIO ARMA</v>
          </cell>
        </row>
        <row r="147">
          <cell r="A147">
            <v>2035</v>
          </cell>
          <cell r="B147" t="str">
            <v>ESTUDIOS FACTIBIL RIACHON</v>
          </cell>
        </row>
        <row r="148">
          <cell r="A148">
            <v>2036</v>
          </cell>
          <cell r="B148" t="str">
            <v>LEVANTAMIENTO AEROFOTOGRAMETRICO</v>
          </cell>
        </row>
        <row r="149">
          <cell r="A149">
            <v>2037</v>
          </cell>
          <cell r="B149" t="str">
            <v>ESTUDIO FACTIBILIDAD GUAICO</v>
          </cell>
        </row>
        <row r="150">
          <cell r="A150">
            <v>2038</v>
          </cell>
          <cell r="B150" t="str">
            <v>ESTUDIO FACTIBILIDAD NECHI</v>
          </cell>
        </row>
        <row r="151">
          <cell r="A151">
            <v>2039</v>
          </cell>
          <cell r="B151" t="str">
            <v>PREFACTIBILIDAD PENDERISCO MURRI</v>
          </cell>
        </row>
        <row r="152">
          <cell r="A152">
            <v>2040</v>
          </cell>
          <cell r="B152" t="str">
            <v>ESTUDIOS VARIOS DE ORDENACIÓN</v>
          </cell>
        </row>
        <row r="153">
          <cell r="A153">
            <v>2041</v>
          </cell>
          <cell r="B153" t="str">
            <v>QUEBRADA HONDA Y OVEJAS</v>
          </cell>
        </row>
        <row r="154">
          <cell r="A154">
            <v>2042</v>
          </cell>
          <cell r="B154" t="str">
            <v>CENTRO DE COSTO NO EXISTE!!!</v>
          </cell>
        </row>
        <row r="155">
          <cell r="A155">
            <v>2043</v>
          </cell>
          <cell r="B155" t="str">
            <v>ESTUDIOS ERMITANO</v>
          </cell>
        </row>
        <row r="156">
          <cell r="A156">
            <v>2044</v>
          </cell>
          <cell r="B156" t="str">
            <v>CENTRO DE COSTO NO EXISTE!!!</v>
          </cell>
        </row>
        <row r="157">
          <cell r="A157">
            <v>2050</v>
          </cell>
          <cell r="B157" t="str">
            <v>ESTUDIOS PORCE III</v>
          </cell>
        </row>
        <row r="158">
          <cell r="A158">
            <v>2051</v>
          </cell>
          <cell r="B158" t="str">
            <v>CENTRO DE COSTO NO EXISTE!!!</v>
          </cell>
        </row>
        <row r="159">
          <cell r="A159">
            <v>2060</v>
          </cell>
          <cell r="B159" t="str">
            <v>ESTUDIOS DE FACTIBILIDAD</v>
          </cell>
        </row>
        <row r="160">
          <cell r="A160">
            <v>2061</v>
          </cell>
          <cell r="B160" t="str">
            <v>CENTRO DE COSTO NO EXISTE!!!</v>
          </cell>
        </row>
        <row r="161">
          <cell r="A161">
            <v>2091</v>
          </cell>
          <cell r="B161" t="str">
            <v>AJ POR INFL ESTUDIOS</v>
          </cell>
        </row>
        <row r="162">
          <cell r="A162">
            <v>2092</v>
          </cell>
          <cell r="B162" t="str">
            <v>AJ POR INFL ESTUDIOS</v>
          </cell>
        </row>
        <row r="163">
          <cell r="A163">
            <v>2093</v>
          </cell>
          <cell r="B163" t="str">
            <v>AJ POR INFL ESTUDIOS</v>
          </cell>
        </row>
        <row r="164">
          <cell r="A164">
            <v>2094</v>
          </cell>
          <cell r="B164" t="str">
            <v>AJ POR INFL ESTUDIOS</v>
          </cell>
        </row>
        <row r="165">
          <cell r="A165">
            <v>2095</v>
          </cell>
          <cell r="B165" t="str">
            <v>CENTRO DE COSTO NO EXISTE!!!</v>
          </cell>
        </row>
        <row r="166">
          <cell r="A166">
            <v>2100</v>
          </cell>
          <cell r="B166" t="str">
            <v>DIVISION MERCADEO GENERACION</v>
          </cell>
        </row>
        <row r="167">
          <cell r="A167">
            <v>2101</v>
          </cell>
          <cell r="B167" t="str">
            <v>CENTRO DE COSTO NO EXISTE!!!</v>
          </cell>
        </row>
        <row r="168">
          <cell r="A168">
            <v>2300</v>
          </cell>
          <cell r="B168" t="str">
            <v>ÁREA PROYECTO PORCE II</v>
          </cell>
        </row>
        <row r="169">
          <cell r="A169">
            <v>2301</v>
          </cell>
          <cell r="B169" t="str">
            <v>GRUPO EDIFICIO EEPPM</v>
          </cell>
        </row>
        <row r="170">
          <cell r="A170">
            <v>2302</v>
          </cell>
          <cell r="B170" t="str">
            <v>CENTRO DE COSTO NO EXISTE!!!</v>
          </cell>
        </row>
        <row r="171">
          <cell r="A171">
            <v>2305</v>
          </cell>
          <cell r="B171" t="str">
            <v>UNIDAD DE PROGRAMACIÓN Y CONTROL PORCE II</v>
          </cell>
        </row>
        <row r="172">
          <cell r="A172">
            <v>2306</v>
          </cell>
          <cell r="B172" t="str">
            <v>CENTRO DE COSTO NO EXISTE!!!</v>
          </cell>
        </row>
        <row r="173">
          <cell r="A173">
            <v>2310</v>
          </cell>
          <cell r="B173" t="str">
            <v>EQUIPOS PORCE II</v>
          </cell>
        </row>
        <row r="174">
          <cell r="A174">
            <v>2311</v>
          </cell>
          <cell r="B174" t="str">
            <v>CENTRO DE COSTO NO EXISTE!!!</v>
          </cell>
        </row>
        <row r="175">
          <cell r="A175">
            <v>2320</v>
          </cell>
          <cell r="B175" t="str">
            <v>OBRAS CIVILES PORCE II</v>
          </cell>
        </row>
        <row r="176">
          <cell r="A176">
            <v>2321</v>
          </cell>
          <cell r="B176" t="str">
            <v>CENTRO DE COSTO NO EXISTE!!!</v>
          </cell>
        </row>
        <row r="177">
          <cell r="A177">
            <v>2330</v>
          </cell>
          <cell r="B177" t="str">
            <v>SERVICIOS GENERALES PORCE II</v>
          </cell>
        </row>
        <row r="178">
          <cell r="A178">
            <v>2331</v>
          </cell>
          <cell r="B178" t="str">
            <v>CENTRO DE COSTO NO EXISTE!!!</v>
          </cell>
        </row>
        <row r="179">
          <cell r="A179">
            <v>2333</v>
          </cell>
          <cell r="B179" t="str">
            <v>CASINOS PORCE II</v>
          </cell>
        </row>
        <row r="180">
          <cell r="A180">
            <v>2334</v>
          </cell>
          <cell r="B180" t="str">
            <v>ALMACEN PORCE II</v>
          </cell>
        </row>
        <row r="181">
          <cell r="A181">
            <v>2335</v>
          </cell>
          <cell r="B181" t="str">
            <v>CENTRO DE COSTO NO EXISTE!!!</v>
          </cell>
        </row>
        <row r="182">
          <cell r="A182">
            <v>2337</v>
          </cell>
          <cell r="B182" t="str">
            <v>TALLER INDUST Y AUTOM PORCE II</v>
          </cell>
        </row>
        <row r="183">
          <cell r="A183">
            <v>2338</v>
          </cell>
          <cell r="B183" t="str">
            <v>SOSTENIMIENTO VIAS PORCE II</v>
          </cell>
        </row>
        <row r="184">
          <cell r="A184">
            <v>2339</v>
          </cell>
          <cell r="B184" t="str">
            <v>SOSTENIMIENTO GENERAL PORCE II</v>
          </cell>
        </row>
        <row r="185">
          <cell r="A185">
            <v>2340</v>
          </cell>
          <cell r="B185" t="str">
            <v>GESTIÓN AMBIENTAL PORCE II</v>
          </cell>
        </row>
        <row r="186">
          <cell r="A186">
            <v>2341</v>
          </cell>
          <cell r="B186" t="str">
            <v>CENTRO DE COSTO NO EXISTE!!!</v>
          </cell>
        </row>
        <row r="187">
          <cell r="A187">
            <v>2500</v>
          </cell>
          <cell r="B187" t="str">
            <v>DIVISIÓN PROYECTO NECHI</v>
          </cell>
        </row>
        <row r="188">
          <cell r="A188">
            <v>2501</v>
          </cell>
          <cell r="B188" t="str">
            <v>UNIDAD PROGRAM. Y CONTROL NECHI</v>
          </cell>
        </row>
        <row r="189">
          <cell r="A189">
            <v>2502</v>
          </cell>
          <cell r="B189" t="str">
            <v>CENTRO DE COSTO NO EXISTE!!!</v>
          </cell>
        </row>
        <row r="190">
          <cell r="A190">
            <v>2510</v>
          </cell>
          <cell r="B190" t="str">
            <v>DEPTO EQUIPOS NECHI</v>
          </cell>
        </row>
        <row r="191">
          <cell r="A191">
            <v>2511</v>
          </cell>
          <cell r="B191" t="str">
            <v>CENTRO DE COSTO NO EXISTE!!!</v>
          </cell>
        </row>
        <row r="192">
          <cell r="A192">
            <v>2520</v>
          </cell>
          <cell r="B192" t="str">
            <v>DEPTO OBRAS CIVILES NECHI</v>
          </cell>
        </row>
        <row r="193">
          <cell r="A193">
            <v>2521</v>
          </cell>
          <cell r="B193" t="str">
            <v>CENTRO DE COSTO NO EXISTE!!!</v>
          </cell>
        </row>
        <row r="194">
          <cell r="A194">
            <v>2530</v>
          </cell>
          <cell r="B194" t="str">
            <v>DEPTO SERV. GENERALES NECHI</v>
          </cell>
        </row>
        <row r="195">
          <cell r="A195">
            <v>2531</v>
          </cell>
          <cell r="B195" t="str">
            <v>CENTRO DE COSTO NO EXISTE!!!</v>
          </cell>
        </row>
        <row r="196">
          <cell r="A196">
            <v>2600</v>
          </cell>
          <cell r="B196" t="str">
            <v>SUBGERENCIA OPERACIÓN GENERACIÓN</v>
          </cell>
        </row>
        <row r="197">
          <cell r="A197">
            <v>2601</v>
          </cell>
          <cell r="B197" t="str">
            <v>ANALISIS TÉCNICO</v>
          </cell>
        </row>
        <row r="198">
          <cell r="A198">
            <v>2602</v>
          </cell>
          <cell r="B198" t="str">
            <v>CENTRO DE COSTO NO EXISTE!!!</v>
          </cell>
        </row>
        <row r="199">
          <cell r="A199">
            <v>2610</v>
          </cell>
          <cell r="B199" t="str">
            <v>ÁREA METROPOLITANA</v>
          </cell>
        </row>
        <row r="200">
          <cell r="A200">
            <v>2611</v>
          </cell>
          <cell r="B200" t="str">
            <v>OPERACIÓN ÁREA METROPOLITANA</v>
          </cell>
        </row>
        <row r="201">
          <cell r="A201">
            <v>2612</v>
          </cell>
          <cell r="B201" t="str">
            <v>OPERACIÓN Y MTTO AYURA Y PB</v>
          </cell>
        </row>
        <row r="202">
          <cell r="A202">
            <v>2613</v>
          </cell>
          <cell r="B202" t="str">
            <v>CENTRO DE COSTO NO EXISTE!!!</v>
          </cell>
        </row>
        <row r="203">
          <cell r="A203">
            <v>2614</v>
          </cell>
          <cell r="B203" t="str">
            <v>ALMACEN ZONA METROPOLITANA</v>
          </cell>
        </row>
        <row r="204">
          <cell r="A204">
            <v>2615</v>
          </cell>
          <cell r="B204" t="str">
            <v>CENTRO DE COSTO NO EXISTE!!!</v>
          </cell>
        </row>
        <row r="205">
          <cell r="A205">
            <v>2616</v>
          </cell>
          <cell r="B205" t="str">
            <v>AREA SOC. ZONA METROPOLITANA</v>
          </cell>
        </row>
        <row r="206">
          <cell r="A206">
            <v>2617</v>
          </cell>
          <cell r="B206" t="str">
            <v>CENTRO DE COSTO NO EXISTE!!!</v>
          </cell>
        </row>
        <row r="207">
          <cell r="A207">
            <v>2618</v>
          </cell>
          <cell r="B207" t="str">
            <v>SOSTENIMIENTO VIAS ZONA METROP</v>
          </cell>
        </row>
        <row r="208">
          <cell r="A208">
            <v>2619</v>
          </cell>
          <cell r="B208" t="str">
            <v>SERVICIOS DE APOYO ÁREA METROPOLITANA</v>
          </cell>
        </row>
        <row r="209">
          <cell r="A209">
            <v>2620</v>
          </cell>
          <cell r="B209" t="str">
            <v>DEPTO ZONA GUADALUPE</v>
          </cell>
        </row>
        <row r="210">
          <cell r="A210">
            <v>2621</v>
          </cell>
          <cell r="B210" t="str">
            <v>OPERACION Y MANTTO GUADALUPE</v>
          </cell>
        </row>
        <row r="211">
          <cell r="A211">
            <v>2622</v>
          </cell>
          <cell r="B211" t="str">
            <v>SEVICIOS GRALES GUADALUPE</v>
          </cell>
        </row>
        <row r="212">
          <cell r="A212">
            <v>2623</v>
          </cell>
          <cell r="B212" t="str">
            <v>CASINO GUADALUPE</v>
          </cell>
        </row>
        <row r="213">
          <cell r="A213">
            <v>2624</v>
          </cell>
          <cell r="B213" t="str">
            <v>ALMACEN GUADALUPE</v>
          </cell>
        </row>
        <row r="214">
          <cell r="A214">
            <v>2625</v>
          </cell>
          <cell r="B214" t="str">
            <v>PROVEDURIA GUADALUPE</v>
          </cell>
        </row>
        <row r="215">
          <cell r="A215">
            <v>2626</v>
          </cell>
          <cell r="B215" t="str">
            <v>SERV. EXTERNO CASINO GUADALUPE</v>
          </cell>
        </row>
        <row r="216">
          <cell r="A216">
            <v>2627</v>
          </cell>
          <cell r="B216" t="str">
            <v>TALLER IND Y AUTOMOTORES GUAD</v>
          </cell>
        </row>
        <row r="217">
          <cell r="A217">
            <v>2628</v>
          </cell>
          <cell r="B217" t="str">
            <v>SOSTENIMIENTO VIAS GUADALUPE</v>
          </cell>
        </row>
        <row r="218">
          <cell r="A218">
            <v>2629</v>
          </cell>
          <cell r="B218" t="str">
            <v>SOSTENIMIENTO GRAL GUADALUPE</v>
          </cell>
        </row>
        <row r="219">
          <cell r="A219">
            <v>2630</v>
          </cell>
          <cell r="B219" t="str">
            <v>ÁREA GUATAPÉ</v>
          </cell>
        </row>
        <row r="220">
          <cell r="A220">
            <v>2631</v>
          </cell>
          <cell r="B220" t="str">
            <v>OPERACION GUATAPÉ</v>
          </cell>
        </row>
        <row r="221">
          <cell r="A221">
            <v>2632</v>
          </cell>
          <cell r="B221" t="str">
            <v>SERVICIOS GENERALES GUATAPÉ</v>
          </cell>
        </row>
        <row r="222">
          <cell r="A222">
            <v>2633</v>
          </cell>
          <cell r="B222" t="str">
            <v>SERVICIOS DE APOYO GUATAPÉ</v>
          </cell>
        </row>
        <row r="223">
          <cell r="A223">
            <v>2634</v>
          </cell>
          <cell r="B223" t="str">
            <v>ALMACEN GUATAPE</v>
          </cell>
        </row>
        <row r="224">
          <cell r="A224">
            <v>2635</v>
          </cell>
          <cell r="B224" t="str">
            <v>PROVEEDURIA GUATAPE</v>
          </cell>
        </row>
        <row r="225">
          <cell r="A225">
            <v>2636</v>
          </cell>
          <cell r="B225" t="str">
            <v>SERV. EXTERNO CASINO GUATAPE</v>
          </cell>
        </row>
        <row r="226">
          <cell r="A226">
            <v>2637</v>
          </cell>
          <cell r="B226" t="str">
            <v>TALLER IND Y AUTOMOTORES GUATAPE</v>
          </cell>
        </row>
        <row r="227">
          <cell r="A227">
            <v>2638</v>
          </cell>
          <cell r="B227" t="str">
            <v>SOSTENIMIENTO VIAS GUATAPE</v>
          </cell>
        </row>
        <row r="228">
          <cell r="A228">
            <v>2639</v>
          </cell>
          <cell r="B228" t="str">
            <v>MANTENIMIENTO ÁREA GUATAPÉ</v>
          </cell>
        </row>
        <row r="229">
          <cell r="A229">
            <v>2640</v>
          </cell>
          <cell r="B229" t="str">
            <v>SECCION CENTRAL PLAYAS</v>
          </cell>
        </row>
        <row r="230">
          <cell r="A230">
            <v>2641</v>
          </cell>
          <cell r="B230" t="str">
            <v>OPERACION Y MTTO PLAYAS</v>
          </cell>
        </row>
        <row r="231">
          <cell r="A231">
            <v>2642</v>
          </cell>
          <cell r="B231" t="str">
            <v>CENTRO DE COSTO NO EXISTE!!!</v>
          </cell>
        </row>
        <row r="232">
          <cell r="A232">
            <v>2643</v>
          </cell>
          <cell r="B232" t="str">
            <v>CASINO PLAYAS</v>
          </cell>
        </row>
        <row r="233">
          <cell r="A233">
            <v>2644</v>
          </cell>
          <cell r="B233" t="str">
            <v>ALMACEN PLAYAS</v>
          </cell>
        </row>
        <row r="234">
          <cell r="A234">
            <v>2645</v>
          </cell>
          <cell r="B234" t="str">
            <v>CENTRO DE COSTO NO EXISTE!!!</v>
          </cell>
        </row>
        <row r="235">
          <cell r="A235">
            <v>2646</v>
          </cell>
          <cell r="B235" t="str">
            <v>SERV. EXTERNO CASINO PLAYAS</v>
          </cell>
        </row>
        <row r="236">
          <cell r="A236">
            <v>2647</v>
          </cell>
          <cell r="B236" t="str">
            <v>TALLER IND Y AUTOMOTORES PLAYAS</v>
          </cell>
        </row>
        <row r="237">
          <cell r="A237">
            <v>2648</v>
          </cell>
          <cell r="B237" t="str">
            <v>CENTRO DE COSTO NO EXISTE!!!</v>
          </cell>
        </row>
        <row r="238">
          <cell r="A238">
            <v>2649</v>
          </cell>
          <cell r="B238" t="str">
            <v>SOSTTO GENERAL PLAYAS</v>
          </cell>
        </row>
        <row r="239">
          <cell r="A239">
            <v>2650</v>
          </cell>
          <cell r="B239" t="str">
            <v>ÁREA INGENIERÍA</v>
          </cell>
        </row>
        <row r="240">
          <cell r="A240">
            <v>2651</v>
          </cell>
          <cell r="B240" t="str">
            <v>CENTRO DE COSTO NO EXISTE!!!</v>
          </cell>
        </row>
        <row r="241">
          <cell r="A241">
            <v>2660</v>
          </cell>
          <cell r="B241" t="str">
            <v>OPERACIÓN CENTRO DE CONTROL</v>
          </cell>
        </row>
        <row r="242">
          <cell r="A242">
            <v>2661</v>
          </cell>
          <cell r="B242" t="str">
            <v>CENTRO DE COSTO NO EXISTE!!!</v>
          </cell>
        </row>
        <row r="243">
          <cell r="A243">
            <v>2670</v>
          </cell>
          <cell r="B243" t="str">
            <v>DEPTO MANNTTO CENTRO DE CONTROL</v>
          </cell>
        </row>
        <row r="244">
          <cell r="A244">
            <v>2671</v>
          </cell>
          <cell r="B244" t="str">
            <v>CENTRO DE COSTO NO EXISTE!!!</v>
          </cell>
        </row>
        <row r="245">
          <cell r="A245">
            <v>2680</v>
          </cell>
          <cell r="B245" t="str">
            <v>ÁREA GUADALUPE</v>
          </cell>
        </row>
        <row r="246">
          <cell r="A246">
            <v>2681</v>
          </cell>
          <cell r="B246" t="str">
            <v>OPERACION ÁREA GUADALUPE</v>
          </cell>
        </row>
        <row r="247">
          <cell r="A247">
            <v>2682</v>
          </cell>
          <cell r="B247" t="str">
            <v>MANTENIMIENTO ÁREA GUADALUPE</v>
          </cell>
        </row>
        <row r="248">
          <cell r="A248">
            <v>2683</v>
          </cell>
          <cell r="B248" t="str">
            <v>SERVICIOS DE APOYO ÁREA GUADALUPE</v>
          </cell>
        </row>
        <row r="249">
          <cell r="A249">
            <v>2684</v>
          </cell>
          <cell r="B249" t="str">
            <v>CASINOS GUADALUPE-PORCE</v>
          </cell>
        </row>
        <row r="250">
          <cell r="A250">
            <v>2685</v>
          </cell>
          <cell r="B250" t="str">
            <v>PROVEEDURIA GUADALUPE-PORCE</v>
          </cell>
        </row>
        <row r="251">
          <cell r="A251">
            <v>2686</v>
          </cell>
          <cell r="B251" t="str">
            <v>TALLER INDUSTRIAL GUADALUPE-PORCE</v>
          </cell>
        </row>
        <row r="252">
          <cell r="A252">
            <v>2687</v>
          </cell>
          <cell r="B252" t="str">
            <v>TALLER AUTOMOTORES Y TRANSPORTE G-PORCE</v>
          </cell>
        </row>
        <row r="253">
          <cell r="A253">
            <v>2688</v>
          </cell>
          <cell r="B253" t="str">
            <v>SOSTENIMIENTO INSTALACIONES G-PORCE</v>
          </cell>
        </row>
        <row r="254">
          <cell r="A254">
            <v>2689</v>
          </cell>
          <cell r="B254" t="str">
            <v>CENTRO DE COSTO NO EXISTE!!!</v>
          </cell>
        </row>
        <row r="255">
          <cell r="A255">
            <v>2690</v>
          </cell>
          <cell r="B255" t="str">
            <v>ÁREA LA SIERRA</v>
          </cell>
        </row>
        <row r="256">
          <cell r="A256">
            <v>2691</v>
          </cell>
          <cell r="B256" t="str">
            <v>CENTRO DE COSTO NO EXISTE!!!</v>
          </cell>
        </row>
        <row r="257">
          <cell r="A257">
            <v>2700</v>
          </cell>
          <cell r="B257" t="str">
            <v>SUBGERENCIA AMBIENTAL</v>
          </cell>
        </row>
        <row r="258">
          <cell r="A258">
            <v>2701</v>
          </cell>
          <cell r="B258" t="str">
            <v>CENTRO DE COSTO NO EXISTE!!!</v>
          </cell>
        </row>
        <row r="259">
          <cell r="A259">
            <v>2703</v>
          </cell>
          <cell r="B259" t="str">
            <v>ESTUDIOS FUENTES DE ABASTO</v>
          </cell>
        </row>
        <row r="260">
          <cell r="A260">
            <v>2704</v>
          </cell>
          <cell r="B260" t="str">
            <v>CENTRO DE COSTO NO EXISTE!!!</v>
          </cell>
        </row>
        <row r="261">
          <cell r="A261">
            <v>2709</v>
          </cell>
          <cell r="B261" t="str">
            <v>GESTIÓN SOCIAL PORCE II</v>
          </cell>
        </row>
        <row r="262">
          <cell r="A262">
            <v>2710</v>
          </cell>
          <cell r="B262" t="str">
            <v>DEPTO CUENCAS Y MONITOREO</v>
          </cell>
        </row>
        <row r="263">
          <cell r="A263">
            <v>2711</v>
          </cell>
          <cell r="B263" t="str">
            <v>CENTRO DE COSTO NO EXISTE!!!</v>
          </cell>
        </row>
        <row r="264">
          <cell r="A264">
            <v>2720</v>
          </cell>
          <cell r="B264" t="str">
            <v>DEPTO RELACIONES CON LA COMUNIDAD</v>
          </cell>
        </row>
        <row r="265">
          <cell r="A265">
            <v>2721</v>
          </cell>
          <cell r="B265" t="str">
            <v>CENTRO DE COSTO NO EXISTE!!!</v>
          </cell>
        </row>
        <row r="266">
          <cell r="A266">
            <v>2730</v>
          </cell>
          <cell r="B266" t="str">
            <v>ÁREA HIDROMETRIA E INSTRUMENTACIÓN</v>
          </cell>
        </row>
        <row r="267">
          <cell r="A267">
            <v>2731</v>
          </cell>
          <cell r="B267" t="str">
            <v>INVERSIÓN HIDROMETRIA INSTRUM.</v>
          </cell>
        </row>
        <row r="268">
          <cell r="A268">
            <v>2732</v>
          </cell>
          <cell r="B268" t="str">
            <v>SECCIÓN HIDROMETRIA</v>
          </cell>
        </row>
        <row r="269">
          <cell r="A269">
            <v>2733</v>
          </cell>
          <cell r="B269" t="str">
            <v>SECCIÓN HIDROMETRIA</v>
          </cell>
        </row>
        <row r="270">
          <cell r="A270">
            <v>2734</v>
          </cell>
          <cell r="B270" t="str">
            <v>CENTRO DE COSTO NO EXISTE!!!</v>
          </cell>
        </row>
        <row r="271">
          <cell r="A271">
            <v>2735</v>
          </cell>
          <cell r="B271" t="str">
            <v>ESTACIONES HIDROMETEOROLOGICAS</v>
          </cell>
        </row>
        <row r="272">
          <cell r="A272">
            <v>2736</v>
          </cell>
          <cell r="B272" t="str">
            <v>CENTRO DE COSTO NO EXISTE!!!</v>
          </cell>
        </row>
        <row r="273">
          <cell r="A273">
            <v>2799</v>
          </cell>
          <cell r="B273" t="str">
            <v>ANTICIPOS OTROS PROGRAMAS DE GENERACION</v>
          </cell>
        </row>
        <row r="274">
          <cell r="A274">
            <v>2800</v>
          </cell>
          <cell r="B274" t="str">
            <v>GERENCIA DEL GAS</v>
          </cell>
        </row>
        <row r="275">
          <cell r="A275">
            <v>2801</v>
          </cell>
          <cell r="B275" t="str">
            <v>UNIDAD GESTION ADMINISTRATIVA</v>
          </cell>
        </row>
        <row r="276">
          <cell r="A276">
            <v>2802</v>
          </cell>
          <cell r="B276" t="str">
            <v>UNIDAD PLANEACION GAS</v>
          </cell>
        </row>
        <row r="277">
          <cell r="A277">
            <v>2803</v>
          </cell>
          <cell r="B277" t="str">
            <v>DEPARTAMENTO TECNICO GAS</v>
          </cell>
        </row>
        <row r="278">
          <cell r="A278">
            <v>2804</v>
          </cell>
          <cell r="B278" t="str">
            <v>CENTRO DE COSTO NO EXISTE!!!</v>
          </cell>
        </row>
        <row r="279">
          <cell r="A279">
            <v>2805</v>
          </cell>
          <cell r="B279" t="str">
            <v>DEPTO CONSTRUCC Y OPERAC GAS</v>
          </cell>
        </row>
        <row r="280">
          <cell r="A280">
            <v>2806</v>
          </cell>
          <cell r="B280" t="str">
            <v>OPERAC Y MANTENIMIENTO GAS</v>
          </cell>
        </row>
        <row r="281">
          <cell r="A281">
            <v>2807</v>
          </cell>
          <cell r="B281" t="str">
            <v>DEPTO RELAC INSTITUCIONALES GAS</v>
          </cell>
        </row>
        <row r="282">
          <cell r="A282">
            <v>2708</v>
          </cell>
          <cell r="B282" t="str">
            <v>CENTRO DE COSTO NO EXISTE!!!</v>
          </cell>
        </row>
        <row r="283">
          <cell r="A283">
            <v>2809</v>
          </cell>
          <cell r="B283" t="str">
            <v>DEPTO MERCADEO GAS</v>
          </cell>
        </row>
        <row r="284">
          <cell r="A284">
            <v>2810</v>
          </cell>
          <cell r="B284" t="str">
            <v>DIVISION GASODUCTO</v>
          </cell>
        </row>
        <row r="285">
          <cell r="A285">
            <v>2811</v>
          </cell>
          <cell r="B285" t="str">
            <v>PLAN DESARROLLO INFORMATICO GAS</v>
          </cell>
        </row>
        <row r="286">
          <cell r="A286">
            <v>2812</v>
          </cell>
          <cell r="B286" t="str">
            <v>CENTRO DE COSTO NO EXISTE!!!</v>
          </cell>
        </row>
        <row r="287">
          <cell r="A287">
            <v>2820</v>
          </cell>
          <cell r="B287" t="str">
            <v>DIVISION TECNICA GAS</v>
          </cell>
        </row>
        <row r="288">
          <cell r="A288">
            <v>2821</v>
          </cell>
          <cell r="B288" t="str">
            <v>DEPTO CONSTRUCCIONES Y OPERACION GAS</v>
          </cell>
        </row>
        <row r="289">
          <cell r="A289">
            <v>2822</v>
          </cell>
          <cell r="B289" t="str">
            <v>CENTRO DE COSTO NO EXISTE!!!</v>
          </cell>
        </row>
        <row r="290">
          <cell r="A290">
            <v>2830</v>
          </cell>
          <cell r="B290" t="str">
            <v>DIVISION RELACIONES INSTITUCIONALES</v>
          </cell>
        </row>
        <row r="291">
          <cell r="A291">
            <v>2831</v>
          </cell>
          <cell r="B291" t="str">
            <v>DEPTO MERCADEO</v>
          </cell>
        </row>
        <row r="292">
          <cell r="A292">
            <v>2832</v>
          </cell>
          <cell r="B292" t="str">
            <v>CENTRO DE COSTO NO EXISTE!!!</v>
          </cell>
        </row>
        <row r="293">
          <cell r="A293">
            <v>3000</v>
          </cell>
          <cell r="B293" t="str">
            <v>GERENCIA DE TELECOMUNICACIONES</v>
          </cell>
        </row>
        <row r="294">
          <cell r="A294">
            <v>3001</v>
          </cell>
          <cell r="B294" t="str">
            <v>GRUPO PROYECTOS TELECOMUNICACIONES</v>
          </cell>
        </row>
        <row r="295">
          <cell r="A295">
            <v>3002</v>
          </cell>
          <cell r="B295" t="str">
            <v>PROYECTO BOGOTA</v>
          </cell>
        </row>
        <row r="296">
          <cell r="A296">
            <v>3003</v>
          </cell>
          <cell r="B296" t="str">
            <v>GRUPO SERVICIOS TELEVISIÓN</v>
          </cell>
        </row>
        <row r="297">
          <cell r="A297">
            <v>3004</v>
          </cell>
          <cell r="B297" t="str">
            <v>PROYECTO EDA</v>
          </cell>
        </row>
        <row r="298">
          <cell r="A298">
            <v>3005</v>
          </cell>
          <cell r="B298" t="str">
            <v>PLANEACION TELECOMUNICACIONES</v>
          </cell>
        </row>
        <row r="299">
          <cell r="A299">
            <v>3006</v>
          </cell>
          <cell r="B299" t="str">
            <v>SUBGERENCIA NUEVOS NEGOCIOS TELECOMUNICACIONES</v>
          </cell>
        </row>
        <row r="300">
          <cell r="A300">
            <v>3007</v>
          </cell>
          <cell r="B300" t="str">
            <v>CENTRO DE COSTO NO EXISTE!!!</v>
          </cell>
        </row>
        <row r="301">
          <cell r="A301">
            <v>3010</v>
          </cell>
          <cell r="B301" t="str">
            <v>UNID ANALISIS Y GEST TELECOMUNICACIONES</v>
          </cell>
        </row>
        <row r="302">
          <cell r="A302">
            <v>3011</v>
          </cell>
          <cell r="B302" t="str">
            <v>CENTRO DE COSTO NO EXISTE!!!</v>
          </cell>
        </row>
        <row r="303">
          <cell r="A303">
            <v>3020</v>
          </cell>
          <cell r="B303" t="str">
            <v>UNIDAD CAPACITACION TELECOMUNICACIONES</v>
          </cell>
        </row>
        <row r="304">
          <cell r="A304">
            <v>3021</v>
          </cell>
          <cell r="B304" t="str">
            <v>CULTURA DEL SERVICIO</v>
          </cell>
        </row>
        <row r="305">
          <cell r="A305">
            <v>3022</v>
          </cell>
          <cell r="B305" t="str">
            <v>CENTRO DE COSTO NO EXISTE!!!</v>
          </cell>
        </row>
        <row r="306">
          <cell r="A306">
            <v>3080</v>
          </cell>
          <cell r="B306" t="str">
            <v>ESTUDIOS PARA DIF. PLAN MERCADEO</v>
          </cell>
        </row>
        <row r="307">
          <cell r="A307">
            <v>3081</v>
          </cell>
          <cell r="B307" t="str">
            <v>ESTUDIO VR AGREGADO TELEMATICA</v>
          </cell>
        </row>
        <row r="308">
          <cell r="A308">
            <v>3082</v>
          </cell>
          <cell r="B308" t="str">
            <v>ESTUDIO PROYECTO SATELITAL SIMON BOLIVAR</v>
          </cell>
        </row>
        <row r="309">
          <cell r="A309">
            <v>3083</v>
          </cell>
          <cell r="B309" t="str">
            <v>TELEFONIA OTRAS CIUDADES</v>
          </cell>
        </row>
        <row r="310">
          <cell r="A310">
            <v>3084</v>
          </cell>
          <cell r="B310" t="str">
            <v>VALORACION EMPRESA TELS. BUCARAMANGA</v>
          </cell>
        </row>
        <row r="311">
          <cell r="A311">
            <v>3085</v>
          </cell>
          <cell r="B311" t="str">
            <v>CENTRO DE COSTO NO EXISTE!!!</v>
          </cell>
        </row>
        <row r="312">
          <cell r="A312">
            <v>3100</v>
          </cell>
          <cell r="B312" t="str">
            <v>DIV TECNICA REDES TELECOMUNICACIONES</v>
          </cell>
        </row>
        <row r="313">
          <cell r="A313">
            <v>3101</v>
          </cell>
          <cell r="B313" t="str">
            <v>CENTRO DE COSTO NO EXISTE!!!</v>
          </cell>
        </row>
        <row r="314">
          <cell r="A314">
            <v>3110</v>
          </cell>
          <cell r="B314" t="str">
            <v>DEPTO RED DE ABON TELECOMUNICACIONES</v>
          </cell>
        </row>
        <row r="315">
          <cell r="A315">
            <v>3111</v>
          </cell>
          <cell r="B315" t="str">
            <v>CENTRO DE COSTO NO EXISTE!!!</v>
          </cell>
        </row>
        <row r="316">
          <cell r="A316">
            <v>3120</v>
          </cell>
          <cell r="B316" t="str">
            <v>DEPTO CONTRATO TELECOMUNICACIONES</v>
          </cell>
        </row>
        <row r="317">
          <cell r="A317">
            <v>3121</v>
          </cell>
          <cell r="B317" t="str">
            <v>CENTRO DE COSTO NO EXISTE!!!</v>
          </cell>
        </row>
        <row r="318">
          <cell r="A318">
            <v>3130</v>
          </cell>
          <cell r="B318" t="str">
            <v>DPTO INTERVENTORIA TELECOMUNICACIONES</v>
          </cell>
        </row>
        <row r="319">
          <cell r="A319">
            <v>3131</v>
          </cell>
          <cell r="B319" t="str">
            <v>CENTRO DE COSTO NO EXISTE!!!</v>
          </cell>
        </row>
        <row r="320">
          <cell r="A320">
            <v>3140</v>
          </cell>
          <cell r="B320" t="str">
            <v>DEPTO REDES DE DATOS</v>
          </cell>
        </row>
        <row r="321">
          <cell r="A321">
            <v>3141</v>
          </cell>
          <cell r="B321" t="str">
            <v>CENTRO DE COSTO NO EXISTE!!!</v>
          </cell>
        </row>
        <row r="322">
          <cell r="A322">
            <v>3200</v>
          </cell>
          <cell r="B322" t="str">
            <v>DIV OPERATIVA REDES TELECOMUNICACIONES</v>
          </cell>
        </row>
        <row r="323">
          <cell r="A323">
            <v>3201</v>
          </cell>
          <cell r="B323" t="str">
            <v>CENTRO DE COSTO NO EXISTE!!!</v>
          </cell>
        </row>
        <row r="324">
          <cell r="A324">
            <v>3210</v>
          </cell>
          <cell r="B324" t="str">
            <v>DEPTO TELEFONOS PUBLICOS</v>
          </cell>
        </row>
        <row r="325">
          <cell r="A325">
            <v>3211</v>
          </cell>
          <cell r="B325" t="str">
            <v>SECC MTTO TELEFONOS PUBLICOS</v>
          </cell>
        </row>
        <row r="326">
          <cell r="A326">
            <v>3212</v>
          </cell>
          <cell r="B326" t="str">
            <v>CENTRO DE COSTO NO EXISTE!!!</v>
          </cell>
        </row>
        <row r="327">
          <cell r="A327">
            <v>3220</v>
          </cell>
          <cell r="B327" t="str">
            <v>DEPTO MTTO TELECOMUNICACIONES</v>
          </cell>
        </row>
        <row r="328">
          <cell r="A328">
            <v>3221</v>
          </cell>
          <cell r="B328" t="str">
            <v>SECC RECEPCION DANOS</v>
          </cell>
        </row>
        <row r="329">
          <cell r="A329">
            <v>3222</v>
          </cell>
          <cell r="B329" t="str">
            <v>SECC DANOS ZONA NORTE</v>
          </cell>
        </row>
        <row r="330">
          <cell r="A330">
            <v>3223</v>
          </cell>
          <cell r="B330" t="str">
            <v>SECCION DANOS ZONA SUR</v>
          </cell>
        </row>
        <row r="331">
          <cell r="A331">
            <v>3224</v>
          </cell>
          <cell r="B331" t="str">
            <v>SECC DANOS ZONA CENTRO</v>
          </cell>
        </row>
        <row r="332">
          <cell r="A332">
            <v>3225</v>
          </cell>
          <cell r="B332" t="str">
            <v>RURAL Y MONOCANAL</v>
          </cell>
        </row>
        <row r="333">
          <cell r="A333">
            <v>3226</v>
          </cell>
          <cell r="B333" t="str">
            <v>CENTRO DE COSTO NO EXISTE!!!</v>
          </cell>
        </row>
        <row r="334">
          <cell r="A334">
            <v>3230</v>
          </cell>
          <cell r="B334" t="str">
            <v>DEPTO MTTO REDES DE  DATOS</v>
          </cell>
        </row>
        <row r="335">
          <cell r="A335">
            <v>3231</v>
          </cell>
          <cell r="B335" t="str">
            <v>CENTRO DE COSTO NO EXISTE!!!</v>
          </cell>
        </row>
        <row r="336">
          <cell r="A336">
            <v>3240</v>
          </cell>
          <cell r="B336" t="str">
            <v>DPTO MANTTO PREVENTIVO TELECOM</v>
          </cell>
        </row>
        <row r="337">
          <cell r="A337">
            <v>3241</v>
          </cell>
          <cell r="B337" t="str">
            <v>PRESURIZACION</v>
          </cell>
        </row>
        <row r="338">
          <cell r="A338">
            <v>3242</v>
          </cell>
          <cell r="B338" t="str">
            <v>MANTENIMIENTO PREVENTIVO</v>
          </cell>
        </row>
        <row r="339">
          <cell r="A339">
            <v>3243</v>
          </cell>
          <cell r="B339" t="str">
            <v>CENTRO DE COSTO NO EXISTE!!!</v>
          </cell>
        </row>
        <row r="340">
          <cell r="A340">
            <v>3250</v>
          </cell>
          <cell r="B340" t="str">
            <v>DEPTO MTTO TELEFONOS ORIENTE</v>
          </cell>
        </row>
        <row r="341">
          <cell r="A341">
            <v>3251</v>
          </cell>
          <cell r="B341" t="str">
            <v>CENTRO DE COSTO NO EXISTE!!!</v>
          </cell>
        </row>
        <row r="342">
          <cell r="A342">
            <v>3300</v>
          </cell>
          <cell r="B342" t="str">
            <v>DIV TECNICA EQ TELECOMUNICACIONES</v>
          </cell>
        </row>
        <row r="343">
          <cell r="A343">
            <v>3301</v>
          </cell>
          <cell r="B343" t="str">
            <v>CENTRO DE COSTO NO EXISTE!!!</v>
          </cell>
        </row>
        <row r="344">
          <cell r="A344">
            <v>3310</v>
          </cell>
          <cell r="B344" t="str">
            <v>DEPTO DE TRANSMISION</v>
          </cell>
        </row>
        <row r="345">
          <cell r="A345">
            <v>3311</v>
          </cell>
          <cell r="B345" t="str">
            <v>CENTRO DE COSTO NO EXISTE!!!</v>
          </cell>
        </row>
        <row r="346">
          <cell r="A346">
            <v>3320</v>
          </cell>
          <cell r="B346" t="str">
            <v>DEPTO DE CONMUTACION</v>
          </cell>
        </row>
        <row r="347">
          <cell r="A347">
            <v>3321</v>
          </cell>
          <cell r="B347" t="str">
            <v>CENTRO DE COSTO NO EXISTE!!!</v>
          </cell>
        </row>
        <row r="348">
          <cell r="A348">
            <v>3400</v>
          </cell>
          <cell r="B348" t="str">
            <v>DIV OPERATIVA EQ TELECOMUNICACIONES</v>
          </cell>
        </row>
        <row r="349">
          <cell r="A349">
            <v>3401</v>
          </cell>
          <cell r="B349" t="str">
            <v>CENTRO DE COSTO NO EXISTE!!!</v>
          </cell>
        </row>
        <row r="350">
          <cell r="A350">
            <v>3410</v>
          </cell>
          <cell r="B350" t="str">
            <v>DPTO CENTRALES TELECOMUNICACIONES</v>
          </cell>
        </row>
        <row r="351">
          <cell r="A351">
            <v>3411</v>
          </cell>
          <cell r="B351" t="str">
            <v>SISTEMA AGF</v>
          </cell>
        </row>
        <row r="352">
          <cell r="A352">
            <v>3412</v>
          </cell>
          <cell r="B352" t="str">
            <v>SISTEMA ARF</v>
          </cell>
        </row>
        <row r="353">
          <cell r="A353">
            <v>3413</v>
          </cell>
          <cell r="B353" t="str">
            <v>SISTEMA PENTACONTA</v>
          </cell>
        </row>
        <row r="354">
          <cell r="A354">
            <v>3414</v>
          </cell>
          <cell r="B354" t="str">
            <v>SISTEMA ELECTRONICO</v>
          </cell>
        </row>
        <row r="355">
          <cell r="A355">
            <v>3415</v>
          </cell>
          <cell r="B355" t="str">
            <v>SERVICIOS AUXILIARES</v>
          </cell>
        </row>
        <row r="356">
          <cell r="A356">
            <v>3416</v>
          </cell>
          <cell r="B356" t="str">
            <v>EQUIPO ORIENTE</v>
          </cell>
        </row>
        <row r="357">
          <cell r="A357">
            <v>3417</v>
          </cell>
          <cell r="B357" t="str">
            <v>SISTEMA PCM</v>
          </cell>
        </row>
        <row r="358">
          <cell r="A358">
            <v>3418</v>
          </cell>
          <cell r="B358" t="str">
            <v>UHF</v>
          </cell>
        </row>
        <row r="359">
          <cell r="A359">
            <v>3419</v>
          </cell>
          <cell r="B359" t="str">
            <v>CENTRO DE COSTO NO EXISTE!!!</v>
          </cell>
        </row>
        <row r="360">
          <cell r="A360">
            <v>3420</v>
          </cell>
          <cell r="B360" t="str">
            <v>DPTO RADIOCOMUNICACIONES</v>
          </cell>
        </row>
        <row r="361">
          <cell r="A361">
            <v>3421</v>
          </cell>
          <cell r="B361" t="str">
            <v>SECCION MICROONDAS</v>
          </cell>
        </row>
        <row r="362">
          <cell r="A362">
            <v>3422</v>
          </cell>
          <cell r="B362" t="str">
            <v>SECCION VHF</v>
          </cell>
        </row>
        <row r="363">
          <cell r="A363">
            <v>3423</v>
          </cell>
          <cell r="B363" t="str">
            <v>SECCION TRUNKING</v>
          </cell>
        </row>
        <row r="364">
          <cell r="A364">
            <v>3424</v>
          </cell>
          <cell r="B364" t="str">
            <v>CENTRO DE COSTO NO EXISTE!!!</v>
          </cell>
        </row>
        <row r="365">
          <cell r="A365">
            <v>3430</v>
          </cell>
          <cell r="B365" t="str">
            <v>DEPTO EQ AUXILIARES TELECOMUNICACIONES</v>
          </cell>
        </row>
        <row r="366">
          <cell r="A366">
            <v>3431</v>
          </cell>
          <cell r="B366" t="str">
            <v>LABORATORIO</v>
          </cell>
        </row>
        <row r="367">
          <cell r="A367">
            <v>3432</v>
          </cell>
          <cell r="B367" t="str">
            <v>SUMINISTRO DE ENERGIA</v>
          </cell>
        </row>
        <row r="368">
          <cell r="A368">
            <v>3433</v>
          </cell>
          <cell r="B368" t="str">
            <v>AIRES ACONDICIONADOS</v>
          </cell>
        </row>
        <row r="369">
          <cell r="A369">
            <v>3434</v>
          </cell>
          <cell r="B369" t="str">
            <v>EQUIPO DE FUERZA Y RADIO</v>
          </cell>
        </row>
        <row r="370">
          <cell r="A370">
            <v>3435</v>
          </cell>
          <cell r="B370" t="str">
            <v>CENTRO DE COSTO NO EXISTE!!!</v>
          </cell>
        </row>
        <row r="371">
          <cell r="A371">
            <v>3500</v>
          </cell>
          <cell r="B371" t="str">
            <v>DIV. COMERCIALIZACION TELECOMUNIC.</v>
          </cell>
        </row>
        <row r="372">
          <cell r="A372">
            <v>3501</v>
          </cell>
          <cell r="B372" t="str">
            <v>CENTRO DE COSTO NO EXISTE!!!</v>
          </cell>
        </row>
        <row r="373">
          <cell r="A373">
            <v>3510</v>
          </cell>
          <cell r="B373" t="str">
            <v>DEPTO MERCADEO TELECOMUNICACIONES</v>
          </cell>
        </row>
        <row r="374">
          <cell r="A374">
            <v>3511</v>
          </cell>
          <cell r="B374" t="str">
            <v>CENTRO DE COSTO NO EXISTE!!!</v>
          </cell>
        </row>
        <row r="375">
          <cell r="A375">
            <v>3520</v>
          </cell>
          <cell r="B375" t="str">
            <v>DEPTO.SERVICIOS TELECOMUNICACIONES</v>
          </cell>
        </row>
        <row r="376">
          <cell r="A376">
            <v>3521</v>
          </cell>
          <cell r="B376" t="str">
            <v>SECCION ASIGNACIONES</v>
          </cell>
        </row>
        <row r="377">
          <cell r="A377">
            <v>3522</v>
          </cell>
          <cell r="B377" t="str">
            <v>SECCION INSTALACIONES</v>
          </cell>
        </row>
        <row r="378">
          <cell r="A378">
            <v>3523</v>
          </cell>
          <cell r="B378" t="str">
            <v>CENTRO DE COSTO NO EXISTE!!!</v>
          </cell>
        </row>
        <row r="379">
          <cell r="A379">
            <v>3524</v>
          </cell>
          <cell r="B379" t="str">
            <v>SECCION CLIENTES</v>
          </cell>
        </row>
        <row r="380">
          <cell r="A380">
            <v>3525</v>
          </cell>
          <cell r="B380" t="str">
            <v>CENTRO DE COSTO NO EXISTE!!!</v>
          </cell>
        </row>
        <row r="381">
          <cell r="A381">
            <v>3540</v>
          </cell>
          <cell r="B381" t="str">
            <v>DPTO VENTAS Y CLIENTES TELECOMUNICA.</v>
          </cell>
        </row>
        <row r="382">
          <cell r="A382">
            <v>3541</v>
          </cell>
          <cell r="B382" t="str">
            <v>CENTRO DE COSTO NO EXISTE!!!</v>
          </cell>
        </row>
        <row r="383">
          <cell r="A383">
            <v>3543</v>
          </cell>
          <cell r="B383" t="str">
            <v>SECCION INFORMACION</v>
          </cell>
        </row>
        <row r="384">
          <cell r="A384">
            <v>3544</v>
          </cell>
          <cell r="B384" t="str">
            <v>CENTRO DE COSTO NO EXISTE!!!</v>
          </cell>
        </row>
        <row r="385">
          <cell r="A385">
            <v>3550</v>
          </cell>
          <cell r="B385" t="str">
            <v>DEPARTAMENTO ATENCION CLIENTES</v>
          </cell>
        </row>
        <row r="386">
          <cell r="A386">
            <v>3551</v>
          </cell>
          <cell r="B386" t="str">
            <v>CLIENTES</v>
          </cell>
        </row>
        <row r="387">
          <cell r="A387">
            <v>3552</v>
          </cell>
          <cell r="B387" t="str">
            <v>CENTRO DE COSTO NO EXISTE!!!</v>
          </cell>
        </row>
        <row r="388">
          <cell r="A388">
            <v>3554</v>
          </cell>
          <cell r="B388" t="str">
            <v>SECCION CLIENTES TELECOMUNICACIONES</v>
          </cell>
        </row>
        <row r="389">
          <cell r="A389">
            <v>3555</v>
          </cell>
          <cell r="B389" t="str">
            <v>CENTRO DE COSTO NO EXISTE!!!</v>
          </cell>
        </row>
        <row r="390">
          <cell r="A390">
            <v>3600</v>
          </cell>
          <cell r="B390" t="str">
            <v>DIVISION SERV. ESPEC. TELECOMUNICA.</v>
          </cell>
        </row>
        <row r="391">
          <cell r="A391">
            <v>3601</v>
          </cell>
          <cell r="B391" t="str">
            <v>CENTRO DE COSTO NO EXISTE!!!</v>
          </cell>
        </row>
        <row r="392">
          <cell r="A392">
            <v>3610</v>
          </cell>
          <cell r="B392" t="str">
            <v>DEPARTAMENTO DE DATOS</v>
          </cell>
        </row>
        <row r="393">
          <cell r="A393">
            <v>3611</v>
          </cell>
          <cell r="B393" t="str">
            <v>TECNICA DE DATOS</v>
          </cell>
        </row>
        <row r="394">
          <cell r="A394">
            <v>3612</v>
          </cell>
          <cell r="B394" t="str">
            <v>MANTENIMIENTO DATOS</v>
          </cell>
        </row>
        <row r="395">
          <cell r="A395">
            <v>3613</v>
          </cell>
          <cell r="B395" t="str">
            <v>CENTRO DE COSTO NO EXISTE!!!</v>
          </cell>
        </row>
        <row r="396">
          <cell r="A396">
            <v>3620</v>
          </cell>
          <cell r="B396" t="str">
            <v>DPTO. RADIO Y VIDEO</v>
          </cell>
        </row>
        <row r="397">
          <cell r="A397">
            <v>3621</v>
          </cell>
          <cell r="B397" t="str">
            <v>TECNICO RADIO Y VIDEO</v>
          </cell>
        </row>
        <row r="398">
          <cell r="A398">
            <v>3622</v>
          </cell>
          <cell r="B398" t="str">
            <v>MANTENIMIENTO RADIO</v>
          </cell>
        </row>
        <row r="399">
          <cell r="A399">
            <v>3623</v>
          </cell>
          <cell r="B399" t="str">
            <v>MANTENIMIENTO TRUNKING</v>
          </cell>
        </row>
        <row r="400">
          <cell r="A400">
            <v>3624</v>
          </cell>
          <cell r="B400" t="str">
            <v>MANTENIMIENTO VIDEO</v>
          </cell>
        </row>
        <row r="401">
          <cell r="A401">
            <v>3625</v>
          </cell>
          <cell r="B401" t="str">
            <v>INFORMACION BUSCAPERSONAS</v>
          </cell>
        </row>
        <row r="402">
          <cell r="A402">
            <v>3626</v>
          </cell>
          <cell r="B402" t="str">
            <v>CENTRO DE COSTO NO EXISTE!!!</v>
          </cell>
        </row>
        <row r="403">
          <cell r="A403">
            <v>3630</v>
          </cell>
          <cell r="B403" t="str">
            <v>DPTO. ATENCION EMPRESARIAL</v>
          </cell>
        </row>
        <row r="404">
          <cell r="A404">
            <v>3631</v>
          </cell>
          <cell r="B404" t="str">
            <v>CENTRO DE COSTO NO EXISTE!!!</v>
          </cell>
        </row>
        <row r="405">
          <cell r="A405">
            <v>3640</v>
          </cell>
          <cell r="B405" t="str">
            <v>DEPARTAMENTO MERCADEO</v>
          </cell>
        </row>
        <row r="406">
          <cell r="A406">
            <v>3641</v>
          </cell>
          <cell r="B406" t="str">
            <v>CENTRO DE COSTO NO EXISTE!!!</v>
          </cell>
        </row>
        <row r="407">
          <cell r="A407">
            <v>3999</v>
          </cell>
          <cell r="B407" t="str">
            <v>GASTOS GENERALES DE OPERACION</v>
          </cell>
        </row>
        <row r="408">
          <cell r="A408">
            <v>4000</v>
          </cell>
          <cell r="B408" t="str">
            <v>GERENCIA DE FINANZAS</v>
          </cell>
        </row>
        <row r="409">
          <cell r="A409">
            <v>4001</v>
          </cell>
          <cell r="B409" t="str">
            <v>AREA DE INVESTIGACIONES ECONOMICAS</v>
          </cell>
        </row>
        <row r="410">
          <cell r="A410">
            <v>4002</v>
          </cell>
          <cell r="B410" t="str">
            <v>SISTEMA DE INFORMAC FINANCIERA</v>
          </cell>
        </row>
        <row r="411">
          <cell r="A411">
            <v>4003</v>
          </cell>
          <cell r="B411" t="str">
            <v>CENTRO DE COSTO NO EXISTE!!!</v>
          </cell>
        </row>
        <row r="412">
          <cell r="A412">
            <v>4010</v>
          </cell>
          <cell r="B412" t="str">
            <v>AREA ADMON DE RIESGOS Y SEGUROS</v>
          </cell>
        </row>
        <row r="413">
          <cell r="A413">
            <v>4011</v>
          </cell>
          <cell r="B413" t="str">
            <v>CENTRO DE COSTO NO EXISTE!!!</v>
          </cell>
        </row>
        <row r="414">
          <cell r="A414">
            <v>4020</v>
          </cell>
          <cell r="B414" t="str">
            <v>AREA DE GESTION FINANCIERA</v>
          </cell>
        </row>
        <row r="415">
          <cell r="A415">
            <v>4021</v>
          </cell>
          <cell r="B415" t="str">
            <v>CENTRO DE COSTO NO EXISTE!!!</v>
          </cell>
        </row>
        <row r="416">
          <cell r="A416">
            <v>4100</v>
          </cell>
          <cell r="B416" t="str">
            <v>DIVISION TESORERIA</v>
          </cell>
        </row>
        <row r="417">
          <cell r="A417">
            <v>4101</v>
          </cell>
          <cell r="B417" t="str">
            <v>SECCION COBRANZAS</v>
          </cell>
        </row>
        <row r="418">
          <cell r="A418">
            <v>4102</v>
          </cell>
          <cell r="B418" t="str">
            <v>CENTRO DE COSTO NO EXISTE!!!</v>
          </cell>
        </row>
        <row r="419">
          <cell r="A419">
            <v>4110</v>
          </cell>
          <cell r="B419" t="str">
            <v>DEPTO MONEDA EXTRANJERA</v>
          </cell>
        </row>
        <row r="420">
          <cell r="A420">
            <v>4111</v>
          </cell>
          <cell r="B420" t="str">
            <v>CENTRO DE COSTO NO EXISTE!!!</v>
          </cell>
        </row>
        <row r="421">
          <cell r="A421">
            <v>4120</v>
          </cell>
          <cell r="B421" t="str">
            <v>DEPARTAMENTO CAJA</v>
          </cell>
        </row>
        <row r="422">
          <cell r="A422">
            <v>4121</v>
          </cell>
          <cell r="B422" t="str">
            <v>CENTRO DE COSTO NO EXISTE!!!</v>
          </cell>
        </row>
        <row r="423">
          <cell r="A423">
            <v>4130</v>
          </cell>
          <cell r="B423" t="str">
            <v>DEPTO MONEDA NACIONAL</v>
          </cell>
        </row>
        <row r="424">
          <cell r="A424">
            <v>4131</v>
          </cell>
          <cell r="B424" t="str">
            <v>CENTRO DE COSTO NO EXISTE!!!</v>
          </cell>
        </row>
        <row r="425">
          <cell r="A425">
            <v>4300</v>
          </cell>
          <cell r="B425" t="str">
            <v>SUBGERENCIA CONTADURÍA</v>
          </cell>
        </row>
        <row r="426">
          <cell r="A426">
            <v>4301</v>
          </cell>
          <cell r="B426" t="str">
            <v>GRUPO DE IMPUESTOS</v>
          </cell>
        </row>
        <row r="427">
          <cell r="A427">
            <v>4302</v>
          </cell>
          <cell r="B427" t="str">
            <v>CENTRO DE COSTO NO EXISTE!!!</v>
          </cell>
        </row>
        <row r="428">
          <cell r="A428">
            <v>4310</v>
          </cell>
          <cell r="B428" t="str">
            <v>DEPTO DE CONTABILIDAD FINANCIE</v>
          </cell>
        </row>
        <row r="429">
          <cell r="A429">
            <v>4311</v>
          </cell>
          <cell r="B429" t="str">
            <v>CENTRO DE COSTO NO EXISTE!!!</v>
          </cell>
        </row>
        <row r="430">
          <cell r="A430">
            <v>4320</v>
          </cell>
          <cell r="B430" t="str">
            <v>DEPTO CONTABILIDAD ACTIVOS FIJOS</v>
          </cell>
        </row>
        <row r="431">
          <cell r="A431">
            <v>4321</v>
          </cell>
          <cell r="B431" t="str">
            <v>CENTRO DE COSTO NO EXISTE!!!</v>
          </cell>
        </row>
        <row r="432">
          <cell r="A432">
            <v>4330</v>
          </cell>
          <cell r="B432" t="str">
            <v>DEPTO CONTABILIDAD COMERCIAL</v>
          </cell>
        </row>
        <row r="433">
          <cell r="A433">
            <v>4331</v>
          </cell>
          <cell r="B433" t="str">
            <v>CENTRO DE COSTO NO EXISTE!!!</v>
          </cell>
        </row>
        <row r="434">
          <cell r="A434">
            <v>4400</v>
          </cell>
          <cell r="B434" t="str">
            <v>DIVISION SUSCRIPTORES</v>
          </cell>
        </row>
        <row r="435">
          <cell r="A435">
            <v>4401</v>
          </cell>
          <cell r="B435" t="str">
            <v>SECCION SERVICIOS INTERNOS</v>
          </cell>
        </row>
        <row r="436">
          <cell r="A436">
            <v>4402</v>
          </cell>
          <cell r="B436" t="str">
            <v>UNIDAD PROYECCION Y SOPORTE</v>
          </cell>
        </row>
        <row r="437">
          <cell r="A437">
            <v>4410</v>
          </cell>
          <cell r="B437" t="str">
            <v>DEPARTAMENTO DE FACTURACION</v>
          </cell>
        </row>
        <row r="438">
          <cell r="A438">
            <v>4403</v>
          </cell>
          <cell r="B438" t="str">
            <v>CENTRO DE COSTO NO EXISTE!!!</v>
          </cell>
        </row>
        <row r="439">
          <cell r="A439">
            <v>4411</v>
          </cell>
          <cell r="B439" t="str">
            <v>SECCION ANALISIS FACTURACION</v>
          </cell>
        </row>
        <row r="440">
          <cell r="A440">
            <v>4412</v>
          </cell>
          <cell r="B440" t="str">
            <v>SECCION CONTROL FACTURACION</v>
          </cell>
        </row>
        <row r="441">
          <cell r="A441">
            <v>4413</v>
          </cell>
          <cell r="B441" t="str">
            <v>SECCION LECTURA Y REPARTICION</v>
          </cell>
        </row>
        <row r="442">
          <cell r="A442">
            <v>4414</v>
          </cell>
          <cell r="B442" t="str">
            <v>CENTRO DE COSTO NO EXISTE!!!</v>
          </cell>
        </row>
        <row r="443">
          <cell r="A443">
            <v>4420</v>
          </cell>
          <cell r="B443" t="str">
            <v>DEPTO. ATENCION AL CLIENTE</v>
          </cell>
        </row>
        <row r="444">
          <cell r="A444">
            <v>4421</v>
          </cell>
          <cell r="B444" t="str">
            <v>SECCION EDUCACION AL CLIENTE</v>
          </cell>
        </row>
        <row r="445">
          <cell r="A445">
            <v>4422</v>
          </cell>
          <cell r="B445" t="str">
            <v>SEC RECLAMACIONES Y SOLICITUDES</v>
          </cell>
        </row>
        <row r="446">
          <cell r="A446">
            <v>4423</v>
          </cell>
          <cell r="B446" t="str">
            <v>SECCION GESTION CARTERA</v>
          </cell>
        </row>
        <row r="447">
          <cell r="A447">
            <v>4424</v>
          </cell>
          <cell r="B447" t="str">
            <v>CENTRO DE COSTO NO EXISTE!!!</v>
          </cell>
        </row>
        <row r="448">
          <cell r="A448">
            <v>4430</v>
          </cell>
          <cell r="B448" t="str">
            <v>DEPTO. OPERATIVO</v>
          </cell>
        </row>
        <row r="449">
          <cell r="A449">
            <v>4431</v>
          </cell>
          <cell r="B449" t="str">
            <v>SECCION CONTROL INSTALACIONES</v>
          </cell>
        </row>
        <row r="450">
          <cell r="A450">
            <v>4432</v>
          </cell>
          <cell r="B450" t="str">
            <v>SECCION CORTE Y RECONEXION</v>
          </cell>
        </row>
        <row r="451">
          <cell r="A451">
            <v>4433</v>
          </cell>
          <cell r="B451" t="str">
            <v>SECCION LECTURA Y REPARTICION</v>
          </cell>
        </row>
        <row r="452">
          <cell r="A452">
            <v>4434</v>
          </cell>
          <cell r="B452" t="str">
            <v>CENTRO DE COSTO NO EXISTE!!!</v>
          </cell>
        </row>
        <row r="453">
          <cell r="A453">
            <v>4435</v>
          </cell>
          <cell r="B453" t="str">
            <v>GRUPO TRANSPORTE</v>
          </cell>
        </row>
        <row r="454">
          <cell r="A454">
            <v>4436</v>
          </cell>
          <cell r="B454" t="str">
            <v>CENTRO DE COSTO NO EXISTE!!!</v>
          </cell>
        </row>
        <row r="455">
          <cell r="A455">
            <v>4500</v>
          </cell>
          <cell r="B455" t="str">
            <v>DIVISION PROGRAMACION FINANCIERA</v>
          </cell>
        </row>
        <row r="456">
          <cell r="A456">
            <v>4501</v>
          </cell>
          <cell r="B456" t="str">
            <v>UNID DE ANALISIS Y G FRA</v>
          </cell>
        </row>
        <row r="457">
          <cell r="A457">
            <v>4502</v>
          </cell>
          <cell r="B457" t="str">
            <v>GRUPO PRESUPUESTO</v>
          </cell>
        </row>
        <row r="458">
          <cell r="A458">
            <v>4503</v>
          </cell>
          <cell r="B458" t="str">
            <v>CENTRO DE COSTO NO EXISTE!!!</v>
          </cell>
        </row>
        <row r="459">
          <cell r="A459">
            <v>4510</v>
          </cell>
          <cell r="B459" t="str">
            <v>DEPTO FINANCIERO ACUED Y ALCANTARILLADO</v>
          </cell>
        </row>
        <row r="460">
          <cell r="A460">
            <v>4511</v>
          </cell>
          <cell r="B460" t="str">
            <v>CENTRO DE COSTO NO EXISTE!!!</v>
          </cell>
        </row>
        <row r="461">
          <cell r="A461">
            <v>4520</v>
          </cell>
          <cell r="B461" t="str">
            <v>DEPTO FINANCIERO GENERACION ENERGIA</v>
          </cell>
        </row>
        <row r="462">
          <cell r="A462">
            <v>4521</v>
          </cell>
          <cell r="B462" t="str">
            <v>CENTRO DE COSTO NO EXISTE!!!</v>
          </cell>
        </row>
        <row r="463">
          <cell r="A463">
            <v>4530</v>
          </cell>
          <cell r="B463" t="str">
            <v>DPTO FCIERO TELECOMUNICACIONES</v>
          </cell>
        </row>
        <row r="464">
          <cell r="A464">
            <v>4531</v>
          </cell>
          <cell r="B464" t="str">
            <v>CENTRO DE COSTO NO EXISTE!!!</v>
          </cell>
        </row>
        <row r="465">
          <cell r="A465">
            <v>4540</v>
          </cell>
          <cell r="B465" t="str">
            <v>DPTO PROGRAMACION Y CONTR. PPTAL</v>
          </cell>
        </row>
        <row r="466">
          <cell r="A466">
            <v>4541</v>
          </cell>
          <cell r="B466" t="str">
            <v>CENTRO DE COSTO NO EXISTE!!!</v>
          </cell>
        </row>
        <row r="467">
          <cell r="A467">
            <v>4550</v>
          </cell>
          <cell r="B467" t="str">
            <v>DEPTO, FCIERO DISTRIBUCION ENERGETICA</v>
          </cell>
        </row>
        <row r="468">
          <cell r="A468">
            <v>4551</v>
          </cell>
          <cell r="B468" t="str">
            <v>CENTRO DE COSTO NO EXISTE!!!</v>
          </cell>
        </row>
        <row r="469">
          <cell r="A469">
            <v>4600</v>
          </cell>
          <cell r="B469" t="str">
            <v>DIVISION COMERCIAL</v>
          </cell>
        </row>
        <row r="470">
          <cell r="A470">
            <v>4601</v>
          </cell>
          <cell r="B470" t="str">
            <v>CENTRO DE COSTO NO EXISTE!!!</v>
          </cell>
        </row>
        <row r="471">
          <cell r="A471">
            <v>4610</v>
          </cell>
          <cell r="B471" t="str">
            <v>DEPARTAMENTO COMPRAS NACIONALES</v>
          </cell>
        </row>
        <row r="472">
          <cell r="A472">
            <v>4611</v>
          </cell>
          <cell r="B472" t="str">
            <v>SECCIÓN COMPRAS INMEDIATAS</v>
          </cell>
        </row>
        <row r="473">
          <cell r="A473">
            <v>4612</v>
          </cell>
          <cell r="B473" t="str">
            <v>CENTRO DE COSTO NO EXISTE!!!</v>
          </cell>
        </row>
        <row r="474">
          <cell r="A474">
            <v>4620</v>
          </cell>
          <cell r="B474" t="str">
            <v>DEPARTAMENTO DE IMPORTACIONES</v>
          </cell>
        </row>
        <row r="475">
          <cell r="A475">
            <v>4621</v>
          </cell>
          <cell r="B475" t="str">
            <v>CENTRO DE COSTO NO EXISTE!!!</v>
          </cell>
        </row>
        <row r="476">
          <cell r="A476">
            <v>4700</v>
          </cell>
          <cell r="B476" t="str">
            <v>GERENCIA COMERCIAL</v>
          </cell>
        </row>
        <row r="477">
          <cell r="A477">
            <v>4701</v>
          </cell>
          <cell r="B477" t="str">
            <v>CENTRO DE COSTO NO EXISTE!!!</v>
          </cell>
        </row>
        <row r="478">
          <cell r="A478">
            <v>5000</v>
          </cell>
          <cell r="B478" t="str">
            <v>DIRECCIÓN  ADMINISTRATIVA</v>
          </cell>
        </row>
        <row r="479">
          <cell r="A479">
            <v>5001</v>
          </cell>
          <cell r="B479" t="str">
            <v>DIVISION ADMINISTRACION EDIFICIO</v>
          </cell>
        </row>
        <row r="480">
          <cell r="A480">
            <v>5002</v>
          </cell>
          <cell r="B480" t="str">
            <v>GRUPO GESTION ADMON. EDIFICIO EE.PP.M.</v>
          </cell>
        </row>
        <row r="481">
          <cell r="A481">
            <v>5003</v>
          </cell>
          <cell r="B481" t="str">
            <v>CENTRO DE COSTO NO EXISTE!!!</v>
          </cell>
        </row>
        <row r="482">
          <cell r="A482">
            <v>5020</v>
          </cell>
          <cell r="B482" t="str">
            <v>UNIDAD CONTROL ADMINISTRATIVO</v>
          </cell>
        </row>
        <row r="483">
          <cell r="A483">
            <v>5021</v>
          </cell>
          <cell r="B483" t="str">
            <v>GRUPO SERVICIOS DE TRANSPORTE</v>
          </cell>
        </row>
        <row r="484">
          <cell r="A484">
            <v>5022</v>
          </cell>
          <cell r="B484" t="str">
            <v>OFICINA DE QUEJAS</v>
          </cell>
        </row>
        <row r="485">
          <cell r="A485">
            <v>5025</v>
          </cell>
          <cell r="B485" t="str">
            <v>PROYECTO ABACO</v>
          </cell>
        </row>
        <row r="486">
          <cell r="A486">
            <v>5023</v>
          </cell>
          <cell r="B486" t="str">
            <v>CENTRO DE COSTO NO EXISTE!!!</v>
          </cell>
        </row>
        <row r="487">
          <cell r="A487">
            <v>5026</v>
          </cell>
          <cell r="B487" t="str">
            <v>P. U. C. Y AMBIENTAL</v>
          </cell>
        </row>
        <row r="488">
          <cell r="A488">
            <v>5027</v>
          </cell>
          <cell r="B488" t="str">
            <v>CENTRO DE COSTO NO EXISTE!!!</v>
          </cell>
        </row>
        <row r="489">
          <cell r="A489">
            <v>5040</v>
          </cell>
          <cell r="B489" t="str">
            <v>DEPARTAMENTO DE CONTROL Y VIGILANCIA</v>
          </cell>
        </row>
        <row r="490">
          <cell r="A490">
            <v>5041</v>
          </cell>
          <cell r="B490" t="str">
            <v>CENTRO DE COSTO NO EXISTE!!!</v>
          </cell>
        </row>
        <row r="491">
          <cell r="A491">
            <v>5050</v>
          </cell>
          <cell r="B491" t="str">
            <v>UNIDAD QUEJAS Y ORIENT USUARIO</v>
          </cell>
        </row>
        <row r="492">
          <cell r="A492">
            <v>5051</v>
          </cell>
          <cell r="B492" t="str">
            <v>CENTRO DE COSTO NO EXISTE!!!</v>
          </cell>
        </row>
        <row r="493">
          <cell r="A493">
            <v>5100</v>
          </cell>
          <cell r="B493" t="str">
            <v>DIRECCIÓN DE GESTION HUMANA</v>
          </cell>
        </row>
        <row r="494">
          <cell r="A494">
            <v>5101</v>
          </cell>
          <cell r="B494" t="str">
            <v>SECCION DE SELECCION</v>
          </cell>
        </row>
        <row r="495">
          <cell r="A495">
            <v>5102</v>
          </cell>
          <cell r="B495" t="str">
            <v>JUEGOS DEPORTIVOS Y RECREATIVOS</v>
          </cell>
        </row>
        <row r="496">
          <cell r="A496">
            <v>5103</v>
          </cell>
          <cell r="B496" t="str">
            <v>CENTRO DE COSTO NO EXISTE!!!</v>
          </cell>
        </row>
        <row r="497">
          <cell r="A497">
            <v>5110</v>
          </cell>
          <cell r="B497" t="str">
            <v>UNIDAD DE RELACIONES LABORALES</v>
          </cell>
        </row>
        <row r="498">
          <cell r="A498">
            <v>5111</v>
          </cell>
          <cell r="B498" t="str">
            <v>SECCION VIVIENDA Y EDUCACION</v>
          </cell>
        </row>
        <row r="499">
          <cell r="A499">
            <v>5112</v>
          </cell>
          <cell r="B499" t="str">
            <v>DEPTO NÓMINA Y SEGURIDAD SOCIAL</v>
          </cell>
        </row>
        <row r="500">
          <cell r="A500">
            <v>5113</v>
          </cell>
          <cell r="B500" t="str">
            <v>SECCION PENSIONES Y SEGURIDAD SOCIAL</v>
          </cell>
        </row>
        <row r="501">
          <cell r="A501">
            <v>5114</v>
          </cell>
          <cell r="B501" t="str">
            <v>DEPTO PROCESO DISCIPLINARIOS Y LEGALES</v>
          </cell>
        </row>
        <row r="502">
          <cell r="A502">
            <v>5115</v>
          </cell>
          <cell r="B502" t="str">
            <v>CENTRO DE COSTO NO EXISTE!!!</v>
          </cell>
        </row>
        <row r="503">
          <cell r="A503">
            <v>5120</v>
          </cell>
          <cell r="B503" t="str">
            <v>DEPARTAMENTO MEDICO</v>
          </cell>
        </row>
        <row r="504">
          <cell r="A504">
            <v>5121</v>
          </cell>
          <cell r="B504" t="str">
            <v>GRUPO SERVICIOS ODONTOLOGICOS</v>
          </cell>
        </row>
        <row r="505">
          <cell r="A505">
            <v>5122</v>
          </cell>
          <cell r="B505" t="str">
            <v>GRUPO SERV MEDICOS GDPE</v>
          </cell>
        </row>
        <row r="506">
          <cell r="A506">
            <v>5123</v>
          </cell>
          <cell r="B506" t="str">
            <v>GRUPO SERV MEDICOS GTPE</v>
          </cell>
        </row>
        <row r="507">
          <cell r="A507">
            <v>5124</v>
          </cell>
          <cell r="B507" t="str">
            <v>GRUPO SERV MEDICOS PLAYAS</v>
          </cell>
        </row>
        <row r="508">
          <cell r="A508">
            <v>5125</v>
          </cell>
          <cell r="B508" t="str">
            <v>GRUPO SERV MEDICOS PORCE II</v>
          </cell>
        </row>
        <row r="509">
          <cell r="A509">
            <v>5126</v>
          </cell>
          <cell r="B509" t="str">
            <v>LEY 100  DEPTO MEDICO</v>
          </cell>
        </row>
        <row r="510">
          <cell r="A510">
            <v>5127</v>
          </cell>
          <cell r="B510" t="str">
            <v>CENTRO DE COSTO NO EXISTE!!!</v>
          </cell>
        </row>
        <row r="511">
          <cell r="A511">
            <v>5130</v>
          </cell>
          <cell r="B511" t="str">
            <v>DEPTO DESARROLLO HUMANO</v>
          </cell>
        </row>
        <row r="512">
          <cell r="A512">
            <v>5131</v>
          </cell>
          <cell r="B512" t="str">
            <v>APRENDICES SENA</v>
          </cell>
        </row>
        <row r="513">
          <cell r="A513">
            <v>5132</v>
          </cell>
          <cell r="B513" t="str">
            <v>OFICINA PROGRAMAS ESPECIALES</v>
          </cell>
        </row>
        <row r="514">
          <cell r="A514">
            <v>5133</v>
          </cell>
          <cell r="B514" t="str">
            <v>OFICINA DE TRABAJO SOCIAL</v>
          </cell>
        </row>
        <row r="515">
          <cell r="A515">
            <v>5134</v>
          </cell>
          <cell r="B515" t="str">
            <v>OFICINA DE DEPORTES</v>
          </cell>
        </row>
        <row r="516">
          <cell r="A516">
            <v>5135</v>
          </cell>
          <cell r="B516" t="str">
            <v>CENTRO DE COSTO NO EXISTE!!!</v>
          </cell>
        </row>
        <row r="517">
          <cell r="A517">
            <v>5140</v>
          </cell>
          <cell r="B517" t="str">
            <v>DPTO DE SALUD Y SEGURIDAD INDUSTRIAL</v>
          </cell>
        </row>
        <row r="518">
          <cell r="A518">
            <v>5141</v>
          </cell>
          <cell r="B518" t="str">
            <v>CENTRO DE COSTO NO EXISTE!!!</v>
          </cell>
        </row>
        <row r="519">
          <cell r="A519">
            <v>5200</v>
          </cell>
          <cell r="B519" t="str">
            <v>DIVISION SERVICIOS GENERALES</v>
          </cell>
        </row>
        <row r="520">
          <cell r="A520">
            <v>5201</v>
          </cell>
          <cell r="B520" t="str">
            <v>CENTRO DE COSTO NO EXISTE!!!</v>
          </cell>
        </row>
        <row r="521">
          <cell r="A521">
            <v>5210</v>
          </cell>
          <cell r="B521" t="str">
            <v>DEPARTAMENTO TALLERES</v>
          </cell>
        </row>
        <row r="522">
          <cell r="A522">
            <v>5211</v>
          </cell>
          <cell r="B522" t="str">
            <v>SECCION AUTOMOTORES</v>
          </cell>
        </row>
        <row r="523">
          <cell r="A523">
            <v>5212</v>
          </cell>
          <cell r="B523" t="str">
            <v>SECCION DE MECANICA</v>
          </cell>
        </row>
        <row r="524">
          <cell r="A524">
            <v>5213</v>
          </cell>
          <cell r="B524" t="str">
            <v>CENTRO DE COSTO NO EXISTE!!!</v>
          </cell>
        </row>
        <row r="525">
          <cell r="A525">
            <v>5215</v>
          </cell>
          <cell r="B525" t="str">
            <v>ESTACION DE SERVICIO</v>
          </cell>
        </row>
        <row r="526">
          <cell r="A526">
            <v>5216</v>
          </cell>
          <cell r="B526" t="str">
            <v>CENTRO DE COSTO NO EXISTE!!!</v>
          </cell>
        </row>
        <row r="527">
          <cell r="A527">
            <v>5220</v>
          </cell>
          <cell r="B527" t="str">
            <v>DEPTO CONSTRUCCION Y ADMON EDIFICIOS</v>
          </cell>
        </row>
        <row r="528">
          <cell r="A528">
            <v>5221</v>
          </cell>
          <cell r="B528" t="str">
            <v>SOSTENIMIENTO EDIFICIOS</v>
          </cell>
        </row>
        <row r="529">
          <cell r="A529">
            <v>5222</v>
          </cell>
          <cell r="B529" t="str">
            <v>ADMINISTRACION EDIFICIOS</v>
          </cell>
        </row>
        <row r="530">
          <cell r="A530">
            <v>5223</v>
          </cell>
          <cell r="B530" t="str">
            <v>CENTRO DE COSTO NO EXISTE!!!</v>
          </cell>
        </row>
        <row r="531">
          <cell r="A531">
            <v>5230</v>
          </cell>
          <cell r="B531" t="str">
            <v>DEPARTAMENTO CONTROL DE CALIDAD</v>
          </cell>
        </row>
        <row r="532">
          <cell r="A532">
            <v>5231</v>
          </cell>
          <cell r="B532" t="str">
            <v>CENTRO DE COSTO NO EXISTE!!!</v>
          </cell>
        </row>
        <row r="533">
          <cell r="A533">
            <v>5300</v>
          </cell>
          <cell r="B533" t="str">
            <v>DIVISION ALMACENES</v>
          </cell>
        </row>
        <row r="534">
          <cell r="A534">
            <v>5301</v>
          </cell>
          <cell r="B534" t="str">
            <v>UNIDAD SISTEMA INVENTARIOS</v>
          </cell>
        </row>
        <row r="535">
          <cell r="A535">
            <v>5302</v>
          </cell>
          <cell r="B535" t="str">
            <v>UNIDAD DE TRANSPORTES</v>
          </cell>
        </row>
        <row r="536">
          <cell r="A536">
            <v>5304</v>
          </cell>
          <cell r="B536" t="str">
            <v>CENTRO DE COSTO NO EXISTE!!!</v>
          </cell>
        </row>
        <row r="537">
          <cell r="A537">
            <v>5310</v>
          </cell>
          <cell r="B537" t="str">
            <v>SECCION PROVEEDURIA</v>
          </cell>
        </row>
        <row r="538">
          <cell r="A538">
            <v>5311</v>
          </cell>
          <cell r="B538" t="str">
            <v>CENTRO DE COSTO NO EXISTE!!!</v>
          </cell>
        </row>
        <row r="539">
          <cell r="A539">
            <v>5320</v>
          </cell>
          <cell r="B539" t="str">
            <v>DEPARTAMENTO OPERATIVO ALMACENES</v>
          </cell>
        </row>
        <row r="540">
          <cell r="A540">
            <v>5321</v>
          </cell>
          <cell r="B540" t="str">
            <v>CENTRO DE COSTO NO EXISTE!!!</v>
          </cell>
        </row>
        <row r="541">
          <cell r="A541">
            <v>5350</v>
          </cell>
          <cell r="B541" t="str">
            <v>DEPARTAMENTO CONTROL ALMACENES</v>
          </cell>
        </row>
        <row r="542">
          <cell r="A542">
            <v>5351</v>
          </cell>
          <cell r="B542" t="str">
            <v>CENTRO DE COSTO NO EXISTE!!!</v>
          </cell>
        </row>
        <row r="543">
          <cell r="A543">
            <v>5510</v>
          </cell>
          <cell r="B543" t="str">
            <v>DEPARTAMENTO DE BIENES</v>
          </cell>
        </row>
        <row r="544">
          <cell r="A544">
            <v>5511</v>
          </cell>
          <cell r="B544" t="str">
            <v>MAYORIA GUATAPE</v>
          </cell>
        </row>
        <row r="545">
          <cell r="A545">
            <v>5512</v>
          </cell>
          <cell r="B545" t="str">
            <v>CENTRO DE COSTO NO EXISTE!!!</v>
          </cell>
        </row>
        <row r="546">
          <cell r="A546">
            <v>5600</v>
          </cell>
          <cell r="B546" t="str">
            <v>DIVISION ADMINISTRACION EDIFICIOS</v>
          </cell>
        </row>
        <row r="547">
          <cell r="A547">
            <v>5601</v>
          </cell>
          <cell r="B547" t="str">
            <v>CENTRO DE COSTO NO EXISTE!!!</v>
          </cell>
        </row>
        <row r="548">
          <cell r="A548">
            <v>5610</v>
          </cell>
          <cell r="B548" t="str">
            <v>DEPTO. CONSTRUCCION Y ADMON. EDIFICIOS</v>
          </cell>
        </row>
        <row r="549">
          <cell r="A549">
            <v>5611</v>
          </cell>
          <cell r="B549" t="str">
            <v>CENTRO DE COSTO NO EXISTE!!!</v>
          </cell>
        </row>
        <row r="550">
          <cell r="A550">
            <v>5620</v>
          </cell>
          <cell r="B550" t="str">
            <v>ADMON. EDIFICIO CIUDAD DE MEDELLIN</v>
          </cell>
        </row>
        <row r="551">
          <cell r="A551">
            <v>5621</v>
          </cell>
          <cell r="B551" t="str">
            <v>CENTRO DE COSTO NO EXISTE!!!</v>
          </cell>
        </row>
        <row r="552">
          <cell r="A552">
            <v>5700</v>
          </cell>
          <cell r="B552" t="str">
            <v>DIRECCIÓN GESTIÓN HUMANA</v>
          </cell>
        </row>
        <row r="553">
          <cell r="A553">
            <v>5701</v>
          </cell>
          <cell r="B553" t="str">
            <v>CENTRO DE COSTO NO EXISTE!!!</v>
          </cell>
        </row>
        <row r="554">
          <cell r="A554">
            <v>5800</v>
          </cell>
          <cell r="B554" t="str">
            <v>DIRECCIÓN ADMINISTRATIVA</v>
          </cell>
        </row>
        <row r="555">
          <cell r="A555">
            <v>5801</v>
          </cell>
          <cell r="B555" t="str">
            <v>CENTRO DE COSTO NO EXISTE!!!</v>
          </cell>
        </row>
        <row r="556">
          <cell r="A556">
            <v>5950</v>
          </cell>
          <cell r="B556" t="str">
            <v>EQUIPOS VIA RADIO RURAL INDIVIDUAL</v>
          </cell>
        </row>
        <row r="557">
          <cell r="A557">
            <v>5951</v>
          </cell>
          <cell r="B557" t="str">
            <v>BUSCAPERSONAS</v>
          </cell>
        </row>
        <row r="558">
          <cell r="A558">
            <v>5952</v>
          </cell>
          <cell r="B558" t="str">
            <v>EQUIPOS ABONADO FIJO</v>
          </cell>
        </row>
        <row r="559">
          <cell r="A559">
            <v>5953</v>
          </cell>
          <cell r="B559" t="str">
            <v>EQUIPOS MOVIL TRANSPORTABLE</v>
          </cell>
        </row>
        <row r="560">
          <cell r="A560">
            <v>5954</v>
          </cell>
          <cell r="B560" t="str">
            <v>EQUIPOS ABONADO MOVIL</v>
          </cell>
        </row>
        <row r="561">
          <cell r="A561">
            <v>5955</v>
          </cell>
          <cell r="B561" t="str">
            <v>EQUIPOS ABONADO PORTATIL</v>
          </cell>
        </row>
        <row r="562">
          <cell r="A562">
            <v>5956</v>
          </cell>
          <cell r="B562" t="str">
            <v>EQUIPOS CARGADOR MULTIPLE</v>
          </cell>
        </row>
        <row r="563">
          <cell r="A563">
            <v>5957</v>
          </cell>
          <cell r="B563" t="str">
            <v>EQUIPOS CARGADOR INDIVIDUAL</v>
          </cell>
        </row>
        <row r="564">
          <cell r="A564">
            <v>5958</v>
          </cell>
          <cell r="B564" t="str">
            <v>CENTRO DE COSTO NO EXISTE!!!</v>
          </cell>
        </row>
        <row r="565">
          <cell r="A565">
            <v>5959</v>
          </cell>
          <cell r="B565" t="str">
            <v>HERRAMIENTAS</v>
          </cell>
        </row>
        <row r="566">
          <cell r="A566">
            <v>5960</v>
          </cell>
          <cell r="B566" t="str">
            <v>MUEBLES Y EQUIPOS OFICINA</v>
          </cell>
        </row>
        <row r="567">
          <cell r="A567">
            <v>5961</v>
          </cell>
          <cell r="B567" t="str">
            <v>EQUIPOS INFORMÁTICA</v>
          </cell>
        </row>
        <row r="568">
          <cell r="A568">
            <v>5962</v>
          </cell>
          <cell r="B568" t="str">
            <v>EQUPOS MANTENIMIENTO</v>
          </cell>
        </row>
        <row r="569">
          <cell r="A569">
            <v>5963</v>
          </cell>
          <cell r="B569" t="str">
            <v>OTROS ACTIVOS</v>
          </cell>
        </row>
        <row r="570">
          <cell r="A570">
            <v>5964</v>
          </cell>
          <cell r="B570" t="str">
            <v>EDIFICIO EPM</v>
          </cell>
        </row>
        <row r="571">
          <cell r="A571">
            <v>5965</v>
          </cell>
          <cell r="B571" t="str">
            <v xml:space="preserve">CENTRO DE COSTO NO EXISTE!!! </v>
          </cell>
        </row>
        <row r="572">
          <cell r="A572">
            <v>5990</v>
          </cell>
          <cell r="B572" t="str">
            <v>OBLIGACIONES PENSIONALES</v>
          </cell>
        </row>
        <row r="573">
          <cell r="A573">
            <v>5991</v>
          </cell>
          <cell r="B573" t="str">
            <v xml:space="preserve">CENTRO DE COSTO NO EXISTE!!! </v>
          </cell>
        </row>
        <row r="574">
          <cell r="A574">
            <v>5998</v>
          </cell>
          <cell r="B574" t="str">
            <v>EROGACIONES NO CAPITALIZABLES</v>
          </cell>
        </row>
        <row r="575">
          <cell r="A575">
            <v>5999</v>
          </cell>
          <cell r="B575" t="str">
            <v>GASTOS GENERALES ADMINISTRACION</v>
          </cell>
        </row>
        <row r="576">
          <cell r="A576">
            <v>6000</v>
          </cell>
          <cell r="B576" t="str">
            <v>SECRETARIA GENERAL</v>
          </cell>
        </row>
        <row r="577">
          <cell r="A577">
            <v>6001</v>
          </cell>
          <cell r="B577" t="str">
            <v xml:space="preserve">CENTRO DE COSTO NO EXISTE!!! </v>
          </cell>
        </row>
        <row r="578">
          <cell r="A578">
            <v>6010</v>
          </cell>
          <cell r="B578" t="str">
            <v>DEPTO ADMINISTRACIÓN DE DOCUMENTOS</v>
          </cell>
        </row>
        <row r="579">
          <cell r="A579">
            <v>6011</v>
          </cell>
          <cell r="B579" t="str">
            <v>SECCION ARCHIVO GENERAL</v>
          </cell>
        </row>
        <row r="580">
          <cell r="A580">
            <v>6012</v>
          </cell>
          <cell r="B580" t="str">
            <v>SECCION SERVICIOS DE DOCUMENTOS</v>
          </cell>
        </row>
        <row r="581">
          <cell r="A581">
            <v>6013</v>
          </cell>
          <cell r="B581" t="str">
            <v>SECCION BIBLIOTECA</v>
          </cell>
        </row>
        <row r="582">
          <cell r="A582">
            <v>6014</v>
          </cell>
          <cell r="B582" t="str">
            <v xml:space="preserve">CENTRO DE COSTO NO EXISTE!!! </v>
          </cell>
        </row>
        <row r="583">
          <cell r="A583">
            <v>6015</v>
          </cell>
          <cell r="B583" t="str">
            <v>ARCHIVOS ESPECIALIZADOS</v>
          </cell>
        </row>
        <row r="584">
          <cell r="A584">
            <v>6016</v>
          </cell>
          <cell r="B584" t="str">
            <v xml:space="preserve">CENTRO DE COSTO NO EXISTE!!! </v>
          </cell>
        </row>
        <row r="585">
          <cell r="A585">
            <v>6100</v>
          </cell>
          <cell r="B585" t="str">
            <v>DIVISION JURIDICA</v>
          </cell>
        </row>
        <row r="586">
          <cell r="A586">
            <v>6101</v>
          </cell>
          <cell r="B586" t="str">
            <v xml:space="preserve">CENTRO DE COSTO NO EXISTE!!! </v>
          </cell>
        </row>
        <row r="587">
          <cell r="A587">
            <v>6110</v>
          </cell>
          <cell r="B587" t="str">
            <v>UNIDAD JURÍDICA AGUAS</v>
          </cell>
        </row>
        <row r="588">
          <cell r="A588">
            <v>6111</v>
          </cell>
          <cell r="B588" t="str">
            <v xml:space="preserve">CENTRO DE COSTO NO EXISTE!!! </v>
          </cell>
        </row>
        <row r="589">
          <cell r="A589">
            <v>6120</v>
          </cell>
          <cell r="B589" t="str">
            <v>UNIDAD JURIDICA GENERACION ENERGIA/AMBIENTAL</v>
          </cell>
        </row>
        <row r="590">
          <cell r="A590">
            <v>6121</v>
          </cell>
          <cell r="B590" t="str">
            <v xml:space="preserve">CENTRO DE COSTO NO EXISTE!!! </v>
          </cell>
        </row>
        <row r="591">
          <cell r="A591">
            <v>6130</v>
          </cell>
          <cell r="B591" t="str">
            <v>UNIDAD JURIDICA TELECOMUNICACIONES</v>
          </cell>
        </row>
        <row r="592">
          <cell r="A592">
            <v>6131</v>
          </cell>
          <cell r="B592" t="str">
            <v xml:space="preserve">CENTRO DE COSTO NO EXISTE!!! </v>
          </cell>
        </row>
        <row r="593">
          <cell r="A593">
            <v>6140</v>
          </cell>
          <cell r="B593" t="str">
            <v>UNIDAD JURIDICA APOYO OTRAS ÁREAS</v>
          </cell>
        </row>
        <row r="594">
          <cell r="A594">
            <v>6141</v>
          </cell>
          <cell r="B594" t="str">
            <v xml:space="preserve">CENTRO DE COSTO NO EXISTE!!! </v>
          </cell>
        </row>
        <row r="595">
          <cell r="A595">
            <v>6150</v>
          </cell>
          <cell r="B595" t="str">
            <v>UNIDAD JURIDICA BIENES INMUEBLES</v>
          </cell>
        </row>
        <row r="596">
          <cell r="A596">
            <v>6151</v>
          </cell>
          <cell r="B596" t="str">
            <v xml:space="preserve">CENTRO DE COSTO NO EXISTE!!! </v>
          </cell>
        </row>
        <row r="597">
          <cell r="A597">
            <v>6160</v>
          </cell>
          <cell r="B597" t="str">
            <v>UNIDAD JURÍDICA PROCESOS Y RECLAMACIONES</v>
          </cell>
        </row>
        <row r="598">
          <cell r="A598">
            <v>6161</v>
          </cell>
          <cell r="B598" t="str">
            <v xml:space="preserve">CENTRO DE COSTO NO EXISTE!!! </v>
          </cell>
        </row>
        <row r="599">
          <cell r="A599">
            <v>6170</v>
          </cell>
          <cell r="B599" t="str">
            <v>UNIDAD JURIDICA DISTRIBUCION ENERGIA</v>
          </cell>
        </row>
        <row r="600">
          <cell r="A600">
            <v>6171</v>
          </cell>
          <cell r="B600" t="str">
            <v>CENTRO DE COSTO NO EXISTE!!!</v>
          </cell>
        </row>
        <row r="601">
          <cell r="A601">
            <v>7000</v>
          </cell>
          <cell r="B601" t="str">
            <v>GERENCIA DISTRIBUCION ENERGIA</v>
          </cell>
        </row>
        <row r="602">
          <cell r="A602">
            <v>7001</v>
          </cell>
          <cell r="B602" t="str">
            <v xml:space="preserve">CENTRO DE COSTO NO EXISTE!!! </v>
          </cell>
        </row>
        <row r="603">
          <cell r="A603">
            <v>7002</v>
          </cell>
          <cell r="B603" t="str">
            <v>PLANEACION DISTRIBUCION ENERGIA</v>
          </cell>
        </row>
        <row r="604">
          <cell r="A604">
            <v>7003</v>
          </cell>
          <cell r="B604" t="str">
            <v>CENTRO DE COSTO NO EXISTE!!!</v>
          </cell>
        </row>
        <row r="605">
          <cell r="A605">
            <v>7010</v>
          </cell>
          <cell r="B605" t="str">
            <v>UNIDAD CAPACITACION ENERGIA</v>
          </cell>
        </row>
        <row r="606">
          <cell r="A606">
            <v>7011</v>
          </cell>
          <cell r="B606" t="str">
            <v>CENTRO DE COSTO NO EXISTE!!!</v>
          </cell>
        </row>
        <row r="607">
          <cell r="A607">
            <v>7020</v>
          </cell>
          <cell r="B607" t="str">
            <v>UNIDAD TRANSACCION ENERGIA</v>
          </cell>
        </row>
        <row r="608">
          <cell r="A608">
            <v>7021</v>
          </cell>
          <cell r="B608" t="str">
            <v>CENTRO DE COSTO NO EXISTE!!!</v>
          </cell>
        </row>
        <row r="609">
          <cell r="A609">
            <v>7030</v>
          </cell>
          <cell r="B609" t="str">
            <v>UNID. CONTROL OPERATIVO DISTRIBUCION</v>
          </cell>
        </row>
        <row r="610">
          <cell r="A610">
            <v>7031</v>
          </cell>
          <cell r="B610" t="str">
            <v>CENTRO DE COSTO NO EXISTE!!!</v>
          </cell>
        </row>
        <row r="611">
          <cell r="A611">
            <v>7100</v>
          </cell>
          <cell r="B611" t="str">
            <v>DIVISION TECNICA ENERGIA</v>
          </cell>
        </row>
        <row r="612">
          <cell r="A612">
            <v>7101</v>
          </cell>
          <cell r="B612" t="str">
            <v>UNIDAD PROGRAMACION Y CONTROL</v>
          </cell>
        </row>
        <row r="613">
          <cell r="A613">
            <v>7102</v>
          </cell>
          <cell r="B613" t="str">
            <v>CENTRO DE COSTO NO EXISTE!!!</v>
          </cell>
        </row>
        <row r="614">
          <cell r="A614">
            <v>7110</v>
          </cell>
          <cell r="B614" t="str">
            <v>DEPTO TECNICO SUBESTACIONES</v>
          </cell>
        </row>
        <row r="615">
          <cell r="A615">
            <v>7111</v>
          </cell>
          <cell r="B615" t="str">
            <v>GRUPO AUTOMATIZ DE LA DISTRIBUCION</v>
          </cell>
        </row>
        <row r="616">
          <cell r="A616">
            <v>7112</v>
          </cell>
          <cell r="B616" t="str">
            <v>CENTRO DE COSTO NO EXISTE!!!</v>
          </cell>
        </row>
        <row r="617">
          <cell r="A617">
            <v>7120</v>
          </cell>
          <cell r="B617" t="str">
            <v>DEPTO AUTOMATIZACION DE LA DISTRIBUCION</v>
          </cell>
        </row>
        <row r="618">
          <cell r="A618">
            <v>7121</v>
          </cell>
          <cell r="B618" t="str">
            <v>CENTRO DE COSTO NO EXISTE!!!</v>
          </cell>
        </row>
        <row r="619">
          <cell r="A619">
            <v>7130</v>
          </cell>
          <cell r="B619" t="str">
            <v>DEPTO TECNICO REDES Y LINEAS</v>
          </cell>
        </row>
        <row r="620">
          <cell r="A620">
            <v>7131</v>
          </cell>
          <cell r="B620" t="str">
            <v>CENTRO DE COSTO NO EXISTE!!!</v>
          </cell>
        </row>
        <row r="621">
          <cell r="A621">
            <v>7140</v>
          </cell>
          <cell r="B621" t="str">
            <v>DEPTO NORMALIZACION MATERIALES</v>
          </cell>
        </row>
        <row r="622">
          <cell r="A622">
            <v>7141</v>
          </cell>
          <cell r="B622" t="str">
            <v>CENTRO DE COSTO NO EXISTE!!!</v>
          </cell>
        </row>
        <row r="623">
          <cell r="A623">
            <v>7200</v>
          </cell>
          <cell r="B623" t="str">
            <v>SUBGERENCIA REDES DE TRANSMISIÓN</v>
          </cell>
        </row>
        <row r="624">
          <cell r="A624">
            <v>7201</v>
          </cell>
          <cell r="B624" t="str">
            <v>UNIDAD CONTROLES Y PROTECCIONES</v>
          </cell>
        </row>
        <row r="625">
          <cell r="A625">
            <v>7202</v>
          </cell>
          <cell r="B625" t="str">
            <v>CENTRO DE COSTO NO EXISTE!!!</v>
          </cell>
        </row>
        <row r="626">
          <cell r="A626">
            <v>7210</v>
          </cell>
          <cell r="B626" t="str">
            <v>DEPARTAMENTO MANTENIMIENTO LINEAS</v>
          </cell>
        </row>
        <row r="627">
          <cell r="A627">
            <v>7211</v>
          </cell>
          <cell r="B627" t="str">
            <v>CENTRO DE COSTO NO EXISTE!!!</v>
          </cell>
        </row>
        <row r="628">
          <cell r="A628">
            <v>7220</v>
          </cell>
          <cell r="B628" t="str">
            <v>DEPTO, MANTENIMIENTO SUBESTACIONES</v>
          </cell>
        </row>
        <row r="629">
          <cell r="A629">
            <v>7221</v>
          </cell>
          <cell r="B629" t="str">
            <v>CENTRO DE COSTO NO EXISTE!!!</v>
          </cell>
        </row>
        <row r="630">
          <cell r="A630">
            <v>7230</v>
          </cell>
          <cell r="B630" t="str">
            <v>DEPARTAMENTO OPERACION Y SOSTO SUBEST.</v>
          </cell>
        </row>
        <row r="631">
          <cell r="A631">
            <v>7231</v>
          </cell>
          <cell r="B631" t="str">
            <v>CENTRO DE COSTO NO EXISTE!!!</v>
          </cell>
        </row>
        <row r="632">
          <cell r="A632">
            <v>7240</v>
          </cell>
          <cell r="B632" t="str">
            <v>CENTRO REGIONAL DE DESPACHO</v>
          </cell>
        </row>
        <row r="633">
          <cell r="A633">
            <v>7241</v>
          </cell>
          <cell r="B633" t="str">
            <v>CENTRO DE COSTO NO EXISTE!!!</v>
          </cell>
        </row>
        <row r="634">
          <cell r="A634">
            <v>7250</v>
          </cell>
          <cell r="B634" t="str">
            <v>DEPTO. MANTTO. CENTRO DE CONTROL</v>
          </cell>
        </row>
        <row r="635">
          <cell r="A635">
            <v>7251</v>
          </cell>
          <cell r="B635" t="str">
            <v>CENTRO DE COSTO NO EXISTE!!!</v>
          </cell>
        </row>
        <row r="636">
          <cell r="A636">
            <v>7300</v>
          </cell>
          <cell r="B636" t="str">
            <v>SUBGERENCIA REDES DE  DISTRIBUCIÓN</v>
          </cell>
        </row>
        <row r="637">
          <cell r="A637">
            <v>7301</v>
          </cell>
          <cell r="B637" t="str">
            <v>UNIDAD OPERACIÓN Y CALIDAD</v>
          </cell>
        </row>
        <row r="638">
          <cell r="A638">
            <v>7302</v>
          </cell>
          <cell r="B638" t="str">
            <v>UNIDAD GESTION Y CONTRATACION</v>
          </cell>
        </row>
        <row r="639">
          <cell r="A639">
            <v>7303</v>
          </cell>
          <cell r="B639" t="str">
            <v>UNIDAD CENTRO INFORMACION REDES ENERGIA</v>
          </cell>
        </row>
        <row r="640">
          <cell r="A640">
            <v>7304</v>
          </cell>
          <cell r="B640" t="str">
            <v>CENTRO DE COSTO NO EXISTE!!!</v>
          </cell>
        </row>
        <row r="641">
          <cell r="A641">
            <v>7310</v>
          </cell>
          <cell r="B641" t="str">
            <v>ÁREA DISTRIBUCIÓN ELÉCTRICA NORTE</v>
          </cell>
        </row>
        <row r="642">
          <cell r="A642">
            <v>7311</v>
          </cell>
          <cell r="B642" t="str">
            <v>ATENCIÓN CLIENTES DISTRIBUCIÓN ELÉC. NORTE</v>
          </cell>
        </row>
        <row r="643">
          <cell r="A643">
            <v>7312</v>
          </cell>
          <cell r="B643" t="str">
            <v>PROYECTOS DISTRIBUCIÓN ELECTRICA NORTE</v>
          </cell>
        </row>
        <row r="644">
          <cell r="A644">
            <v>7313</v>
          </cell>
          <cell r="B644" t="str">
            <v>MTTO Y OPERACIÓN DISTRIBUC. ELECT. NORTE</v>
          </cell>
        </row>
        <row r="645">
          <cell r="A645">
            <v>7314</v>
          </cell>
          <cell r="B645" t="str">
            <v>CENTRO DE COSTO NO EXISTE!!!</v>
          </cell>
        </row>
        <row r="646">
          <cell r="A646">
            <v>7320</v>
          </cell>
          <cell r="B646" t="str">
            <v>ÁREA DISTRIBUCIÓN ELÉCTRICA SUR</v>
          </cell>
        </row>
        <row r="647">
          <cell r="A647">
            <v>7321</v>
          </cell>
          <cell r="B647" t="str">
            <v>ATENCIÓN CLIENTES DISTRIBUCIÓN ELÉC. SUR</v>
          </cell>
        </row>
        <row r="648">
          <cell r="A648">
            <v>7322</v>
          </cell>
          <cell r="B648" t="str">
            <v>PROYECTOS DISTRIBUCIÓN ELECTRICA SUR</v>
          </cell>
        </row>
        <row r="649">
          <cell r="A649">
            <v>7323</v>
          </cell>
          <cell r="B649" t="str">
            <v>MTTO Y OPERACIÓN DISTRIBUC. ELECT. SUR</v>
          </cell>
        </row>
        <row r="650">
          <cell r="A650">
            <v>7324</v>
          </cell>
          <cell r="B650" t="str">
            <v xml:space="preserve">CENTRO DE COSTO NO EXISTE!!! </v>
          </cell>
        </row>
        <row r="651">
          <cell r="A651">
            <v>7330</v>
          </cell>
          <cell r="B651" t="str">
            <v>ÁREA ALUMBRADO PÚBLICO</v>
          </cell>
        </row>
        <row r="652">
          <cell r="A652">
            <v>7331</v>
          </cell>
          <cell r="B652" t="str">
            <v>MANTENIMIENTO ALUMBRADO PÚBLICO</v>
          </cell>
        </row>
        <row r="653">
          <cell r="A653">
            <v>7332</v>
          </cell>
          <cell r="B653" t="str">
            <v>PROYECTOS ALUMBRADO PÚBLICO</v>
          </cell>
        </row>
        <row r="654">
          <cell r="A654">
            <v>7333</v>
          </cell>
          <cell r="B654" t="str">
            <v>ALUMBRADO NAVIDENO</v>
          </cell>
        </row>
        <row r="655">
          <cell r="A655">
            <v>7334</v>
          </cell>
          <cell r="B655" t="str">
            <v>CENTRO DE COSTO NO EXISTE!!!</v>
          </cell>
        </row>
        <row r="656">
          <cell r="A656">
            <v>7340</v>
          </cell>
          <cell r="B656" t="str">
            <v>DEPTO REDES ENERGIA ZONA CENTRALES</v>
          </cell>
        </row>
        <row r="657">
          <cell r="A657">
            <v>7341</v>
          </cell>
          <cell r="B657" t="str">
            <v>CENTRO DE COSTO NO EXISTE!!!</v>
          </cell>
        </row>
        <row r="658">
          <cell r="A658">
            <v>7350</v>
          </cell>
          <cell r="B658" t="str">
            <v>ÁREA DISTRIBUCIÓN ELÉCTRICA CENTRO</v>
          </cell>
        </row>
        <row r="659">
          <cell r="A659">
            <v>7351</v>
          </cell>
          <cell r="B659" t="str">
            <v>CENTRO DE COSTO NO EXISTE!!!</v>
          </cell>
        </row>
        <row r="660">
          <cell r="A660">
            <v>7360</v>
          </cell>
          <cell r="B660" t="str">
            <v>DEPTO MANTENIMIENTO EQUIPOS</v>
          </cell>
        </row>
        <row r="661">
          <cell r="A661">
            <v>7361</v>
          </cell>
          <cell r="B661" t="str">
            <v>CENTRO DE COSTO NO EXISTE!!!</v>
          </cell>
        </row>
        <row r="662">
          <cell r="A662">
            <v>7400</v>
          </cell>
          <cell r="B662" t="str">
            <v>DIVISIÓN CONSERVACIÓN Y CONTROL ENERGÍA</v>
          </cell>
        </row>
        <row r="663">
          <cell r="A663">
            <v>7401</v>
          </cell>
          <cell r="B663" t="str">
            <v>UNIDAD ANALISIS Y GESTIÓN ENERGETICA</v>
          </cell>
        </row>
        <row r="664">
          <cell r="A664">
            <v>7402</v>
          </cell>
          <cell r="B664" t="str">
            <v>CENTRO DE COSTO NO EXISTE!!!</v>
          </cell>
        </row>
        <row r="665">
          <cell r="A665">
            <v>7408</v>
          </cell>
          <cell r="B665" t="str">
            <v>AJUSTES POR INFLACIÓN SANEAMIENTO</v>
          </cell>
        </row>
        <row r="666">
          <cell r="A666">
            <v>7409</v>
          </cell>
          <cell r="B666" t="str">
            <v>CENTRO DE COSTO NO EXISTE!!!</v>
          </cell>
        </row>
        <row r="667">
          <cell r="A667">
            <v>7410</v>
          </cell>
          <cell r="B667" t="str">
            <v>DEPTO EQUIPOS DE MEDIDA</v>
          </cell>
        </row>
        <row r="668">
          <cell r="A668">
            <v>7411</v>
          </cell>
          <cell r="B668" t="str">
            <v>ESTUDIOS PLAN FUTURO ACTO</v>
          </cell>
        </row>
        <row r="669">
          <cell r="A669">
            <v>7412</v>
          </cell>
          <cell r="B669" t="str">
            <v>CENTRO DE COSTO NO EXISTE!!!</v>
          </cell>
        </row>
        <row r="670">
          <cell r="A670">
            <v>7420</v>
          </cell>
          <cell r="B670" t="str">
            <v>DEPTO CONTROL ENERGÍA</v>
          </cell>
        </row>
        <row r="671">
          <cell r="A671">
            <v>7421</v>
          </cell>
          <cell r="B671" t="str">
            <v>SECCION CONTROL PERDIDAS ENERGÍA</v>
          </cell>
        </row>
        <row r="672">
          <cell r="A672">
            <v>7422</v>
          </cell>
          <cell r="B672" t="str">
            <v>SECCION MEDICIÓN ENERGÍA</v>
          </cell>
        </row>
        <row r="673">
          <cell r="A673">
            <v>7423</v>
          </cell>
          <cell r="B673" t="str">
            <v>SECCIÓN LIQUIDACIÓN Y NOTIFICAC. SANCIONES</v>
          </cell>
        </row>
        <row r="674">
          <cell r="A674">
            <v>7424</v>
          </cell>
          <cell r="B674" t="str">
            <v>GRUPO HABILITACIÓN VIVIENDAS ENERGÍA</v>
          </cell>
        </row>
        <row r="675">
          <cell r="A675">
            <v>7425</v>
          </cell>
          <cell r="B675" t="str">
            <v>CENTRO DE COSTO NO EXISTE!!!</v>
          </cell>
        </row>
        <row r="676">
          <cell r="A676">
            <v>7430</v>
          </cell>
          <cell r="B676" t="str">
            <v>DEPTO INSTALACIONES Y PROYECTOS PARTICULARES</v>
          </cell>
        </row>
        <row r="677">
          <cell r="A677">
            <v>7431</v>
          </cell>
          <cell r="B677" t="str">
            <v>CENTRO DE COSTO NO EXISTE!!!</v>
          </cell>
        </row>
        <row r="678">
          <cell r="A678">
            <v>7440</v>
          </cell>
          <cell r="B678" t="str">
            <v>REORDENAMIENTO DE CIRCUITOS</v>
          </cell>
        </row>
        <row r="679">
          <cell r="A679">
            <v>7441</v>
          </cell>
          <cell r="B679" t="str">
            <v>MEJORAS SERVICIO EQUIPOS TTO.</v>
          </cell>
        </row>
        <row r="680">
          <cell r="A680">
            <v>7442</v>
          </cell>
          <cell r="B680" t="str">
            <v>TIERRAS PLAN DLLO SANEAM Y ACTO.</v>
          </cell>
        </row>
        <row r="681">
          <cell r="A681">
            <v>7443</v>
          </cell>
          <cell r="B681" t="str">
            <v>MEJORAS DEL SERV CAPT EQUIPO</v>
          </cell>
        </row>
        <row r="682">
          <cell r="A682">
            <v>7444</v>
          </cell>
          <cell r="B682" t="str">
            <v>CENTRO DE COSTO NO EXISTE!!!</v>
          </cell>
        </row>
        <row r="683">
          <cell r="A683">
            <v>7445</v>
          </cell>
          <cell r="B683" t="str">
            <v>REDES Y DOMICIL.HV. ACT.PLAN FUTURO</v>
          </cell>
        </row>
        <row r="684">
          <cell r="A684">
            <v>7446</v>
          </cell>
          <cell r="B684" t="str">
            <v>CENTRO DE COSTO NO EXISTE!!!</v>
          </cell>
        </row>
        <row r="685">
          <cell r="A685">
            <v>7450</v>
          </cell>
          <cell r="B685" t="str">
            <v>REDES ACUEDUCTO</v>
          </cell>
        </row>
        <row r="686">
          <cell r="A686">
            <v>7451</v>
          </cell>
          <cell r="B686" t="str">
            <v>CONTROL AGUA NO FACT.EQ.PLAN DLLO.</v>
          </cell>
        </row>
        <row r="687">
          <cell r="A687">
            <v>7452</v>
          </cell>
          <cell r="B687" t="str">
            <v>CONDUCCIONES OBRA CIVIL PLAN DLLO.</v>
          </cell>
        </row>
        <row r="688">
          <cell r="A688">
            <v>7453</v>
          </cell>
          <cell r="B688" t="str">
            <v>ACOMETIDAS OB CIV MEJ PL DLLO</v>
          </cell>
        </row>
        <row r="689">
          <cell r="A689">
            <v>7454</v>
          </cell>
          <cell r="B689" t="str">
            <v>CENTRO DE COSTO NO EXISTE!!!</v>
          </cell>
        </row>
        <row r="690">
          <cell r="A690">
            <v>7455</v>
          </cell>
          <cell r="B690" t="str">
            <v>TANQUES PLAN DLLO SANEAM ACTO</v>
          </cell>
        </row>
        <row r="691">
          <cell r="A691">
            <v>7456</v>
          </cell>
          <cell r="B691" t="str">
            <v>MEJORAS SERVICIO EQUIPOS DIST.</v>
          </cell>
        </row>
        <row r="692">
          <cell r="A692">
            <v>7457</v>
          </cell>
          <cell r="B692" t="str">
            <v>ESTACIONES DE BOMB PLAN DLLO EQUIPOS</v>
          </cell>
        </row>
        <row r="693">
          <cell r="A693">
            <v>7458</v>
          </cell>
          <cell r="B693" t="str">
            <v>ESTACIONES BOMBEO PLAN DLLO O.CIVIL</v>
          </cell>
        </row>
        <row r="694">
          <cell r="A694">
            <v>7459</v>
          </cell>
          <cell r="B694" t="str">
            <v>CENTRO DE COSTO NO EXISTE!!!</v>
          </cell>
        </row>
        <row r="695">
          <cell r="A695">
            <v>7463</v>
          </cell>
          <cell r="B695" t="str">
            <v>PAVIMENTOS ACTO PLAN SANEAMIENTO</v>
          </cell>
        </row>
        <row r="696">
          <cell r="A696">
            <v>7464</v>
          </cell>
          <cell r="B696" t="str">
            <v>CENTRO DE COSTO NO EXISTE!!!</v>
          </cell>
        </row>
        <row r="697">
          <cell r="A697">
            <v>7465</v>
          </cell>
          <cell r="B697" t="str">
            <v>INST Y CAMB MED PLAN DLLO SANEAMIENTO</v>
          </cell>
        </row>
        <row r="698">
          <cell r="A698">
            <v>7466</v>
          </cell>
          <cell r="B698" t="str">
            <v>REINSTAL Y RETIRO INSTALACIONES</v>
          </cell>
        </row>
        <row r="699">
          <cell r="A699">
            <v>7467</v>
          </cell>
          <cell r="B699" t="str">
            <v>CENTRO DE COSTO NO EXISTE!!!</v>
          </cell>
        </row>
        <row r="700">
          <cell r="A700">
            <v>7469</v>
          </cell>
          <cell r="B700" t="str">
            <v>ANTIC PL DLLO SANEAM RIO MEDELLIN</v>
          </cell>
        </row>
        <row r="701">
          <cell r="A701">
            <v>7470</v>
          </cell>
          <cell r="B701" t="str">
            <v>ING.PLAN DLLO.SANEAM.RIO MED.ACTO.</v>
          </cell>
        </row>
        <row r="702">
          <cell r="A702">
            <v>7471</v>
          </cell>
          <cell r="B702" t="str">
            <v>INTERV.PLAN DLLO.SANEAM.RIO.MEDELLIN</v>
          </cell>
        </row>
        <row r="703">
          <cell r="A703">
            <v>7472</v>
          </cell>
          <cell r="B703" t="str">
            <v>CENTRO DE COSTO NO EXISTE!!!</v>
          </cell>
        </row>
        <row r="704">
          <cell r="A704">
            <v>7473</v>
          </cell>
          <cell r="B704" t="str">
            <v>G FROS PL DLLO SANEAM RIO MEDELLIN</v>
          </cell>
        </row>
        <row r="705">
          <cell r="A705">
            <v>7474</v>
          </cell>
          <cell r="B705" t="str">
            <v>CENTRO DE COSTO NO EXISTE!!!</v>
          </cell>
        </row>
        <row r="706">
          <cell r="A706">
            <v>7475</v>
          </cell>
          <cell r="B706" t="str">
            <v>FLUCT TIPO DE CAMBIO ACUEDUCTO</v>
          </cell>
        </row>
        <row r="707">
          <cell r="A707">
            <v>7476</v>
          </cell>
          <cell r="B707" t="str">
            <v>CENTRO DE COSTO NO EXISTE!!!</v>
          </cell>
        </row>
        <row r="708">
          <cell r="A708">
            <v>7478</v>
          </cell>
          <cell r="B708" t="str">
            <v>AJ P INFL P DLLO SANEAM RIO MEDELLIN</v>
          </cell>
        </row>
        <row r="709">
          <cell r="A709">
            <v>7479</v>
          </cell>
          <cell r="B709" t="str">
            <v>CENTRO DE COSTO NO EXISTE!!!</v>
          </cell>
        </row>
        <row r="710">
          <cell r="A710">
            <v>7480</v>
          </cell>
          <cell r="B710" t="str">
            <v>CAP P DLLO SANEAM RIO MED Y ACTO</v>
          </cell>
        </row>
        <row r="711">
          <cell r="A711">
            <v>7481</v>
          </cell>
          <cell r="B711" t="str">
            <v>INFORMAT PLAN DLLO SANEAM R MEDELLIN</v>
          </cell>
        </row>
        <row r="712">
          <cell r="A712">
            <v>7482</v>
          </cell>
          <cell r="B712" t="str">
            <v>CENTROS DE OPERACION Y MANTTO</v>
          </cell>
        </row>
        <row r="713">
          <cell r="A713">
            <v>7483</v>
          </cell>
          <cell r="B713" t="str">
            <v>CENTRO DE COSTO NO EXISTE!!!</v>
          </cell>
        </row>
        <row r="714">
          <cell r="A714">
            <v>7499</v>
          </cell>
          <cell r="B714" t="str">
            <v>ANTICIPOS PROGRAMAS GENERALES</v>
          </cell>
        </row>
        <row r="715">
          <cell r="A715">
            <v>7500</v>
          </cell>
          <cell r="B715" t="str">
            <v>DIVISION COMERCIALIZACION ENERGIA</v>
          </cell>
        </row>
        <row r="716">
          <cell r="A716">
            <v>7501</v>
          </cell>
          <cell r="B716" t="str">
            <v>CENTRO DE COSTO NO EXISTE!!!</v>
          </cell>
        </row>
        <row r="717">
          <cell r="A717">
            <v>7511</v>
          </cell>
          <cell r="B717" t="str">
            <v>TANQUES GIRARDOTA</v>
          </cell>
        </row>
        <row r="718">
          <cell r="A718">
            <v>7512</v>
          </cell>
          <cell r="B718" t="str">
            <v>CENTRO DE COSTO NO EXISTE!!!</v>
          </cell>
        </row>
        <row r="719">
          <cell r="A719">
            <v>7520</v>
          </cell>
          <cell r="B719" t="str">
            <v>USO RACIONAL DE ENERGIA</v>
          </cell>
        </row>
        <row r="720">
          <cell r="A720">
            <v>7521</v>
          </cell>
          <cell r="B720" t="str">
            <v>CENTRO DE COSTO NO EXISTE!!!</v>
          </cell>
        </row>
        <row r="721">
          <cell r="A721">
            <v>7539</v>
          </cell>
          <cell r="B721" t="str">
            <v>ANTICIPOS FINDETER</v>
          </cell>
        </row>
        <row r="722">
          <cell r="A722">
            <v>7540</v>
          </cell>
          <cell r="B722" t="str">
            <v>CENTRO DE COSTO NO EXISTE!!!</v>
          </cell>
        </row>
        <row r="723">
          <cell r="A723">
            <v>7550</v>
          </cell>
          <cell r="B723" t="str">
            <v>REORDENAMIENTO DE CIRCUITOS PLAN FUTURO</v>
          </cell>
        </row>
        <row r="724">
          <cell r="A724">
            <v>7551</v>
          </cell>
          <cell r="B724" t="str">
            <v>CENTRO DE COSTO NO EXISTE!!!</v>
          </cell>
        </row>
        <row r="725">
          <cell r="A725">
            <v>7555</v>
          </cell>
          <cell r="B725" t="str">
            <v>SUMINISTRO EQUIPOS PLANTA TTO, PLAN BIENAL</v>
          </cell>
        </row>
        <row r="726">
          <cell r="A726">
            <v>7556</v>
          </cell>
          <cell r="B726" t="str">
            <v>CENTRO DE COSTO NO EXISTE!!!</v>
          </cell>
        </row>
        <row r="727">
          <cell r="A727">
            <v>7558</v>
          </cell>
          <cell r="B727" t="str">
            <v>AJ POR INFL PLAN BIENAL ACTO</v>
          </cell>
        </row>
        <row r="728">
          <cell r="A728">
            <v>7559</v>
          </cell>
          <cell r="B728" t="str">
            <v>CENTRO DE COSTO NO EXISTE!!!</v>
          </cell>
        </row>
        <row r="729">
          <cell r="A729">
            <v>7566</v>
          </cell>
          <cell r="B729" t="str">
            <v>EST DE BOMBEO PLAN BIENAL</v>
          </cell>
        </row>
        <row r="730">
          <cell r="A730">
            <v>7567</v>
          </cell>
          <cell r="B730" t="str">
            <v>CENTRO DE COSTO NO EXISTE!!!</v>
          </cell>
        </row>
        <row r="731">
          <cell r="A731">
            <v>7572</v>
          </cell>
          <cell r="B731" t="str">
            <v>CONSTRUCC.YCAMB.DOMICILIARI.ACTO.</v>
          </cell>
        </row>
        <row r="732">
          <cell r="A732">
            <v>7573</v>
          </cell>
          <cell r="B732" t="str">
            <v>CENTRO DE COSTO NO EXISTE!!!</v>
          </cell>
        </row>
        <row r="733">
          <cell r="A733">
            <v>7576</v>
          </cell>
          <cell r="B733" t="str">
            <v>CONSTRUCCION OBRAS PROG PERIUR</v>
          </cell>
        </row>
        <row r="734">
          <cell r="A734">
            <v>7577</v>
          </cell>
          <cell r="B734" t="str">
            <v>CONST NUEVAS REDES PLAN BIENAL</v>
          </cell>
        </row>
        <row r="735">
          <cell r="A735">
            <v>7578</v>
          </cell>
          <cell r="B735" t="str">
            <v>CENTRO DE COSTO NO EXISTE!!!</v>
          </cell>
        </row>
        <row r="736">
          <cell r="A736">
            <v>7579</v>
          </cell>
          <cell r="B736" t="str">
            <v>ING PL BIENAL ACTO</v>
          </cell>
        </row>
        <row r="737">
          <cell r="A737">
            <v>7580</v>
          </cell>
          <cell r="B737" t="str">
            <v>ESTUD Y DIS ACTO PL BIENAL</v>
          </cell>
        </row>
        <row r="738">
          <cell r="A738">
            <v>7581</v>
          </cell>
          <cell r="B738" t="str">
            <v>CENTRO DE COSTO NO EXISTE!!!</v>
          </cell>
        </row>
        <row r="739">
          <cell r="A739">
            <v>7588</v>
          </cell>
          <cell r="B739" t="str">
            <v>AJ POR INFL FINDETER HV</v>
          </cell>
        </row>
        <row r="740">
          <cell r="A740">
            <v>7589</v>
          </cell>
          <cell r="B740" t="str">
            <v>ANTICIPOS OTROS PROGRAMAS</v>
          </cell>
        </row>
        <row r="741">
          <cell r="A741">
            <v>7590</v>
          </cell>
          <cell r="B741" t="str">
            <v>CENTRO DE COSTO NO EXISTE!!!</v>
          </cell>
        </row>
        <row r="742">
          <cell r="A742">
            <v>7600</v>
          </cell>
          <cell r="B742" t="str">
            <v>DIVISION MONTAJES</v>
          </cell>
        </row>
        <row r="743">
          <cell r="A743">
            <v>7601</v>
          </cell>
          <cell r="B743" t="str">
            <v>GRUPO MONTAJE CENTRALES</v>
          </cell>
        </row>
        <row r="744">
          <cell r="A744">
            <v>7602</v>
          </cell>
          <cell r="B744" t="str">
            <v>GRUPO MONTAJE SUBESTACIONES</v>
          </cell>
        </row>
        <row r="745">
          <cell r="A745">
            <v>7603</v>
          </cell>
          <cell r="B745" t="str">
            <v>CENTRO DE COSTO NO EXISTE!!!</v>
          </cell>
        </row>
        <row r="746">
          <cell r="A746">
            <v>7606</v>
          </cell>
          <cell r="B746" t="str">
            <v>CONST COLECT INTERCEP PL BIENA</v>
          </cell>
        </row>
        <row r="747">
          <cell r="A747">
            <v>7607</v>
          </cell>
          <cell r="B747" t="str">
            <v>CENTRO DE COSTO NO EXISTE!!!</v>
          </cell>
        </row>
        <row r="748">
          <cell r="A748">
            <v>7608</v>
          </cell>
          <cell r="B748" t="str">
            <v>CONSTRUCCION OBRAS CONTROL VER</v>
          </cell>
        </row>
        <row r="749">
          <cell r="A749">
            <v>7609</v>
          </cell>
          <cell r="B749" t="str">
            <v>CENTRO DE COSTO NO EXISTE!!!</v>
          </cell>
        </row>
        <row r="750">
          <cell r="A750">
            <v>7610</v>
          </cell>
          <cell r="B750" t="str">
            <v>RECONST MASIVA RED ALC PL BIEN</v>
          </cell>
        </row>
        <row r="751">
          <cell r="A751">
            <v>7611</v>
          </cell>
          <cell r="B751" t="str">
            <v xml:space="preserve">CENTRO DE COSTO NO EXISTE!!! </v>
          </cell>
        </row>
        <row r="752">
          <cell r="A752">
            <v>7618</v>
          </cell>
          <cell r="B752" t="str">
            <v>CONST NUEV REDES ALC PLAN BIEN</v>
          </cell>
        </row>
        <row r="753">
          <cell r="A753">
            <v>7619</v>
          </cell>
          <cell r="B753" t="str">
            <v>CENTRO DE COSTO NO EXISTE!!!</v>
          </cell>
        </row>
        <row r="754">
          <cell r="A754">
            <v>7628</v>
          </cell>
          <cell r="B754" t="str">
            <v>AJ POR INFL PLAN BIENAL ALC</v>
          </cell>
        </row>
        <row r="755">
          <cell r="A755">
            <v>7629</v>
          </cell>
          <cell r="B755" t="str">
            <v>ING PL BIENAL ALC</v>
          </cell>
        </row>
        <row r="756">
          <cell r="A756">
            <v>7630</v>
          </cell>
          <cell r="B756" t="str">
            <v>EST Y DIS ALC PL BIENAL</v>
          </cell>
        </row>
        <row r="757">
          <cell r="A757">
            <v>7631</v>
          </cell>
          <cell r="B757" t="str">
            <v>INTERVENTORIA PLAN BIENAL ALC</v>
          </cell>
        </row>
        <row r="758">
          <cell r="A758">
            <v>7632</v>
          </cell>
          <cell r="B758" t="str">
            <v>CENTRO DE COSTO NO EXISTE!!!</v>
          </cell>
        </row>
        <row r="759">
          <cell r="A759">
            <v>7640</v>
          </cell>
          <cell r="B759" t="str">
            <v>EQUIPOS TELEMETRIA Y TELECONTR</v>
          </cell>
        </row>
        <row r="760">
          <cell r="A760">
            <v>7641</v>
          </cell>
          <cell r="B760" t="str">
            <v>CENTRO DE TELEMETRIA OBRA CIVI</v>
          </cell>
        </row>
        <row r="761">
          <cell r="A761">
            <v>7642</v>
          </cell>
          <cell r="B761" t="str">
            <v>CENTRO DE COSTO NO EXISTE!!!</v>
          </cell>
        </row>
        <row r="762">
          <cell r="A762">
            <v>7653</v>
          </cell>
          <cell r="B762" t="str">
            <v>PROG VEREDAS OTROS PROGRAMAS</v>
          </cell>
        </row>
        <row r="763">
          <cell r="A763">
            <v>7654</v>
          </cell>
          <cell r="B763" t="str">
            <v>CENTRO DE COSTO NO EXISTE!!!</v>
          </cell>
        </row>
        <row r="764">
          <cell r="A764">
            <v>7655</v>
          </cell>
          <cell r="B764" t="str">
            <v>REDES Y DOMIC H.V.</v>
          </cell>
        </row>
        <row r="765">
          <cell r="A765">
            <v>7656</v>
          </cell>
          <cell r="B765" t="str">
            <v>RECONST. REDES INVAL ACUEDUCTO</v>
          </cell>
        </row>
        <row r="766">
          <cell r="A766">
            <v>7657</v>
          </cell>
          <cell r="B766" t="str">
            <v>RECONST REDES OTROS PROG    .</v>
          </cell>
        </row>
        <row r="767">
          <cell r="A767">
            <v>7658</v>
          </cell>
          <cell r="B767" t="str">
            <v>ESTABIL. PRESA PIEDRAS BLANCAS</v>
          </cell>
        </row>
        <row r="768">
          <cell r="A768">
            <v>7659</v>
          </cell>
          <cell r="B768" t="str">
            <v>TANQUES OTROS PROGRAMAS</v>
          </cell>
        </row>
        <row r="769">
          <cell r="A769">
            <v>7660</v>
          </cell>
          <cell r="B769" t="str">
            <v>REFACCION INST. TRATAMIENTO</v>
          </cell>
        </row>
        <row r="770">
          <cell r="A770">
            <v>7661</v>
          </cell>
          <cell r="B770" t="str">
            <v>REFACCION INSTALAC CAPTACION</v>
          </cell>
        </row>
        <row r="771">
          <cell r="A771">
            <v>7662</v>
          </cell>
          <cell r="B771" t="str">
            <v>ACONDICIONAMIENTO INSTALACIONES CALDAS</v>
          </cell>
        </row>
        <row r="772">
          <cell r="A772">
            <v>7663</v>
          </cell>
          <cell r="B772" t="str">
            <v>REFACCION INST. DISTRIBUCION</v>
          </cell>
        </row>
        <row r="773">
          <cell r="A773">
            <v>7664</v>
          </cell>
          <cell r="B773" t="str">
            <v>ACONDICIONAMIENTO INSTALACIONES BARBOSA</v>
          </cell>
        </row>
        <row r="774">
          <cell r="A774">
            <v>7665</v>
          </cell>
          <cell r="B774" t="str">
            <v>CENTRO DE COSTO NO EXISTE!!!</v>
          </cell>
        </row>
        <row r="775">
          <cell r="A775">
            <v>7666</v>
          </cell>
          <cell r="B775" t="str">
            <v>REDES DE DISTRIBUCION ACUEDUCTO  OP</v>
          </cell>
        </row>
        <row r="776">
          <cell r="A776">
            <v>7667</v>
          </cell>
          <cell r="B776" t="str">
            <v>CONDUCCIONES E IMPULSACIONES</v>
          </cell>
        </row>
        <row r="777">
          <cell r="A777">
            <v>7668</v>
          </cell>
          <cell r="B777" t="str">
            <v>CENTRO DE COSTO NO EXISTE!!!</v>
          </cell>
        </row>
        <row r="778">
          <cell r="A778">
            <v>7669</v>
          </cell>
          <cell r="B778" t="str">
            <v>ANTICIPOS OTROS PROGRAMAS</v>
          </cell>
        </row>
        <row r="779">
          <cell r="A779">
            <v>7670</v>
          </cell>
          <cell r="B779" t="str">
            <v>VENTA AGUA CRUDA</v>
          </cell>
        </row>
        <row r="780">
          <cell r="A780">
            <v>7671</v>
          </cell>
          <cell r="B780" t="str">
            <v>CENTRO DE COSTO NO EXISTE!!!</v>
          </cell>
        </row>
        <row r="781">
          <cell r="A781">
            <v>7675</v>
          </cell>
          <cell r="B781" t="str">
            <v>OBRAS PROGRAMA PAAC OP</v>
          </cell>
        </row>
        <row r="782">
          <cell r="A782">
            <v>7676</v>
          </cell>
          <cell r="B782" t="str">
            <v>CENTRO DE COSTO NO EXISTE!!!</v>
          </cell>
        </row>
        <row r="783">
          <cell r="A783">
            <v>7678</v>
          </cell>
          <cell r="B783" t="str">
            <v>AJ POR INFL OTROS PROGRAMAS</v>
          </cell>
        </row>
        <row r="784">
          <cell r="A784">
            <v>7679</v>
          </cell>
          <cell r="B784" t="str">
            <v>ANTICIPOS PLAN BIENAL</v>
          </cell>
        </row>
        <row r="785">
          <cell r="A785">
            <v>7680</v>
          </cell>
          <cell r="B785" t="str">
            <v>CENTRO DE COSTO NO EXISTE!!!</v>
          </cell>
        </row>
        <row r="786">
          <cell r="A786">
            <v>7695</v>
          </cell>
          <cell r="B786" t="str">
            <v>MICROCENTRALES OBRA CIVIL</v>
          </cell>
        </row>
        <row r="787">
          <cell r="A787">
            <v>7696</v>
          </cell>
          <cell r="B787" t="str">
            <v>MICROCENTRALES EQUIPOS</v>
          </cell>
        </row>
        <row r="788">
          <cell r="A788">
            <v>7697</v>
          </cell>
          <cell r="B788" t="str">
            <v>INTERVENTORIA OTROS PROG ACTO</v>
          </cell>
        </row>
        <row r="789">
          <cell r="A789">
            <v>7698</v>
          </cell>
          <cell r="B789" t="str">
            <v>INGENIERIA OTROS PROGRAMAS ACU</v>
          </cell>
        </row>
        <row r="790">
          <cell r="A790">
            <v>7699</v>
          </cell>
          <cell r="B790" t="str">
            <v>CENTRO DE COSTO NO EXISTE!!!</v>
          </cell>
        </row>
        <row r="791">
          <cell r="A791">
            <v>7700</v>
          </cell>
          <cell r="B791" t="str">
            <v>DISE\O PLANTA DE TTO SAN FDO</v>
          </cell>
        </row>
        <row r="792">
          <cell r="A792">
            <v>7701</v>
          </cell>
          <cell r="B792" t="str">
            <v>CENTRO DE COSTO NO EXISTE!!!</v>
          </cell>
        </row>
        <row r="793">
          <cell r="A793">
            <v>7709</v>
          </cell>
          <cell r="B793" t="str">
            <v>GASTOS FROS FONADE PTA TTO SAN FDO</v>
          </cell>
        </row>
        <row r="794">
          <cell r="A794">
            <v>7710</v>
          </cell>
          <cell r="B794" t="str">
            <v>REUBICACION ASENT BELLO SANEAMIENTO</v>
          </cell>
        </row>
        <row r="795">
          <cell r="A795">
            <v>7711</v>
          </cell>
          <cell r="B795" t="str">
            <v>PREPARACION PL DLLO. DEL NORTE</v>
          </cell>
        </row>
        <row r="796">
          <cell r="A796">
            <v>7712</v>
          </cell>
          <cell r="B796" t="str">
            <v>CENTRO DE COSTO NO EXISTE!!!</v>
          </cell>
        </row>
        <row r="797">
          <cell r="A797">
            <v>7715</v>
          </cell>
          <cell r="B797" t="str">
            <v>OBRAS PROG PAAC ALCANTARILLADO</v>
          </cell>
        </row>
        <row r="798">
          <cell r="A798">
            <v>7716</v>
          </cell>
          <cell r="B798" t="str">
            <v>CENTRO DE COSTO NO EXISTE!!!</v>
          </cell>
        </row>
        <row r="799">
          <cell r="A799">
            <v>7721</v>
          </cell>
          <cell r="B799" t="str">
            <v>PLAN CORREGIMIENTO VEREDAS ALC</v>
          </cell>
        </row>
        <row r="800">
          <cell r="A800">
            <v>7722</v>
          </cell>
          <cell r="B800" t="str">
            <v>CENTRO DE COSTO NO EXISTE!!!</v>
          </cell>
        </row>
        <row r="801">
          <cell r="A801">
            <v>7745</v>
          </cell>
          <cell r="B801" t="str">
            <v>REDES Y DOMICILIARIAS HV. ALC</v>
          </cell>
        </row>
        <row r="802">
          <cell r="A802">
            <v>7746</v>
          </cell>
          <cell r="B802" t="str">
            <v>INTERCEPT PLAN DLLO SANEAM R MEDELLIN</v>
          </cell>
        </row>
        <row r="803">
          <cell r="A803">
            <v>7747</v>
          </cell>
          <cell r="B803" t="str">
            <v>COLECT PLAN DLLO SANEAM RIO MEDELLIN</v>
          </cell>
        </row>
        <row r="804">
          <cell r="A804">
            <v>7748</v>
          </cell>
          <cell r="B804" t="str">
            <v>AJ POR INFL FINDETER HV</v>
          </cell>
        </row>
        <row r="805">
          <cell r="A805">
            <v>7749</v>
          </cell>
          <cell r="B805" t="str">
            <v>CENTRO DE COSTO NO EXISTE!!!</v>
          </cell>
        </row>
        <row r="806">
          <cell r="A806">
            <v>7754</v>
          </cell>
          <cell r="B806" t="str">
            <v>CONST Y CAMB DOMIC Y ACOMETIDAS</v>
          </cell>
        </row>
        <row r="807">
          <cell r="A807">
            <v>7755</v>
          </cell>
          <cell r="B807" t="str">
            <v>CENTRO DE COSTO NO EXISTE!!!</v>
          </cell>
        </row>
        <row r="808">
          <cell r="A808">
            <v>7756</v>
          </cell>
          <cell r="B808" t="str">
            <v>CONST SUMIDEROS PLUVIALES</v>
          </cell>
        </row>
        <row r="809">
          <cell r="A809">
            <v>7757</v>
          </cell>
          <cell r="B809" t="str">
            <v>CENTRO DE COSTO NO EXISTE!!!</v>
          </cell>
        </row>
        <row r="810">
          <cell r="A810">
            <v>7758</v>
          </cell>
          <cell r="B810" t="str">
            <v>OBRAS CONTROL VERTIMIENTOS</v>
          </cell>
        </row>
        <row r="811">
          <cell r="A811">
            <v>7759</v>
          </cell>
          <cell r="B811" t="str">
            <v>CENTRO DE COSTO NO EXISTE!!!</v>
          </cell>
        </row>
        <row r="812">
          <cell r="A812">
            <v>7762</v>
          </cell>
          <cell r="B812" t="str">
            <v>OBRA CIVIL PLANTA TTO SAN FDO</v>
          </cell>
        </row>
        <row r="813">
          <cell r="A813">
            <v>7763</v>
          </cell>
          <cell r="B813" t="str">
            <v>EQUIPOS PLANTA TTO SAN FDO</v>
          </cell>
        </row>
        <row r="814">
          <cell r="A814">
            <v>7764</v>
          </cell>
          <cell r="B814" t="str">
            <v>TERRENOS PLANTA TTO. SAN FERNANDO</v>
          </cell>
        </row>
        <row r="815">
          <cell r="A815">
            <v>7765</v>
          </cell>
          <cell r="B815" t="str">
            <v>MONTAJE EQUIPOS PLANTA TTO SAN FDO.</v>
          </cell>
        </row>
        <row r="816">
          <cell r="A816">
            <v>7766</v>
          </cell>
          <cell r="B816" t="str">
            <v>TIERR Y SERVID COLECT PL EXP REP</v>
          </cell>
        </row>
        <row r="817">
          <cell r="A817">
            <v>7767</v>
          </cell>
          <cell r="B817" t="str">
            <v>CENTRO DE COSTO NO EXISTE!!!</v>
          </cell>
        </row>
        <row r="818">
          <cell r="A818">
            <v>7768</v>
          </cell>
          <cell r="B818" t="str">
            <v>AJ POR INFL OTROS PROGRAMAS</v>
          </cell>
        </row>
        <row r="819">
          <cell r="A819">
            <v>7769</v>
          </cell>
          <cell r="B819" t="str">
            <v>ANTICIPOS PLAN DLLO SANEAMIENTO</v>
          </cell>
        </row>
        <row r="820">
          <cell r="A820">
            <v>7770</v>
          </cell>
          <cell r="B820" t="str">
            <v>ING.PLAN DLLO.SANEAM.RIO MEDELLIN</v>
          </cell>
        </row>
        <row r="821">
          <cell r="A821">
            <v>7771</v>
          </cell>
          <cell r="B821" t="str">
            <v>INTERV. PLAN SANEAM.RIO MEDELLIN</v>
          </cell>
        </row>
        <row r="822">
          <cell r="A822">
            <v>7772</v>
          </cell>
          <cell r="B822" t="str">
            <v>CENTRO DE COSTO NO EXISTE!!!</v>
          </cell>
        </row>
        <row r="823">
          <cell r="A823">
            <v>7773</v>
          </cell>
          <cell r="B823" t="str">
            <v>GTOS FROS PLAN DLLO SANEAMIENTO</v>
          </cell>
        </row>
        <row r="824">
          <cell r="A824">
            <v>7774</v>
          </cell>
          <cell r="B824" t="str">
            <v>CENTRO DE COSTO NO EXISTE!!!</v>
          </cell>
        </row>
        <row r="825">
          <cell r="A825">
            <v>7775</v>
          </cell>
          <cell r="B825" t="str">
            <v>FLUCT TIPO DE CAMBIO ALCANTARILLADO</v>
          </cell>
        </row>
        <row r="826">
          <cell r="A826">
            <v>7776</v>
          </cell>
          <cell r="B826" t="str">
            <v>REPOSICION COLECTORES</v>
          </cell>
        </row>
        <row r="827">
          <cell r="A827">
            <v>7777</v>
          </cell>
          <cell r="B827" t="str">
            <v>CENTRO DE COSTO NO EXISTE!!!</v>
          </cell>
        </row>
        <row r="828">
          <cell r="A828">
            <v>7778</v>
          </cell>
          <cell r="B828" t="str">
            <v>CONST COLECTORES OTROS PROGRAMAS</v>
          </cell>
        </row>
        <row r="829">
          <cell r="A829">
            <v>7779</v>
          </cell>
          <cell r="B829" t="str">
            <v>CENTRO DE COSTO NO EXISTE!!!</v>
          </cell>
        </row>
        <row r="830">
          <cell r="A830">
            <v>7783</v>
          </cell>
          <cell r="B830" t="str">
            <v>PROGRAMA PERIURBANO OTROS PROGRAMAS</v>
          </cell>
        </row>
        <row r="831">
          <cell r="A831">
            <v>7784</v>
          </cell>
          <cell r="B831" t="str">
            <v>CENTRO DE COSTO NO EXISTE!!!</v>
          </cell>
        </row>
        <row r="832">
          <cell r="A832">
            <v>7786</v>
          </cell>
          <cell r="B832" t="str">
            <v>RECONST.REDES INVAL ALCANTARILLADO</v>
          </cell>
        </row>
        <row r="833">
          <cell r="A833">
            <v>7787</v>
          </cell>
          <cell r="B833" t="str">
            <v>REPOSICION REDES ALCANTARILLADO</v>
          </cell>
        </row>
        <row r="834">
          <cell r="A834">
            <v>7788</v>
          </cell>
          <cell r="B834" t="str">
            <v>INGENIERIA OTROS PROGRAMAS ALCDO.</v>
          </cell>
        </row>
        <row r="835">
          <cell r="A835">
            <v>7789</v>
          </cell>
          <cell r="B835" t="str">
            <v>CENTRO DE COSTO NO EXISTE!!!</v>
          </cell>
        </row>
        <row r="836">
          <cell r="A836">
            <v>7802</v>
          </cell>
          <cell r="B836" t="str">
            <v>RED PRIMARIA REPOSICIÓN</v>
          </cell>
        </row>
        <row r="837">
          <cell r="A837">
            <v>7803</v>
          </cell>
          <cell r="B837" t="str">
            <v>CENTRO DE COSTO NO EXISTE!!!</v>
          </cell>
        </row>
        <row r="838">
          <cell r="A838">
            <v>7804</v>
          </cell>
          <cell r="B838" t="str">
            <v>RED SECUNDARIA REPOSICION</v>
          </cell>
        </row>
        <row r="839">
          <cell r="A839">
            <v>7805</v>
          </cell>
          <cell r="B839" t="str">
            <v>CENTRO DE COSTO NO EXISTE!!!</v>
          </cell>
        </row>
        <row r="840">
          <cell r="A840">
            <v>7807</v>
          </cell>
          <cell r="B840" t="str">
            <v>PROYECTO CENTRO</v>
          </cell>
        </row>
        <row r="841">
          <cell r="A841">
            <v>7808</v>
          </cell>
          <cell r="B841" t="str">
            <v>EQUIPOS RED DE ACCESO</v>
          </cell>
        </row>
        <row r="842">
          <cell r="A842">
            <v>7809</v>
          </cell>
          <cell r="B842" t="str">
            <v>PROYECTO TELEVISION POR CABLE</v>
          </cell>
        </row>
        <row r="843">
          <cell r="A843">
            <v>7810</v>
          </cell>
          <cell r="B843" t="str">
            <v>RED PRIMARIA PLAN 95-99</v>
          </cell>
        </row>
        <row r="844">
          <cell r="A844">
            <v>7811</v>
          </cell>
          <cell r="B844" t="str">
            <v>CENTRO DE COSTO NO EXISTE!!!</v>
          </cell>
        </row>
        <row r="845">
          <cell r="A845">
            <v>7812</v>
          </cell>
          <cell r="B845" t="str">
            <v>RED SECUNDARIA PLAN 95-99</v>
          </cell>
        </row>
        <row r="846">
          <cell r="A846">
            <v>7813</v>
          </cell>
          <cell r="B846" t="str">
            <v>CENTRO DE COSTO NO EXISTE!!!</v>
          </cell>
        </row>
        <row r="847">
          <cell r="A847">
            <v>7814</v>
          </cell>
          <cell r="B847" t="str">
            <v>RED CANALIZACIONES PLAN 95-99</v>
          </cell>
        </row>
        <row r="848">
          <cell r="A848">
            <v>7815</v>
          </cell>
          <cell r="B848" t="str">
            <v>CENTRO DE COSTO NO EXISTE!!!</v>
          </cell>
        </row>
        <row r="849">
          <cell r="A849">
            <v>7816</v>
          </cell>
          <cell r="B849" t="str">
            <v>PRESURIZACION</v>
          </cell>
        </row>
        <row r="850">
          <cell r="A850">
            <v>7817</v>
          </cell>
          <cell r="B850" t="str">
            <v>SISTEMATIZACION DANOS P.95-99</v>
          </cell>
        </row>
        <row r="851">
          <cell r="A851">
            <v>7818</v>
          </cell>
          <cell r="B851" t="str">
            <v>PLAN DE CONTINGENCIAS</v>
          </cell>
        </row>
        <row r="852">
          <cell r="A852">
            <v>7819</v>
          </cell>
          <cell r="B852" t="str">
            <v>DESPACHO CUADRILLAS P.95-99</v>
          </cell>
        </row>
        <row r="853">
          <cell r="A853">
            <v>7820</v>
          </cell>
          <cell r="B853" t="str">
            <v>LINEA ABONADOS PLAN 95-99</v>
          </cell>
        </row>
        <row r="854">
          <cell r="A854">
            <v>7821</v>
          </cell>
          <cell r="B854" t="str">
            <v>LINEA ABONADOS ORIENTE</v>
          </cell>
        </row>
        <row r="855">
          <cell r="A855">
            <v>7822</v>
          </cell>
          <cell r="B855" t="str">
            <v>TELS PUBLICOS SIN COBRO</v>
          </cell>
        </row>
        <row r="856">
          <cell r="A856">
            <v>7823</v>
          </cell>
          <cell r="B856" t="str">
            <v>CENTRO DE COSTO NO EXISTE!!!</v>
          </cell>
        </row>
        <row r="857">
          <cell r="A857">
            <v>7824</v>
          </cell>
          <cell r="B857" t="str">
            <v>TELS PUBLICOS CON COBRO</v>
          </cell>
        </row>
        <row r="858">
          <cell r="A858">
            <v>7825</v>
          </cell>
          <cell r="B858" t="str">
            <v>CENTRO DE COSTO NO EXISTE!!!</v>
          </cell>
        </row>
        <row r="859">
          <cell r="A859">
            <v>7826</v>
          </cell>
          <cell r="B859" t="str">
            <v>DESPACHO DE CUADRILLAS ORIENTE</v>
          </cell>
        </row>
        <row r="860">
          <cell r="A860">
            <v>7827</v>
          </cell>
          <cell r="B860" t="str">
            <v>COMUNICACION VIA RADIO</v>
          </cell>
        </row>
        <row r="861">
          <cell r="A861">
            <v>7828</v>
          </cell>
          <cell r="B861" t="str">
            <v>CAMBIOS RED PRIM Y SECUN P 95-99</v>
          </cell>
        </row>
        <row r="862">
          <cell r="A862">
            <v>7829</v>
          </cell>
          <cell r="B862" t="str">
            <v>CENTRO DE COSTO NO EXISTE!!!</v>
          </cell>
        </row>
        <row r="863">
          <cell r="A863">
            <v>7830</v>
          </cell>
          <cell r="B863" t="str">
            <v>AJ X INFL VIA RADIO CONVENCIONAL</v>
          </cell>
        </row>
        <row r="864">
          <cell r="A864">
            <v>7831</v>
          </cell>
          <cell r="B864" t="str">
            <v>CENTRO DE COSTO NO EXISTE!!!</v>
          </cell>
        </row>
        <row r="865">
          <cell r="A865">
            <v>7839</v>
          </cell>
          <cell r="B865" t="str">
            <v>ANTICIPOS PLAN MAESTRO DE INF.</v>
          </cell>
        </row>
        <row r="866">
          <cell r="A866">
            <v>7840</v>
          </cell>
          <cell r="B866" t="str">
            <v>CENTRO DE COSTO NO EXISTE!!!</v>
          </cell>
        </row>
        <row r="867">
          <cell r="A867">
            <v>7846</v>
          </cell>
          <cell r="B867" t="str">
            <v>AJ POR INFL OTROS PROGRAMAS</v>
          </cell>
        </row>
        <row r="868">
          <cell r="A868">
            <v>7847</v>
          </cell>
          <cell r="B868" t="str">
            <v>CENTRO DE COSTO NO EXISTE!!!</v>
          </cell>
        </row>
        <row r="869">
          <cell r="A869">
            <v>7869</v>
          </cell>
          <cell r="B869" t="str">
            <v>ANTICIPOS PROGRAMAS ESPECIALES</v>
          </cell>
        </row>
        <row r="870">
          <cell r="A870">
            <v>7870</v>
          </cell>
          <cell r="B870" t="str">
            <v>CENTRO DE COSTO NO EXISTE!!!</v>
          </cell>
        </row>
        <row r="871">
          <cell r="A871">
            <v>7891</v>
          </cell>
          <cell r="B871" t="str">
            <v>CORREO DE VOZ</v>
          </cell>
        </row>
        <row r="872">
          <cell r="A872">
            <v>7892</v>
          </cell>
          <cell r="B872" t="str">
            <v>LARGA DISTANCIA</v>
          </cell>
        </row>
        <row r="873">
          <cell r="A873">
            <v>7893</v>
          </cell>
          <cell r="B873" t="str">
            <v>TRUNKING NACIONAL</v>
          </cell>
        </row>
        <row r="874">
          <cell r="A874">
            <v>7894</v>
          </cell>
          <cell r="B874" t="str">
            <v>RED METROPOLITANA DE DATOS</v>
          </cell>
        </row>
        <row r="875">
          <cell r="A875">
            <v>7895</v>
          </cell>
          <cell r="B875" t="str">
            <v>INTERNET</v>
          </cell>
        </row>
        <row r="876">
          <cell r="A876">
            <v>7896</v>
          </cell>
          <cell r="B876" t="str">
            <v>PROYECTO BOGOTA</v>
          </cell>
        </row>
        <row r="877">
          <cell r="A877">
            <v>7897</v>
          </cell>
          <cell r="B877" t="str">
            <v>PROYECTO RED FIBRA OPTICA TORRES ISA</v>
          </cell>
        </row>
        <row r="878">
          <cell r="A878">
            <v>7898</v>
          </cell>
          <cell r="B878" t="str">
            <v>CENTRO DE COSTO NO EXISTE!!!</v>
          </cell>
        </row>
        <row r="879">
          <cell r="A879">
            <v>7900</v>
          </cell>
          <cell r="B879" t="str">
            <v>LINEAS PLAN 95-99</v>
          </cell>
        </row>
        <row r="880">
          <cell r="A880">
            <v>7901</v>
          </cell>
          <cell r="B880" t="str">
            <v>TRANSMISION PLAN 95-99</v>
          </cell>
        </row>
        <row r="881">
          <cell r="A881">
            <v>7902</v>
          </cell>
          <cell r="B881" t="str">
            <v>RDSI PLAN 95-99</v>
          </cell>
        </row>
        <row r="882">
          <cell r="A882">
            <v>7903</v>
          </cell>
          <cell r="B882" t="str">
            <v>EDIFICIOS PLAN MERCADEO</v>
          </cell>
        </row>
        <row r="883">
          <cell r="A883">
            <v>7904</v>
          </cell>
          <cell r="B883" t="str">
            <v>REPUESTOS EQUIPOS PRUEBA Y GENERACION</v>
          </cell>
        </row>
        <row r="884">
          <cell r="A884">
            <v>7905</v>
          </cell>
          <cell r="B884" t="str">
            <v>CENTRO DE COSTO NO EXISTE!!!</v>
          </cell>
        </row>
        <row r="885">
          <cell r="A885">
            <v>7915</v>
          </cell>
          <cell r="B885" t="str">
            <v>CAPACITACION TELEFONOS</v>
          </cell>
        </row>
        <row r="886">
          <cell r="A886">
            <v>7916</v>
          </cell>
          <cell r="B886" t="str">
            <v>CENTRO DE COSTO NO EXISTE!!!</v>
          </cell>
        </row>
        <row r="887">
          <cell r="A887">
            <v>7917</v>
          </cell>
          <cell r="B887" t="str">
            <v>DESPACHO DE CUADRILLAS</v>
          </cell>
        </row>
        <row r="888">
          <cell r="A888">
            <v>7918</v>
          </cell>
          <cell r="B888" t="str">
            <v>CENTRO DE COSTO NO EXISTE!!!</v>
          </cell>
        </row>
        <row r="889">
          <cell r="A889">
            <v>7919</v>
          </cell>
          <cell r="B889" t="str">
            <v>ANTICIPO PROGRAMAS GENERALES</v>
          </cell>
        </row>
        <row r="890">
          <cell r="A890">
            <v>7920</v>
          </cell>
          <cell r="B890" t="str">
            <v>EDIFICIOS PLANTA INT P.95-99</v>
          </cell>
        </row>
        <row r="891">
          <cell r="A891">
            <v>7921</v>
          </cell>
          <cell r="B891" t="str">
            <v>CENTRO DE COSTO NO EXISTE!!!</v>
          </cell>
        </row>
        <row r="892">
          <cell r="A892">
            <v>7922</v>
          </cell>
          <cell r="B892" t="str">
            <v>INTERCON ENTRE CENTRALES P 95-99</v>
          </cell>
        </row>
        <row r="893">
          <cell r="A893">
            <v>7923</v>
          </cell>
          <cell r="B893" t="str">
            <v>GABINETES INTERRUPTORES P.95-99</v>
          </cell>
        </row>
        <row r="894">
          <cell r="A894">
            <v>7924</v>
          </cell>
          <cell r="B894" t="str">
            <v>AIRE ACONDICIONADO PLAN 95-99</v>
          </cell>
        </row>
        <row r="895">
          <cell r="A895">
            <v>7925</v>
          </cell>
          <cell r="B895" t="str">
            <v>CENTRO DE COSTO NO EXISTE!!!</v>
          </cell>
        </row>
        <row r="896">
          <cell r="A896">
            <v>7927</v>
          </cell>
          <cell r="B896" t="str">
            <v>EQUIPO FIJO ORIENTE</v>
          </cell>
        </row>
        <row r="897">
          <cell r="A897">
            <v>7928</v>
          </cell>
          <cell r="B897" t="str">
            <v>CENTRO DE COSTO NO EXISTE!!!</v>
          </cell>
        </row>
        <row r="898">
          <cell r="A898">
            <v>7929</v>
          </cell>
          <cell r="B898" t="str">
            <v>ANTICIPOS TELEF PLAN 95-99</v>
          </cell>
        </row>
        <row r="899">
          <cell r="A899">
            <v>7930</v>
          </cell>
          <cell r="B899" t="str">
            <v>PLAN REPOSICION LINEAS</v>
          </cell>
        </row>
        <row r="900">
          <cell r="A900">
            <v>7931</v>
          </cell>
          <cell r="B900" t="str">
            <v>EQUIPOS TRANSMISION 35000 LINEAS</v>
          </cell>
        </row>
        <row r="901">
          <cell r="A901">
            <v>7932</v>
          </cell>
          <cell r="B901" t="str">
            <v>EQUIPOS COMPUTACION 98000 LINEAS</v>
          </cell>
        </row>
        <row r="902">
          <cell r="A902">
            <v>7933</v>
          </cell>
          <cell r="B902" t="str">
            <v>EQUIPOS TRANSMISION 98000 LINEAS</v>
          </cell>
        </row>
        <row r="903">
          <cell r="A903">
            <v>7934</v>
          </cell>
          <cell r="B903" t="str">
            <v>OTROS PLAN REVISION 95-99</v>
          </cell>
        </row>
        <row r="904">
          <cell r="A904">
            <v>7935</v>
          </cell>
          <cell r="B904" t="str">
            <v>CONMUTACION ESTRATOS BAJOS 2A. LINEA</v>
          </cell>
        </row>
        <row r="905">
          <cell r="A905">
            <v>7936</v>
          </cell>
          <cell r="B905" t="str">
            <v>CENTRO DE COSTO NO EXISTE!!!</v>
          </cell>
        </row>
        <row r="906">
          <cell r="A906">
            <v>7939</v>
          </cell>
          <cell r="B906" t="str">
            <v>ANTICIPOS PLANTA GENERAL</v>
          </cell>
        </row>
        <row r="907">
          <cell r="A907">
            <v>7940</v>
          </cell>
          <cell r="B907" t="str">
            <v>CENTRO DE COSTO NO EXISTE!!!</v>
          </cell>
        </row>
        <row r="908">
          <cell r="A908">
            <v>7949</v>
          </cell>
          <cell r="B908" t="str">
            <v>ANTICIPOS TELEFONOS PLAN 90-94</v>
          </cell>
        </row>
        <row r="909">
          <cell r="A909">
            <v>7950</v>
          </cell>
          <cell r="B909" t="str">
            <v>CENTRO DE COSTO NO EXISTE!!!</v>
          </cell>
        </row>
        <row r="910">
          <cell r="A910">
            <v>7970</v>
          </cell>
          <cell r="B910" t="str">
            <v>INGENIERIA OTROS PROGRAMAS</v>
          </cell>
        </row>
        <row r="911">
          <cell r="A911">
            <v>7971</v>
          </cell>
          <cell r="B911" t="str">
            <v>INGENIERIA PLAN REPOSICION</v>
          </cell>
        </row>
        <row r="912">
          <cell r="A912">
            <v>7972</v>
          </cell>
          <cell r="B912" t="str">
            <v>GASTOS FROS. EXIMBANK PLAN 95-99</v>
          </cell>
        </row>
        <row r="913">
          <cell r="A913">
            <v>7973</v>
          </cell>
          <cell r="B913" t="str">
            <v>CENTRO DE COSTO NO EXISTE!!!</v>
          </cell>
        </row>
        <row r="914">
          <cell r="A914">
            <v>7975</v>
          </cell>
          <cell r="B914" t="str">
            <v>GASTOS FINANCIEROS PLESSEY</v>
          </cell>
        </row>
        <row r="915">
          <cell r="A915">
            <v>7976</v>
          </cell>
          <cell r="B915" t="str">
            <v>CENTRO DE COSTO NO EXISTE!!!</v>
          </cell>
        </row>
        <row r="916">
          <cell r="A916">
            <v>7979</v>
          </cell>
          <cell r="B916" t="str">
            <v>AJUSTES POR INFLACION ORIENTE</v>
          </cell>
        </row>
        <row r="917">
          <cell r="A917">
            <v>7980</v>
          </cell>
          <cell r="B917" t="str">
            <v>CENTRO DE COSTO NO EXISTE!!!</v>
          </cell>
        </row>
        <row r="918">
          <cell r="A918">
            <v>7981</v>
          </cell>
          <cell r="B918" t="str">
            <v>AJUSTE PRESTAMO EXIMBANK (189K)</v>
          </cell>
        </row>
        <row r="919">
          <cell r="A919">
            <v>7982</v>
          </cell>
          <cell r="B919" t="str">
            <v>CENTRO DE COSTO NO EXISTE!!!</v>
          </cell>
        </row>
        <row r="920">
          <cell r="A920">
            <v>7987</v>
          </cell>
          <cell r="B920" t="str">
            <v>AJUSTE PRESTAMO PLESSEY</v>
          </cell>
        </row>
        <row r="921">
          <cell r="A921">
            <v>7988</v>
          </cell>
          <cell r="B921" t="str">
            <v>CENTRO DE COSTO NO EXISTE!!!</v>
          </cell>
        </row>
        <row r="922">
          <cell r="A922">
            <v>7994</v>
          </cell>
          <cell r="B922" t="str">
            <v>INGENIERIA PLAN DE DESARROLLO 2000-2002</v>
          </cell>
        </row>
        <row r="923">
          <cell r="A923">
            <v>7995</v>
          </cell>
          <cell r="B923" t="str">
            <v>AJUSTE PTMO. C. ITOH (161K)</v>
          </cell>
        </row>
        <row r="924">
          <cell r="A924">
            <v>7996</v>
          </cell>
          <cell r="B924" t="str">
            <v>INGENIERIA PLAN 1995-1999</v>
          </cell>
        </row>
        <row r="925">
          <cell r="A925">
            <v>7997</v>
          </cell>
          <cell r="B925" t="str">
            <v>INGENIERIA PROYECTO ORIENTE</v>
          </cell>
        </row>
        <row r="926">
          <cell r="A926">
            <v>7998</v>
          </cell>
          <cell r="B926" t="str">
            <v>CENTRO DE COSTO NO EXISTE!!!</v>
          </cell>
        </row>
        <row r="927">
          <cell r="A927">
            <v>7999</v>
          </cell>
          <cell r="B927" t="str">
            <v>INGENIERIA TELEFONOS VIA RADIO</v>
          </cell>
        </row>
        <row r="928">
          <cell r="A928">
            <v>8000</v>
          </cell>
          <cell r="B928" t="str">
            <v>SUB O.C. CANALIZACIONES VARIAS</v>
          </cell>
        </row>
        <row r="929">
          <cell r="A929">
            <v>8001</v>
          </cell>
          <cell r="B929" t="str">
            <v>SUB O.C. VARIAS</v>
          </cell>
        </row>
        <row r="930">
          <cell r="A930">
            <v>8002</v>
          </cell>
          <cell r="B930" t="str">
            <v>SUB LA CABAÑA O. C. EXPANSION</v>
          </cell>
        </row>
        <row r="931">
          <cell r="A931">
            <v>8003</v>
          </cell>
          <cell r="B931" t="str">
            <v>SUB ITAGUI O. C. EXPANSION</v>
          </cell>
        </row>
        <row r="932">
          <cell r="A932">
            <v>8004</v>
          </cell>
          <cell r="B932" t="str">
            <v>SUB. YARUMAL II O.C. AMPLIACION</v>
          </cell>
        </row>
        <row r="933">
          <cell r="A933">
            <v>8005</v>
          </cell>
          <cell r="B933" t="str">
            <v>SUB. SAN ANTONIO OO. CC. AMPLIACION</v>
          </cell>
        </row>
        <row r="934">
          <cell r="A934">
            <v>8006</v>
          </cell>
          <cell r="B934" t="str">
            <v>SUB. RIONEGRO O.C. AMPLIACION</v>
          </cell>
        </row>
        <row r="935">
          <cell r="A935">
            <v>8007</v>
          </cell>
          <cell r="B935" t="str">
            <v>SUB. SANTA ROSA O.C. AMPLIACION</v>
          </cell>
        </row>
        <row r="936">
          <cell r="A936">
            <v>8008</v>
          </cell>
          <cell r="B936" t="str">
            <v>SUB. O.C. CANALIZACIONES ITAGUI</v>
          </cell>
        </row>
        <row r="937">
          <cell r="A937">
            <v>8009</v>
          </cell>
          <cell r="B937" t="str">
            <v>SUB. O.C. CANALIZACIONES CABA\A</v>
          </cell>
        </row>
        <row r="938">
          <cell r="A938">
            <v>8010</v>
          </cell>
          <cell r="B938" t="str">
            <v>SUB. O.C. CANALIZACIONES ORIENTE</v>
          </cell>
        </row>
        <row r="939">
          <cell r="A939">
            <v>8011</v>
          </cell>
          <cell r="B939" t="str">
            <v>EXPANSION REDES PRIMARIAS</v>
          </cell>
        </row>
        <row r="940">
          <cell r="A940">
            <v>8012</v>
          </cell>
          <cell r="B940" t="str">
            <v>REPOSICION REDES PRIMARIAS</v>
          </cell>
        </row>
        <row r="941">
          <cell r="A941">
            <v>8013</v>
          </cell>
          <cell r="B941" t="str">
            <v>RECTIFICACION REDES SECUNDARIAS</v>
          </cell>
        </row>
        <row r="942">
          <cell r="A942">
            <v>8014</v>
          </cell>
          <cell r="B942" t="str">
            <v>EST. REDES PRIMARIAS AISLAD.</v>
          </cell>
        </row>
        <row r="943">
          <cell r="A943">
            <v>8015</v>
          </cell>
          <cell r="B943" t="str">
            <v>CENTRO DE INFORMACION REDES</v>
          </cell>
        </row>
        <row r="944">
          <cell r="A944">
            <v>8016</v>
          </cell>
          <cell r="B944" t="str">
            <v>RECONSTRUCCION TRANSFORMADORES</v>
          </cell>
        </row>
        <row r="945">
          <cell r="A945">
            <v>8017</v>
          </cell>
          <cell r="B945" t="str">
            <v>AUTOMATIZACION DE LA DISTRIBUC</v>
          </cell>
        </row>
        <row r="946">
          <cell r="A946">
            <v>8018</v>
          </cell>
          <cell r="B946" t="str">
            <v>REDES OTRAS ENTIDADES</v>
          </cell>
        </row>
        <row r="947">
          <cell r="A947">
            <v>8019</v>
          </cell>
          <cell r="B947" t="str">
            <v>SUB. RIO CLARO 110KV EXPANSION</v>
          </cell>
        </row>
        <row r="948">
          <cell r="A948">
            <v>8020</v>
          </cell>
          <cell r="B948" t="str">
            <v>REDES SUBESTACION ORIENTE II</v>
          </cell>
        </row>
        <row r="949">
          <cell r="A949">
            <v>8021</v>
          </cell>
          <cell r="B949" t="str">
            <v>REDES SUB LA CABANA</v>
          </cell>
        </row>
        <row r="950">
          <cell r="A950">
            <v>8022</v>
          </cell>
          <cell r="B950" t="str">
            <v>REDES SUB. ITAGUI</v>
          </cell>
        </row>
        <row r="951">
          <cell r="A951">
            <v>8023</v>
          </cell>
          <cell r="B951" t="str">
            <v>CONTRATOS REDES ZONA SUR</v>
          </cell>
        </row>
        <row r="952">
          <cell r="A952">
            <v>8024</v>
          </cell>
          <cell r="B952" t="str">
            <v>CONTRATO RED AEREA</v>
          </cell>
        </row>
        <row r="953">
          <cell r="A953">
            <v>8025</v>
          </cell>
          <cell r="B953" t="str">
            <v>ESTUDIOS DISTRIBUCION ENERGIA</v>
          </cell>
        </row>
        <row r="954">
          <cell r="A954">
            <v>8026</v>
          </cell>
          <cell r="B954" t="str">
            <v>CONTRATOS REDES ZONA NORTE</v>
          </cell>
        </row>
        <row r="955">
          <cell r="A955">
            <v>8027</v>
          </cell>
          <cell r="B955" t="str">
            <v>SUB. RIO CLARO 110KV OC EXPANSION</v>
          </cell>
        </row>
        <row r="956">
          <cell r="A956">
            <v>8028</v>
          </cell>
          <cell r="B956" t="str">
            <v>SUB. RIONEGRO AMPLIACION</v>
          </cell>
        </row>
        <row r="957">
          <cell r="A957">
            <v>8029</v>
          </cell>
          <cell r="B957" t="str">
            <v>INGENIERIA DISTRIBUCION 95-2000</v>
          </cell>
        </row>
        <row r="958">
          <cell r="A958">
            <v>8030</v>
          </cell>
          <cell r="B958" t="str">
            <v>SUB. STA ROSA AMPLIACION</v>
          </cell>
        </row>
        <row r="959">
          <cell r="A959">
            <v>8031</v>
          </cell>
          <cell r="B959" t="str">
            <v>S/E SAN CRISTOBAL AMPLIACION</v>
          </cell>
        </row>
        <row r="960">
          <cell r="A960">
            <v>8032</v>
          </cell>
          <cell r="B960" t="str">
            <v>SUB YARUMAL AMPLIACION</v>
          </cell>
        </row>
        <row r="961">
          <cell r="A961">
            <v>8033</v>
          </cell>
          <cell r="B961" t="str">
            <v>SUB ITAGUI EXPANSION</v>
          </cell>
        </row>
        <row r="962">
          <cell r="A962">
            <v>8034</v>
          </cell>
          <cell r="B962" t="str">
            <v>SUB LA CABANA EXPANSION</v>
          </cell>
        </row>
        <row r="963">
          <cell r="A963">
            <v>8035</v>
          </cell>
          <cell r="B963" t="str">
            <v>SUB REP/RESP TRANSF POTENCIA</v>
          </cell>
        </row>
        <row r="964">
          <cell r="A964">
            <v>8036</v>
          </cell>
          <cell r="B964" t="str">
            <v>SUB REP/RESP INTERRUP SECCIONAD</v>
          </cell>
        </row>
        <row r="965">
          <cell r="A965">
            <v>8037</v>
          </cell>
          <cell r="B965" t="str">
            <v>SUB REP/RESP TRANSFORMAD MEDIDA</v>
          </cell>
        </row>
        <row r="966">
          <cell r="A966">
            <v>8038</v>
          </cell>
          <cell r="B966" t="str">
            <v>SUB REP/RESP PARARRAYOS</v>
          </cell>
        </row>
        <row r="967">
          <cell r="A967">
            <v>8039</v>
          </cell>
          <cell r="B967" t="str">
            <v>ANTICIPOS DISTRIBUCION 95 - 2000</v>
          </cell>
        </row>
        <row r="968">
          <cell r="A968">
            <v>8040</v>
          </cell>
          <cell r="B968" t="str">
            <v>SUB REFUERZO PROTECCIONES VARIAS</v>
          </cell>
        </row>
        <row r="969">
          <cell r="A969">
            <v>8041</v>
          </cell>
          <cell r="B969" t="str">
            <v>SUB REFUERZO PROTECC COMUNICAC.</v>
          </cell>
        </row>
        <row r="970">
          <cell r="A970">
            <v>8042</v>
          </cell>
          <cell r="B970" t="str">
            <v>SUB REP/RESP VARIAS</v>
          </cell>
        </row>
        <row r="971">
          <cell r="A971">
            <v>8043</v>
          </cell>
          <cell r="B971" t="str">
            <v>OBRAS CIVILES VARIAS PESD</v>
          </cell>
        </row>
        <row r="972">
          <cell r="A972">
            <v>8044</v>
          </cell>
          <cell r="B972" t="str">
            <v>SUBESTACION SANTA ANA</v>
          </cell>
        </row>
        <row r="973">
          <cell r="A973">
            <v>8045</v>
          </cell>
          <cell r="B973" t="str">
            <v>GASTOS FINANCIEROS DISTRIBUCION</v>
          </cell>
        </row>
        <row r="974">
          <cell r="A974">
            <v>8046</v>
          </cell>
          <cell r="B974" t="str">
            <v>EMPALME ZAMORA-CABANA-OCCIDENTE</v>
          </cell>
        </row>
        <row r="975">
          <cell r="A975">
            <v>8047</v>
          </cell>
          <cell r="B975" t="str">
            <v>EMPALME BELEN ITAGUI ANCON SUR</v>
          </cell>
        </row>
        <row r="976">
          <cell r="A976">
            <v>8048</v>
          </cell>
          <cell r="B976" t="str">
            <v>INTERCONEXION 110 KV SUB BELLO</v>
          </cell>
        </row>
        <row r="977">
          <cell r="A977">
            <v>8049</v>
          </cell>
          <cell r="B977" t="str">
            <v>AJ POR INFL PL EXP SUB DIST FUT</v>
          </cell>
        </row>
        <row r="978">
          <cell r="A978">
            <v>8050</v>
          </cell>
          <cell r="B978" t="str">
            <v>CENTRO DE COSTO NO EXISTE!!!</v>
          </cell>
        </row>
        <row r="979">
          <cell r="A979">
            <v>8051</v>
          </cell>
          <cell r="B979" t="str">
            <v>INVERSIONES ANALISIS TECNICO</v>
          </cell>
        </row>
        <row r="980">
          <cell r="A980">
            <v>8052</v>
          </cell>
          <cell r="B980" t="str">
            <v>INVERSIONES Y MEJORAS ZONA METROPOLITANA</v>
          </cell>
        </row>
        <row r="981">
          <cell r="A981">
            <v>8053</v>
          </cell>
          <cell r="B981" t="str">
            <v>INVERSIONES Y MEJORAS ZONA GUADALUPE</v>
          </cell>
        </row>
        <row r="982">
          <cell r="A982">
            <v>8054</v>
          </cell>
          <cell r="B982" t="str">
            <v>INVERSIONES Y MEJORAS ZONA GUATAPE</v>
          </cell>
        </row>
        <row r="983">
          <cell r="A983">
            <v>8055</v>
          </cell>
          <cell r="B983" t="str">
            <v>INVERSIONES Y MEJORAS SECCION PLAYAS</v>
          </cell>
        </row>
        <row r="984">
          <cell r="A984">
            <v>8056</v>
          </cell>
          <cell r="B984" t="str">
            <v>INVERSIONES OPERACIÓN CENTRO CONTROL</v>
          </cell>
        </row>
        <row r="985">
          <cell r="A985">
            <v>8057</v>
          </cell>
          <cell r="B985" t="str">
            <v>INVERSIONES MANTENIMIENTO CENTRO CONTROL</v>
          </cell>
        </row>
        <row r="986">
          <cell r="A986">
            <v>8058</v>
          </cell>
          <cell r="B986" t="str">
            <v>REHABILITACION CENTRAL GUATAPE</v>
          </cell>
        </row>
        <row r="987">
          <cell r="A987">
            <v>8059</v>
          </cell>
          <cell r="B987" t="str">
            <v>PROYECTOS COMUNICACIONES</v>
          </cell>
        </row>
        <row r="988">
          <cell r="A988">
            <v>8060</v>
          </cell>
          <cell r="B988" t="str">
            <v>CENTRO DE COSTO NO EXISTE!!!</v>
          </cell>
        </row>
        <row r="989">
          <cell r="A989">
            <v>8061</v>
          </cell>
          <cell r="B989" t="str">
            <v>EQUIPOS PROD ENERGIA FUTURO</v>
          </cell>
        </row>
        <row r="990">
          <cell r="A990">
            <v>8062</v>
          </cell>
          <cell r="B990" t="str">
            <v>REPOSIC EG TRON G1P 3 Y PB</v>
          </cell>
        </row>
        <row r="991">
          <cell r="A991">
            <v>8063</v>
          </cell>
          <cell r="B991" t="str">
            <v>MODERNIZACION GUATAPE</v>
          </cell>
        </row>
        <row r="992">
          <cell r="A992">
            <v>8064</v>
          </cell>
          <cell r="B992" t="str">
            <v>OBRAS VARIAS DIVISION TECNICA FUTURA</v>
          </cell>
        </row>
        <row r="993">
          <cell r="A993">
            <v>8065</v>
          </cell>
          <cell r="B993" t="str">
            <v>CENTRO DE COSTO NO EXISTE!!!</v>
          </cell>
        </row>
        <row r="994">
          <cell r="A994">
            <v>8066</v>
          </cell>
          <cell r="B994" t="str">
            <v>OBRAS VARIAS MINICENTRAL PAJARITO</v>
          </cell>
        </row>
        <row r="995">
          <cell r="A995">
            <v>8067</v>
          </cell>
          <cell r="B995" t="str">
            <v>OBRAS VARIANTE MINICENTRAL DOLORES</v>
          </cell>
        </row>
        <row r="996">
          <cell r="A996">
            <v>8068</v>
          </cell>
          <cell r="B996" t="str">
            <v>DISENO PAJARITO DOLORES</v>
          </cell>
        </row>
        <row r="997">
          <cell r="A997">
            <v>8069</v>
          </cell>
          <cell r="B997" t="str">
            <v>CENTRO DE COSTO NO EXISTE!!!</v>
          </cell>
        </row>
        <row r="998">
          <cell r="A998">
            <v>8071</v>
          </cell>
          <cell r="B998" t="str">
            <v>EQUIPOS MINICENTRAL PAJARITO</v>
          </cell>
        </row>
        <row r="999">
          <cell r="A999">
            <v>8072</v>
          </cell>
          <cell r="B999" t="str">
            <v>EQUIPOS MINICENTRAL DOLORES</v>
          </cell>
        </row>
        <row r="1000">
          <cell r="A1000">
            <v>8073</v>
          </cell>
          <cell r="B1000" t="str">
            <v>INTERVENTORIA PAJARITO DOLORES</v>
          </cell>
        </row>
        <row r="1001">
          <cell r="A1001">
            <v>8074</v>
          </cell>
          <cell r="B1001" t="str">
            <v>INGEN. Y ADMON. MINICENTRALES</v>
          </cell>
        </row>
        <row r="1002">
          <cell r="A1002">
            <v>8075</v>
          </cell>
          <cell r="B1002" t="str">
            <v>CENTRO DE COSTO NO EXISTE!!!</v>
          </cell>
        </row>
        <row r="1003">
          <cell r="A1003">
            <v>8079</v>
          </cell>
          <cell r="B1003" t="str">
            <v>ANTICIPO MINICENTRALES PAJARITO DOLORES</v>
          </cell>
        </row>
        <row r="1004">
          <cell r="A1004">
            <v>8080</v>
          </cell>
          <cell r="B1004" t="str">
            <v>CENTRO DE COSTO NO EXISTE!!!</v>
          </cell>
        </row>
        <row r="1005">
          <cell r="A1005">
            <v>8089</v>
          </cell>
          <cell r="B1005" t="str">
            <v>ANTIC GENERACION Y REPOS. EQ. FUTUROS</v>
          </cell>
        </row>
        <row r="1006">
          <cell r="A1006">
            <v>8090</v>
          </cell>
          <cell r="B1006" t="str">
            <v>CENTRO DE COSTO NO EXISTE!!!</v>
          </cell>
        </row>
        <row r="1007">
          <cell r="A1007">
            <v>8098</v>
          </cell>
          <cell r="B1007" t="str">
            <v>ING. Y ADMON. GENER. Y REP. EQUIPOS FUT.</v>
          </cell>
        </row>
        <row r="1008">
          <cell r="A1008">
            <v>8099</v>
          </cell>
          <cell r="B1008" t="str">
            <v>CENTRO DE COSTO NO EXISTE!!!</v>
          </cell>
        </row>
        <row r="1009">
          <cell r="A1009">
            <v>8102</v>
          </cell>
          <cell r="B1009" t="str">
            <v>ING PLAN REDUCC PERDIDAS 95 - 2000</v>
          </cell>
        </row>
        <row r="1010">
          <cell r="A1010">
            <v>8103</v>
          </cell>
          <cell r="B1010" t="str">
            <v>INSTALACION CONTADORES H.V. PERDIDAS</v>
          </cell>
        </row>
        <row r="1011">
          <cell r="A1011">
            <v>8104</v>
          </cell>
          <cell r="B1011" t="str">
            <v>CONTADORES SECCION MEDICION</v>
          </cell>
        </row>
        <row r="1012">
          <cell r="A1012">
            <v>8105</v>
          </cell>
          <cell r="B1012" t="str">
            <v>INSTALACION CONTADORES H.V.</v>
          </cell>
        </row>
        <row r="1013">
          <cell r="A1013">
            <v>8106</v>
          </cell>
          <cell r="B1013" t="str">
            <v>INSTALACION CONTADORES PRPF</v>
          </cell>
        </row>
        <row r="1014">
          <cell r="A1014">
            <v>8107</v>
          </cell>
          <cell r="B1014" t="str">
            <v>REDES PRIMARIAS HV</v>
          </cell>
        </row>
        <row r="1015">
          <cell r="A1015">
            <v>8108</v>
          </cell>
          <cell r="B1015" t="str">
            <v>REDES SECUNDARIAS HV</v>
          </cell>
        </row>
        <row r="1016">
          <cell r="A1016">
            <v>8109</v>
          </cell>
          <cell r="B1016" t="str">
            <v>TRANSFORMADORES HV</v>
          </cell>
        </row>
        <row r="1017">
          <cell r="A1017">
            <v>8110</v>
          </cell>
          <cell r="B1017" t="str">
            <v>EXPANSION REDES D.E.N.</v>
          </cell>
        </row>
        <row r="1018">
          <cell r="A1018">
            <v>8111</v>
          </cell>
          <cell r="B1018" t="str">
            <v>EXPANSION REDES D.E.C.</v>
          </cell>
        </row>
        <row r="1019">
          <cell r="A1019">
            <v>8112</v>
          </cell>
          <cell r="B1019" t="str">
            <v>EXPANSION REDES D.E.S.</v>
          </cell>
        </row>
        <row r="1020">
          <cell r="A1020">
            <v>8113</v>
          </cell>
          <cell r="B1020" t="str">
            <v>LEVANT. INFORMACION DISTRIBUCION</v>
          </cell>
        </row>
        <row r="1021">
          <cell r="A1021">
            <v>8114</v>
          </cell>
          <cell r="B1021" t="str">
            <v>CONTRATOS UNIDAD GESTION Y ANALISIS D.E.</v>
          </cell>
        </row>
        <row r="1022">
          <cell r="A1022">
            <v>8115</v>
          </cell>
          <cell r="B1022" t="str">
            <v>CONTRATOS DEPTO. CONTROL ENERGIA</v>
          </cell>
        </row>
        <row r="1023">
          <cell r="A1023">
            <v>8116</v>
          </cell>
          <cell r="B1023" t="str">
            <v>CENTRO DE COSTO NO EXISTE!!!</v>
          </cell>
        </row>
        <row r="1024">
          <cell r="A1024">
            <v>8117</v>
          </cell>
          <cell r="B1024" t="str">
            <v>PILAS PUBLICAS</v>
          </cell>
        </row>
        <row r="1025">
          <cell r="A1025">
            <v>8118</v>
          </cell>
          <cell r="B1025" t="str">
            <v>RECONSTRUCCION TRANSFORMADOR BARBOSA</v>
          </cell>
        </row>
        <row r="1026">
          <cell r="A1026">
            <v>8119</v>
          </cell>
          <cell r="B1026" t="str">
            <v>CENTRO DE COSTO NO EXISTE!!!</v>
          </cell>
        </row>
        <row r="1027">
          <cell r="A1027">
            <v>8120</v>
          </cell>
          <cell r="B1027" t="str">
            <v>SISTEMA TELEMEDIDA DISTRIBUCION</v>
          </cell>
        </row>
        <row r="1028">
          <cell r="A1028">
            <v>8121</v>
          </cell>
          <cell r="B1028" t="str">
            <v>SIST TELEMEDIDA GENERACION</v>
          </cell>
        </row>
        <row r="1029">
          <cell r="A1029">
            <v>8122</v>
          </cell>
          <cell r="B1029" t="str">
            <v>SUB CENTRO CONTROL TELEMEDIDA D.</v>
          </cell>
        </row>
        <row r="1030">
          <cell r="A1030">
            <v>8123</v>
          </cell>
          <cell r="B1030" t="str">
            <v>SUB CENTRO CONTROL TELEMEDIDA G.</v>
          </cell>
        </row>
        <row r="1031">
          <cell r="A1031">
            <v>8124</v>
          </cell>
          <cell r="B1031" t="str">
            <v>CENTRO DE COSTO NO EXISTE!!!</v>
          </cell>
        </row>
        <row r="1032">
          <cell r="A1032">
            <v>8129</v>
          </cell>
          <cell r="B1032" t="str">
            <v>INGENIERIA TELEMEDIDA</v>
          </cell>
        </row>
        <row r="1033">
          <cell r="A1033">
            <v>8130</v>
          </cell>
          <cell r="B1033" t="str">
            <v>OBRAS CIVILES SIST. TELEMEDIDA DISTRIB</v>
          </cell>
        </row>
        <row r="1034">
          <cell r="A1034">
            <v>8131</v>
          </cell>
          <cell r="B1034" t="str">
            <v>OBRAS CIVILES SIST. TELEMEDIDA GENERACION</v>
          </cell>
        </row>
        <row r="1035">
          <cell r="A1035">
            <v>8132</v>
          </cell>
          <cell r="B1035" t="str">
            <v>CENTRO DE COSTO NO EXISTE!!!</v>
          </cell>
        </row>
        <row r="1036">
          <cell r="A1036">
            <v>8135</v>
          </cell>
          <cell r="B1036" t="str">
            <v>CONSULTORIA TELEMEDIDA DISTRIBUCION</v>
          </cell>
        </row>
        <row r="1037">
          <cell r="A1037">
            <v>8136</v>
          </cell>
          <cell r="B1037" t="str">
            <v>CONSULTORIA TELEMEDIDA GENERACION</v>
          </cell>
        </row>
        <row r="1038">
          <cell r="A1038">
            <v>8137</v>
          </cell>
          <cell r="B1038" t="str">
            <v>CENTRO DE COSTO NO EXISTE!!!</v>
          </cell>
        </row>
        <row r="1039">
          <cell r="A1039">
            <v>8139</v>
          </cell>
          <cell r="B1039" t="str">
            <v>ANT REDUCCION PERDIDAS FUTURO</v>
          </cell>
        </row>
        <row r="1040">
          <cell r="A1040">
            <v>8140</v>
          </cell>
          <cell r="B1040" t="str">
            <v>CENTRO DE COSTO NO EXISTE!!!</v>
          </cell>
        </row>
        <row r="1041">
          <cell r="A1041">
            <v>8142</v>
          </cell>
          <cell r="B1041" t="str">
            <v>GASTOS FCIEROS. P.R.P.F.</v>
          </cell>
        </row>
        <row r="1042">
          <cell r="A1042">
            <v>8143</v>
          </cell>
          <cell r="B1042" t="str">
            <v>CENTRO DE COSTO NO EXISTE!!!</v>
          </cell>
        </row>
        <row r="1043">
          <cell r="A1043">
            <v>8149</v>
          </cell>
          <cell r="B1043" t="str">
            <v>AJ POR INFL PL RED PERD FUT</v>
          </cell>
        </row>
        <row r="1044">
          <cell r="A1044">
            <v>8150</v>
          </cell>
          <cell r="B1044" t="str">
            <v>CONTR. PRESTACION SERVICIOS REDES</v>
          </cell>
        </row>
        <row r="1045">
          <cell r="A1045">
            <v>8151</v>
          </cell>
          <cell r="B1045" t="str">
            <v>CENTRO DE COSTO NO EXISTE!!!</v>
          </cell>
        </row>
        <row r="1046">
          <cell r="A1046">
            <v>8152</v>
          </cell>
          <cell r="B1046" t="str">
            <v>OBRA PUBLICA ZONA NORTE</v>
          </cell>
        </row>
        <row r="1047">
          <cell r="A1047">
            <v>8153</v>
          </cell>
          <cell r="B1047" t="str">
            <v>OBRA PUBLICA ZONA SUR</v>
          </cell>
        </row>
        <row r="1048">
          <cell r="A1048">
            <v>8154</v>
          </cell>
          <cell r="B1048" t="str">
            <v>CONTRATOS REPARACION DANOS</v>
          </cell>
        </row>
        <row r="1049">
          <cell r="A1049">
            <v>8155</v>
          </cell>
          <cell r="B1049" t="str">
            <v>OBRA PUBLICA ZONA SUR ALUMBRADO PUBLICO</v>
          </cell>
        </row>
        <row r="1050">
          <cell r="A1050">
            <v>8156</v>
          </cell>
          <cell r="B1050" t="str">
            <v>CONTRATOS MANTENIMIENTO</v>
          </cell>
        </row>
        <row r="1051">
          <cell r="A1051">
            <v>8157</v>
          </cell>
          <cell r="B1051" t="str">
            <v>CLIENTES ALUMBRADO PUBLICO</v>
          </cell>
        </row>
        <row r="1052">
          <cell r="A1052">
            <v>8158</v>
          </cell>
          <cell r="B1052" t="str">
            <v>ATENCION CLIENTE MMTO. PREVENTIVO RURAL</v>
          </cell>
        </row>
        <row r="1053">
          <cell r="A1053">
            <v>8159</v>
          </cell>
          <cell r="B1053" t="str">
            <v>CONTRATO REDES SUBTERRANEAS</v>
          </cell>
        </row>
        <row r="1054">
          <cell r="A1054">
            <v>8160</v>
          </cell>
          <cell r="B1054" t="str">
            <v>SERVICIOS EXTERNOS NORTE</v>
          </cell>
        </row>
        <row r="1055">
          <cell r="A1055">
            <v>8161</v>
          </cell>
          <cell r="B1055" t="str">
            <v>SERVICIOS EXTERNOS SUR</v>
          </cell>
        </row>
        <row r="1056">
          <cell r="A1056">
            <v>8162</v>
          </cell>
          <cell r="B1056" t="str">
            <v>SERVICIOS EXTERNOS CENTRO</v>
          </cell>
        </row>
        <row r="1057">
          <cell r="A1057">
            <v>8163</v>
          </cell>
          <cell r="B1057" t="str">
            <v>CENTRO DE COSTO NO EXISTE!!!</v>
          </cell>
        </row>
        <row r="1058">
          <cell r="A1058">
            <v>8168</v>
          </cell>
          <cell r="B1058" t="str">
            <v>PORTAFOLIO SERV. UN. CONTROLES Y PROTEC.</v>
          </cell>
        </row>
        <row r="1059">
          <cell r="A1059">
            <v>8169</v>
          </cell>
          <cell r="B1059" t="str">
            <v>PORTAFOLIO SERVICIOS DEPTO. MTTO. SUBES.</v>
          </cell>
        </row>
        <row r="1060">
          <cell r="A1060">
            <v>8170</v>
          </cell>
          <cell r="B1060" t="str">
            <v>PORTAFOLIO SERVICIOS DEPTO MTTO. EQUIPOS</v>
          </cell>
        </row>
        <row r="1061">
          <cell r="A1061">
            <v>8171</v>
          </cell>
          <cell r="B1061" t="str">
            <v>CENTRO DE COSTO NO EXISTE!!!</v>
          </cell>
        </row>
        <row r="1062">
          <cell r="A1062">
            <v>8172</v>
          </cell>
          <cell r="B1062" t="str">
            <v>PORTAFOLIO SERVICIOS LINEA PREFERENCIAL</v>
          </cell>
        </row>
        <row r="1063">
          <cell r="A1063">
            <v>8173</v>
          </cell>
          <cell r="B1063" t="str">
            <v>PORTAFOLIO SERVICIOS DIVISION MONTALES</v>
          </cell>
        </row>
        <row r="1064">
          <cell r="A1064">
            <v>8174</v>
          </cell>
          <cell r="B1064" t="str">
            <v>CENTRO DE COSTO NO EXISTE!!!</v>
          </cell>
        </row>
        <row r="1065">
          <cell r="A1065">
            <v>8202</v>
          </cell>
          <cell r="B1065" t="str">
            <v>INTERVENTORIA DISTRIBUCION GAS</v>
          </cell>
        </row>
        <row r="1066">
          <cell r="A1066">
            <v>8203</v>
          </cell>
          <cell r="B1066" t="str">
            <v>DISENO DISTRIB Y CONTROL GAS</v>
          </cell>
        </row>
        <row r="1067">
          <cell r="A1067">
            <v>8204</v>
          </cell>
          <cell r="B1067" t="str">
            <v>CENTRO DE COSTO NO EXISTE!!!</v>
          </cell>
        </row>
        <row r="1068">
          <cell r="A1068">
            <v>8209</v>
          </cell>
          <cell r="B1068" t="str">
            <v>INGENIERIA PROYECTO GAS</v>
          </cell>
        </row>
        <row r="1069">
          <cell r="A1069">
            <v>8210</v>
          </cell>
          <cell r="B1069" t="str">
            <v>CENTRO DE COSTO NO EXISTE!!!</v>
          </cell>
        </row>
        <row r="1070">
          <cell r="A1070">
            <v>8211</v>
          </cell>
          <cell r="B1070" t="str">
            <v>CENTRO CONTROL EQUIPOS</v>
          </cell>
        </row>
        <row r="1071">
          <cell r="A1071">
            <v>8212</v>
          </cell>
          <cell r="B1071" t="str">
            <v>TUBERIA CENTRAL ACERO ACCESOR</v>
          </cell>
        </row>
        <row r="1072">
          <cell r="A1072">
            <v>8213</v>
          </cell>
          <cell r="B1072" t="str">
            <v>ESTACION EQUIPOS</v>
          </cell>
        </row>
        <row r="1073">
          <cell r="A1073">
            <v>8214</v>
          </cell>
          <cell r="B1073" t="str">
            <v>CENTRO DE COSTO NO EXISTE!!!</v>
          </cell>
        </row>
        <row r="1074">
          <cell r="A1074">
            <v>8221</v>
          </cell>
          <cell r="B1074" t="str">
            <v>REDES DISTRIBUCION MEDIA PRESION</v>
          </cell>
        </row>
        <row r="1075">
          <cell r="A1075">
            <v>8222</v>
          </cell>
          <cell r="B1075" t="str">
            <v>CENTRO DE COSTO NO EXISTE!!!</v>
          </cell>
        </row>
        <row r="1076">
          <cell r="A1076">
            <v>8223</v>
          </cell>
          <cell r="B1076" t="str">
            <v>OBRA CIVIL CENTRO DE CONTROL</v>
          </cell>
        </row>
        <row r="1077">
          <cell r="A1077">
            <v>8224</v>
          </cell>
          <cell r="B1077" t="str">
            <v>OBRA CIVIL ESTAC TERMINALES</v>
          </cell>
        </row>
        <row r="1078">
          <cell r="A1078">
            <v>8225</v>
          </cell>
          <cell r="B1078" t="str">
            <v>OBRA CIVIL TUBERIA CENTRAL ACERO</v>
          </cell>
        </row>
        <row r="1079">
          <cell r="A1079">
            <v>8226</v>
          </cell>
          <cell r="B1079" t="str">
            <v>CENTRO DE COSTO NO EXISTE!!!</v>
          </cell>
        </row>
        <row r="1080">
          <cell r="A1080">
            <v>8230</v>
          </cell>
          <cell r="B1080" t="str">
            <v>REDES PLAN PILOTO GAS HV</v>
          </cell>
        </row>
        <row r="1081">
          <cell r="A1081">
            <v>8231</v>
          </cell>
          <cell r="B1081" t="str">
            <v>MEDIDORES GAS</v>
          </cell>
        </row>
        <row r="1082">
          <cell r="A1082">
            <v>8232</v>
          </cell>
          <cell r="B1082" t="str">
            <v>CENTRO DE COSTO NO EXISTE!!!</v>
          </cell>
        </row>
        <row r="1083">
          <cell r="A1083">
            <v>8235</v>
          </cell>
          <cell r="B1083" t="str">
            <v>DESPACHO CUADRILLAS GAS</v>
          </cell>
        </row>
        <row r="1084">
          <cell r="A1084">
            <v>8236</v>
          </cell>
          <cell r="B1084" t="str">
            <v>CENTRO DE COSTO NO EXISTE!!!</v>
          </cell>
        </row>
        <row r="1085">
          <cell r="A1085">
            <v>8241</v>
          </cell>
          <cell r="B1085" t="str">
            <v>MASIFICACION GAS</v>
          </cell>
        </row>
        <row r="1086">
          <cell r="A1086">
            <v>8243</v>
          </cell>
          <cell r="B1086" t="str">
            <v>CENTRO DE COSTO NO EXISTE!!!</v>
          </cell>
        </row>
        <row r="1087">
          <cell r="A1087">
            <v>8279</v>
          </cell>
          <cell r="B1087" t="str">
            <v>ANTICIPOS PROYECTO GAS</v>
          </cell>
        </row>
        <row r="1088">
          <cell r="A1088">
            <v>8280</v>
          </cell>
          <cell r="B1088" t="str">
            <v>GASTOS FROS FONADE GAS</v>
          </cell>
        </row>
        <row r="1089">
          <cell r="A1089">
            <v>8281</v>
          </cell>
          <cell r="B1089" t="str">
            <v>GASTOS FINANANCIEROS GAS EXIMBANK.</v>
          </cell>
        </row>
        <row r="1090">
          <cell r="A1090">
            <v>8282</v>
          </cell>
          <cell r="B1090" t="str">
            <v>GASTOS FINANCIEROS CITIBANK-GAS</v>
          </cell>
        </row>
        <row r="1091">
          <cell r="A1091">
            <v>8283</v>
          </cell>
          <cell r="B1091" t="str">
            <v>CENTRO DE COSTO NO EXISTE!!!</v>
          </cell>
        </row>
        <row r="1092">
          <cell r="A1092">
            <v>8293</v>
          </cell>
          <cell r="B1092" t="str">
            <v>AJ POR INFL PROYECTO GAS</v>
          </cell>
        </row>
        <row r="1093">
          <cell r="A1093">
            <v>8294</v>
          </cell>
          <cell r="B1093" t="str">
            <v>AJUSTES POR DIFERENCIA EN CAMBIO</v>
          </cell>
        </row>
        <row r="1094">
          <cell r="A1094">
            <v>8295</v>
          </cell>
          <cell r="B1094" t="str">
            <v>CENTRO DE COSTO NO EXISTE!!!</v>
          </cell>
        </row>
        <row r="1095">
          <cell r="A1095">
            <v>8300</v>
          </cell>
          <cell r="B1095" t="str">
            <v>SUB EL SAALTO 220 KV O. C. EXPANSION</v>
          </cell>
        </row>
        <row r="1096">
          <cell r="A1096">
            <v>8301</v>
          </cell>
          <cell r="B1096" t="str">
            <v>SUB BELLO 220 KV O. C. EXPANSION</v>
          </cell>
        </row>
        <row r="1097">
          <cell r="A1097">
            <v>8302</v>
          </cell>
          <cell r="B1097" t="str">
            <v>SUB BARBOSA 220 KV O. C. AMPLIACION</v>
          </cell>
        </row>
        <row r="1098">
          <cell r="A1098">
            <v>8303</v>
          </cell>
          <cell r="B1098" t="str">
            <v>SUB GUADALUPE IV 220 KV O. C. AMPLIAC.</v>
          </cell>
        </row>
        <row r="1099">
          <cell r="A1099">
            <v>8304</v>
          </cell>
          <cell r="B1099" t="str">
            <v>SUB COLOMBIA 110 KV O.C. AMPLIAC</v>
          </cell>
        </row>
        <row r="1100">
          <cell r="A1100">
            <v>8305</v>
          </cell>
          <cell r="B1100" t="str">
            <v>SUB GIRARDOTA 110 KV O.C. AMPLIAC.</v>
          </cell>
        </row>
        <row r="1101">
          <cell r="A1101">
            <v>8306</v>
          </cell>
          <cell r="B1101" t="str">
            <v>SUB. MALENA 220KV OC RECONFIG.</v>
          </cell>
        </row>
        <row r="1102">
          <cell r="A1102">
            <v>8307</v>
          </cell>
          <cell r="B1102" t="str">
            <v>SUB. MALENA 220KV RECONFIG.</v>
          </cell>
        </row>
        <row r="1103">
          <cell r="A1103">
            <v>8308</v>
          </cell>
          <cell r="B1103" t="str">
            <v>CENTRO DE COSTO NO EXISTE!!!</v>
          </cell>
        </row>
        <row r="1104">
          <cell r="A1104">
            <v>8310</v>
          </cell>
          <cell r="B1104" t="str">
            <v>EMPALME BELLO P.BLANCAS VILLA HERMOSA</v>
          </cell>
        </row>
        <row r="1105">
          <cell r="A1105">
            <v>8311</v>
          </cell>
          <cell r="B1105" t="str">
            <v>EMPALME RIOGRANDE GIRARDOTA PL BIENAL</v>
          </cell>
        </row>
        <row r="1106">
          <cell r="A1106">
            <v>8312</v>
          </cell>
          <cell r="B1106" t="str">
            <v>EMPALME OCC COLOMBIA P. BLANCAS</v>
          </cell>
        </row>
        <row r="1107">
          <cell r="A1107">
            <v>8313</v>
          </cell>
          <cell r="B1107" t="str">
            <v>LIN EL SALTO BARBOSA C.T. 220 KV</v>
          </cell>
        </row>
        <row r="1108">
          <cell r="A1108">
            <v>8314</v>
          </cell>
          <cell r="B1108" t="str">
            <v>LINEA TASAJERA BELLO 220 KV</v>
          </cell>
        </row>
        <row r="1109">
          <cell r="A1109">
            <v>8312</v>
          </cell>
          <cell r="B1109" t="str">
            <v>CENTRO DE COSTO NO EXISTE!!!</v>
          </cell>
        </row>
        <row r="1110">
          <cell r="A1110">
            <v>8316</v>
          </cell>
          <cell r="B1110" t="str">
            <v>LINEA EL SALTO-YARUMAL I Y II</v>
          </cell>
        </row>
        <row r="1111">
          <cell r="A1111">
            <v>8317</v>
          </cell>
          <cell r="B1111" t="str">
            <v>CENTRO DE COSTO NO EXISTE!!!</v>
          </cell>
        </row>
        <row r="1112">
          <cell r="A1112">
            <v>8319</v>
          </cell>
          <cell r="B1112" t="str">
            <v>LINEA GUADALUPE IV-SALTO III REPLANTEO</v>
          </cell>
        </row>
        <row r="1113">
          <cell r="A1113">
            <v>8320</v>
          </cell>
          <cell r="B1113" t="str">
            <v>ING.EXP,TRANS,TRANSF 91-2000</v>
          </cell>
        </row>
        <row r="1114">
          <cell r="A1114">
            <v>8321</v>
          </cell>
          <cell r="B1114" t="str">
            <v>CENTRO DE COSTO NO EXISTE!!!</v>
          </cell>
        </row>
        <row r="1115">
          <cell r="A1115">
            <v>8325</v>
          </cell>
          <cell r="B1115" t="str">
            <v>GASTOS FCIEROS EXP,TRAS,TRANSF</v>
          </cell>
        </row>
        <row r="1116">
          <cell r="A1116">
            <v>8326</v>
          </cell>
          <cell r="B1116" t="str">
            <v>CENTRO DE COSTO NO EXISTE!!!</v>
          </cell>
        </row>
        <row r="1117">
          <cell r="A1117">
            <v>8327</v>
          </cell>
          <cell r="B1117" t="str">
            <v>SUB EL SALTO 220 KV EXPANSION</v>
          </cell>
        </row>
        <row r="1118">
          <cell r="A1118">
            <v>8328</v>
          </cell>
          <cell r="B1118" t="str">
            <v>SUB BELLO 220 KV EXPANSION</v>
          </cell>
        </row>
        <row r="1119">
          <cell r="A1119">
            <v>8329</v>
          </cell>
          <cell r="B1119" t="str">
            <v>SUB BARBOSA 220 KV AMPLIACION</v>
          </cell>
        </row>
        <row r="1120">
          <cell r="A1120">
            <v>8330</v>
          </cell>
          <cell r="B1120" t="str">
            <v>SUB GUADALUPE IV 220 KV AMPLIACION</v>
          </cell>
        </row>
        <row r="1121">
          <cell r="A1121">
            <v>8331</v>
          </cell>
          <cell r="B1121" t="str">
            <v>SUB COLOMBIA 110 KV AMPLIACION</v>
          </cell>
        </row>
        <row r="1122">
          <cell r="A1122">
            <v>8332</v>
          </cell>
          <cell r="B1122" t="str">
            <v>SUB GIRARDOTA 110 KV AMPLIACION</v>
          </cell>
        </row>
        <row r="1123">
          <cell r="A1123">
            <v>8333</v>
          </cell>
          <cell r="B1123" t="str">
            <v>SUB REP/RESP PARARRAYOS</v>
          </cell>
        </row>
        <row r="1124">
          <cell r="A1124">
            <v>8334</v>
          </cell>
          <cell r="B1124" t="str">
            <v>SUB REP/RESP TRANSFORMAD MEDIDA</v>
          </cell>
        </row>
        <row r="1125">
          <cell r="A1125">
            <v>8335</v>
          </cell>
          <cell r="B1125" t="str">
            <v>SUB REP/RESP TRANSFORMAD POTENCIA</v>
          </cell>
        </row>
        <row r="1126">
          <cell r="A1126">
            <v>8336</v>
          </cell>
          <cell r="B1126" t="str">
            <v>SUB REP/RESP INTERRUPT. SECCIONAD.</v>
          </cell>
        </row>
        <row r="1127">
          <cell r="A1127">
            <v>8337</v>
          </cell>
          <cell r="B1127" t="str">
            <v>SUB REP/RESP VARIOS</v>
          </cell>
        </row>
        <row r="1128">
          <cell r="A1128">
            <v>8338</v>
          </cell>
          <cell r="B1128" t="str">
            <v>SUB REFUERZOS PROTECC. VARIOS</v>
          </cell>
        </row>
        <row r="1129">
          <cell r="A1129">
            <v>8339</v>
          </cell>
          <cell r="B1129" t="str">
            <v>SUB RESPALDO MICROONDAS FIBRA OPTICA</v>
          </cell>
        </row>
        <row r="1130">
          <cell r="A1130">
            <v>8340</v>
          </cell>
          <cell r="B1130" t="str">
            <v>SUB RESPALDO CENETRO DE CONTROL</v>
          </cell>
        </row>
        <row r="1131">
          <cell r="A1131">
            <v>8341</v>
          </cell>
          <cell r="B1131" t="str">
            <v>SUB SISTEMA ANTINCENDIO</v>
          </cell>
        </row>
        <row r="1132">
          <cell r="A1132">
            <v>8342</v>
          </cell>
          <cell r="B1132" t="str">
            <v>OBRAS VARIAS DE TRANSMISION</v>
          </cell>
        </row>
        <row r="1133">
          <cell r="A1133">
            <v>8343</v>
          </cell>
          <cell r="B1133" t="str">
            <v>S/E BELEN BANCO COMPENSACION REACTIVA</v>
          </cell>
        </row>
        <row r="1134">
          <cell r="A1134">
            <v>8344</v>
          </cell>
          <cell r="B1134" t="str">
            <v>S/E MALENA REMODELACION Y AMPLIACION</v>
          </cell>
        </row>
        <row r="1135">
          <cell r="A1135">
            <v>8345</v>
          </cell>
          <cell r="B1135" t="str">
            <v>CENTRO DE COSTO NO EXISTE!!!</v>
          </cell>
        </row>
        <row r="1136">
          <cell r="A1136">
            <v>8346</v>
          </cell>
          <cell r="B1136" t="str">
            <v>AJUSTE PRESTAMO</v>
          </cell>
        </row>
        <row r="1137">
          <cell r="A1137">
            <v>8347</v>
          </cell>
          <cell r="B1137" t="str">
            <v>GASTOS FINANCIEROS</v>
          </cell>
        </row>
        <row r="1138">
          <cell r="A1138">
            <v>8348</v>
          </cell>
          <cell r="B1138" t="str">
            <v>AJ POR INFL TRANS Y TRANSF FUTURO</v>
          </cell>
        </row>
        <row r="1139">
          <cell r="A1139">
            <v>8349</v>
          </cell>
          <cell r="B1139" t="str">
            <v>ANTICIPOS TRANSM Y TRANSF FUTURO</v>
          </cell>
        </row>
        <row r="1140">
          <cell r="A1140">
            <v>8350</v>
          </cell>
          <cell r="B1140" t="str">
            <v>CENTRO DE COSTO NO EXISTE!!!</v>
          </cell>
        </row>
        <row r="1141">
          <cell r="A1141">
            <v>8379</v>
          </cell>
          <cell r="B1141" t="str">
            <v>ANTICIPOS PLAYAS</v>
          </cell>
        </row>
        <row r="1142">
          <cell r="A1142">
            <v>8380</v>
          </cell>
          <cell r="B1142" t="str">
            <v>CENTRO DE COSTO NO EXISTE!!!</v>
          </cell>
        </row>
        <row r="1143">
          <cell r="A1143">
            <v>8401</v>
          </cell>
          <cell r="B1143" t="str">
            <v>DISENOS PORCE II</v>
          </cell>
        </row>
        <row r="1144">
          <cell r="A1144">
            <v>8402</v>
          </cell>
          <cell r="B1144" t="str">
            <v>ESTUDIOS AMBIENTALES PORCE II</v>
          </cell>
        </row>
        <row r="1145">
          <cell r="A1145">
            <v>8403</v>
          </cell>
          <cell r="B1145" t="str">
            <v>INTERVENTORIA PORCE II</v>
          </cell>
        </row>
        <row r="1146">
          <cell r="A1146">
            <v>8404</v>
          </cell>
          <cell r="B1146" t="str">
            <v>CENTRO DE COSTO NO EXISTE!!!</v>
          </cell>
        </row>
        <row r="1147">
          <cell r="A1147">
            <v>8405</v>
          </cell>
          <cell r="B1147" t="str">
            <v>ASESORES PORCE II</v>
          </cell>
        </row>
        <row r="1148">
          <cell r="A1148">
            <v>8406</v>
          </cell>
          <cell r="B1148" t="str">
            <v>TIERRAS Y SERVIDUMBRES PORCE II</v>
          </cell>
        </row>
        <row r="1149">
          <cell r="A1149">
            <v>8407</v>
          </cell>
          <cell r="B1149" t="str">
            <v>INGENIERIA Y ADMON. PORCE II</v>
          </cell>
        </row>
        <row r="1150">
          <cell r="A1150">
            <v>8408</v>
          </cell>
          <cell r="B1150" t="str">
            <v>DISENOS TRANSM ASOCIADA PORCE II</v>
          </cell>
        </row>
        <row r="1151">
          <cell r="A1151">
            <v>8409</v>
          </cell>
          <cell r="B1151" t="str">
            <v>PROGRAMA CAPACITACION BID PORCE</v>
          </cell>
        </row>
        <row r="1152">
          <cell r="A1152">
            <v>8410</v>
          </cell>
          <cell r="B1152" t="str">
            <v>INFRAEST CAMPAMENTOS PORCE II</v>
          </cell>
        </row>
        <row r="1153">
          <cell r="A1153">
            <v>8411</v>
          </cell>
          <cell r="B1153" t="str">
            <v>CENTRO DE COSTO NO EXISTE!!!</v>
          </cell>
        </row>
        <row r="1154">
          <cell r="A1154">
            <v>8412</v>
          </cell>
          <cell r="B1154" t="str">
            <v>INFRAEST CARRET DE ACC PORCE II</v>
          </cell>
        </row>
        <row r="1155">
          <cell r="A1155">
            <v>8413</v>
          </cell>
          <cell r="B1155" t="str">
            <v>CENTRO DE COSTO NO EXISTE!!!</v>
          </cell>
        </row>
        <row r="1156">
          <cell r="A1156">
            <v>8415</v>
          </cell>
          <cell r="B1156" t="str">
            <v>PRESA Y VERT PORCE II</v>
          </cell>
        </row>
        <row r="1157">
          <cell r="A1157">
            <v>8416</v>
          </cell>
          <cell r="B1157" t="str">
            <v>CENTRO DE COSTO NO EXISTE!!!</v>
          </cell>
        </row>
        <row r="1158">
          <cell r="A1158">
            <v>8420</v>
          </cell>
          <cell r="B1158" t="str">
            <v>OBRAS SUBTERRANEAS PORCE II</v>
          </cell>
        </row>
        <row r="1159">
          <cell r="A1159">
            <v>8421</v>
          </cell>
          <cell r="B1159" t="str">
            <v>CENTRO DE COSTO NO EXISTE!!!</v>
          </cell>
        </row>
        <row r="1160">
          <cell r="A1160">
            <v>8422</v>
          </cell>
          <cell r="B1160" t="str">
            <v>SUBESTACION PORCE II</v>
          </cell>
        </row>
        <row r="1161">
          <cell r="A1161">
            <v>8423</v>
          </cell>
          <cell r="B1161" t="str">
            <v>CENTRO DE COSTO NO EXISTE!!!</v>
          </cell>
        </row>
        <row r="1162">
          <cell r="A1162">
            <v>8425</v>
          </cell>
          <cell r="B1162" t="str">
            <v>LINEAS DE TRANSMISION PORCE II</v>
          </cell>
        </row>
        <row r="1163">
          <cell r="A1163">
            <v>8426</v>
          </cell>
          <cell r="B1163" t="str">
            <v>CENTRO DE COSTO NO EXISTE!!!</v>
          </cell>
        </row>
        <row r="1164">
          <cell r="A1164">
            <v>8428</v>
          </cell>
          <cell r="B1164" t="str">
            <v>OBRAS SUSTITUTIVAS PORCE II</v>
          </cell>
        </row>
        <row r="1165">
          <cell r="A1165">
            <v>8429</v>
          </cell>
          <cell r="B1165" t="str">
            <v>CENTRO DE COSTO NO EXISTE!!!</v>
          </cell>
        </row>
        <row r="1166">
          <cell r="A1166">
            <v>8435</v>
          </cell>
          <cell r="B1166" t="str">
            <v>OB PROTECC MEDIO AMB PORCE II</v>
          </cell>
        </row>
        <row r="1167">
          <cell r="A1167">
            <v>8436</v>
          </cell>
          <cell r="B1167" t="str">
            <v>CENTRO DE COSTO NO EXISTE!!!</v>
          </cell>
        </row>
        <row r="1168">
          <cell r="A1168">
            <v>8440</v>
          </cell>
          <cell r="B1168" t="str">
            <v>EQUIPOS INFRAESTRUCTURA PORCE II</v>
          </cell>
        </row>
        <row r="1169">
          <cell r="A1169">
            <v>8441</v>
          </cell>
          <cell r="B1169" t="str">
            <v>TURBINAS Y ASOCIADOS PORCE II</v>
          </cell>
        </row>
        <row r="1170">
          <cell r="A1170">
            <v>8442</v>
          </cell>
          <cell r="B1170" t="str">
            <v>COMPUERTAS PORCE II</v>
          </cell>
        </row>
        <row r="1171">
          <cell r="A1171">
            <v>8443</v>
          </cell>
          <cell r="B1171" t="str">
            <v>GENERADORES Y ASOCIADOS PORCE II</v>
          </cell>
        </row>
        <row r="1172">
          <cell r="A1172">
            <v>8444</v>
          </cell>
          <cell r="B1172" t="str">
            <v>CENTRO DE COSTO NO EXISTE!!!</v>
          </cell>
        </row>
        <row r="1173">
          <cell r="A1173">
            <v>8445</v>
          </cell>
          <cell r="B1173" t="str">
            <v>TRANSFORMADORES PORCE II</v>
          </cell>
        </row>
        <row r="1174">
          <cell r="A1174">
            <v>8446</v>
          </cell>
          <cell r="B1174" t="str">
            <v>CENTRO DE COSTO NO EXISTE!!!</v>
          </cell>
        </row>
        <row r="1175">
          <cell r="A1175">
            <v>8447</v>
          </cell>
          <cell r="B1175" t="str">
            <v>BLIND TUNEL Y DISTRIBUID PORC II</v>
          </cell>
        </row>
        <row r="1176">
          <cell r="A1176">
            <v>8448</v>
          </cell>
          <cell r="B1176" t="str">
            <v>CENTRO DE COSTO NO EXISTE!!!</v>
          </cell>
        </row>
        <row r="1177">
          <cell r="A1177">
            <v>8450</v>
          </cell>
          <cell r="B1177" t="str">
            <v>EQUIP SECUNDARIOS ELECT PORCE II</v>
          </cell>
        </row>
        <row r="1178">
          <cell r="A1178">
            <v>8451</v>
          </cell>
          <cell r="B1178" t="str">
            <v>EQUIPOS SECUND MECAN PORCE II</v>
          </cell>
        </row>
        <row r="1179">
          <cell r="A1179">
            <v>8452</v>
          </cell>
          <cell r="B1179" t="str">
            <v>EQUIPOS SUBESTACION PORCE II</v>
          </cell>
        </row>
        <row r="1180">
          <cell r="A1180">
            <v>8453</v>
          </cell>
          <cell r="B1180" t="str">
            <v>CENTRO DE COSTO NO EXISTE!!!</v>
          </cell>
        </row>
        <row r="1181">
          <cell r="A1181">
            <v>8455</v>
          </cell>
          <cell r="B1181" t="str">
            <v>EQ LINEAS TRANSMISION PORCE II</v>
          </cell>
        </row>
        <row r="1182">
          <cell r="A1182">
            <v>8456</v>
          </cell>
          <cell r="B1182" t="str">
            <v>CENTRO DE COSTO NO EXISTE!!!</v>
          </cell>
        </row>
        <row r="1183">
          <cell r="A1183">
            <v>8457</v>
          </cell>
          <cell r="B1183" t="str">
            <v>INVERSION DE MERCADO NO REGULADO Y P.</v>
          </cell>
        </row>
        <row r="1184">
          <cell r="A1184">
            <v>8458</v>
          </cell>
          <cell r="B1184" t="str">
            <v>EQUIPOS DE CONTROL PORCE II</v>
          </cell>
        </row>
        <row r="1185">
          <cell r="A1185">
            <v>8459</v>
          </cell>
          <cell r="B1185" t="str">
            <v>PROG REDUCC PERD Y USO RAC ENE</v>
          </cell>
        </row>
        <row r="1186">
          <cell r="A1186">
            <v>8460</v>
          </cell>
          <cell r="B1186" t="str">
            <v>CENTRO DE COSTO NO EXISTE!!!</v>
          </cell>
        </row>
        <row r="1187">
          <cell r="A1187">
            <v>8479</v>
          </cell>
          <cell r="B1187" t="str">
            <v>ANTICIPOS PORCE II</v>
          </cell>
        </row>
        <row r="1188">
          <cell r="A1188">
            <v>8480</v>
          </cell>
          <cell r="B1188" t="str">
            <v>PTMO FONADE PORCE II</v>
          </cell>
        </row>
        <row r="1189">
          <cell r="A1189">
            <v>8481</v>
          </cell>
          <cell r="B1189" t="str">
            <v>PRESTAMO BID PORCE II</v>
          </cell>
        </row>
        <row r="1190">
          <cell r="A1190">
            <v>8482</v>
          </cell>
          <cell r="B1190" t="str">
            <v>PRESTAMO BID PORCE DISTRIBUCION</v>
          </cell>
        </row>
        <row r="1191">
          <cell r="A1191">
            <v>8483</v>
          </cell>
          <cell r="B1191" t="str">
            <v>CENTRO DE COSTO NO EXISTE!!!</v>
          </cell>
        </row>
        <row r="1192">
          <cell r="A1192">
            <v>8489</v>
          </cell>
          <cell r="B1192" t="str">
            <v>ANTICIPOS PORCE II TRANSMISION</v>
          </cell>
        </row>
        <row r="1193">
          <cell r="A1193">
            <v>8490</v>
          </cell>
          <cell r="B1193" t="str">
            <v>CENTRO DE COSTO NO EXISTE!!!</v>
          </cell>
        </row>
        <row r="1194">
          <cell r="A1194">
            <v>8491</v>
          </cell>
          <cell r="B1194" t="str">
            <v>AJUSTE PRESTAMO BID PORCE II</v>
          </cell>
        </row>
        <row r="1195">
          <cell r="A1195">
            <v>8492</v>
          </cell>
          <cell r="B1195" t="str">
            <v>AJUSTE PRESTAMO BID-PORCE II-DISTRIB.</v>
          </cell>
        </row>
        <row r="1196">
          <cell r="A1196">
            <v>8493</v>
          </cell>
          <cell r="B1196" t="str">
            <v>CENTRO DE COSTO NO EXISTE!!!</v>
          </cell>
        </row>
        <row r="1197">
          <cell r="A1197">
            <v>8500</v>
          </cell>
          <cell r="B1197" t="str">
            <v>ESTUDIOS EXP TRANSM DISTRIBUCION</v>
          </cell>
        </row>
        <row r="1198">
          <cell r="A1198">
            <v>8501</v>
          </cell>
          <cell r="B1198" t="str">
            <v>CENTRO DE COSTO NO EXISTE!!!</v>
          </cell>
        </row>
        <row r="1199">
          <cell r="A1199">
            <v>8536</v>
          </cell>
          <cell r="B1199" t="str">
            <v>SUBESTACION PIEDRAS BLANCAS EQUIPOS</v>
          </cell>
        </row>
        <row r="1200">
          <cell r="A1200">
            <v>8537</v>
          </cell>
          <cell r="B1200" t="str">
            <v>CENTRO DE COSTO NO EXISTE!!!</v>
          </cell>
        </row>
        <row r="1201">
          <cell r="A1201">
            <v>8545</v>
          </cell>
          <cell r="B1201" t="str">
            <v>SUBESTACION GIRARDOTA EQUIPOS</v>
          </cell>
        </row>
        <row r="1202">
          <cell r="A1202">
            <v>8546</v>
          </cell>
          <cell r="B1202" t="str">
            <v>CENTRO DE COSTO NO EXISTE!!!</v>
          </cell>
        </row>
        <row r="1203">
          <cell r="A1203">
            <v>8574</v>
          </cell>
          <cell r="B1203" t="str">
            <v>ING PLAN REDUCC PERDIDA</v>
          </cell>
        </row>
        <row r="1204">
          <cell r="A1204">
            <v>8575</v>
          </cell>
          <cell r="B1204" t="str">
            <v>CENTRO DE COSTO NO EXISTE!!!</v>
          </cell>
        </row>
        <row r="1205">
          <cell r="A1205">
            <v>8576</v>
          </cell>
          <cell r="B1205" t="str">
            <v>SUBESTACIÓN MALENA EQUIPOS</v>
          </cell>
        </row>
        <row r="1206">
          <cell r="A1206">
            <v>8577</v>
          </cell>
          <cell r="B1206" t="str">
            <v>CENTRO DE COSTO NO EXISTE!!!</v>
          </cell>
        </row>
        <row r="1207">
          <cell r="A1207">
            <v>8579</v>
          </cell>
          <cell r="B1207" t="str">
            <v>ANTICIPOS EXP TRANSMISION Y DISTRIBUCION</v>
          </cell>
        </row>
        <row r="1208">
          <cell r="A1208">
            <v>8580</v>
          </cell>
          <cell r="B1208" t="str">
            <v>SUBESTACION CALDAS EQUIPOS</v>
          </cell>
        </row>
        <row r="1209">
          <cell r="A1209">
            <v>8581</v>
          </cell>
          <cell r="B1209" t="str">
            <v>CENTRO DE COSTO NO EXISTE!!!</v>
          </cell>
        </row>
        <row r="1210">
          <cell r="A1210">
            <v>8589</v>
          </cell>
          <cell r="B1210" t="str">
            <v>ANT REDUCCION PERDIDAS</v>
          </cell>
        </row>
        <row r="1211">
          <cell r="A1211">
            <v>8590</v>
          </cell>
          <cell r="B1211" t="str">
            <v>CENTRO DE COSTO NO EXISTE!!!</v>
          </cell>
        </row>
        <row r="1212">
          <cell r="A1212">
            <v>8591</v>
          </cell>
          <cell r="B1212" t="str">
            <v>PRESTAMO FEN-EXIMBANK TRANS Y DISTRIBUC.</v>
          </cell>
        </row>
        <row r="1213">
          <cell r="A1213">
            <v>8592</v>
          </cell>
          <cell r="B1213" t="str">
            <v>CENTRO DE COSTO NO EXISTE!!!</v>
          </cell>
        </row>
        <row r="1214">
          <cell r="A1214">
            <v>8597</v>
          </cell>
          <cell r="B1214" t="str">
            <v>AJUSTE PTMO EXIMBANK TRANS Y DISTRIBUCION</v>
          </cell>
        </row>
        <row r="1215">
          <cell r="A1215">
            <v>8598</v>
          </cell>
          <cell r="B1215" t="str">
            <v>AJ POR INFL REDUCCION PERDIDAS</v>
          </cell>
        </row>
        <row r="1216">
          <cell r="A1216">
            <v>8599</v>
          </cell>
          <cell r="B1216" t="str">
            <v>AJ POR INFL PLAN EXP SUBT Y DISTRIBUCION</v>
          </cell>
        </row>
        <row r="1217">
          <cell r="A1217">
            <v>8600</v>
          </cell>
          <cell r="B1217" t="str">
            <v>CENTRO DE COSTO NO EXISTE!!!</v>
          </cell>
        </row>
        <row r="1218">
          <cell r="A1218">
            <v>8601</v>
          </cell>
          <cell r="B1218" t="str">
            <v>INGENIERIA Y ADMON TERMICA</v>
          </cell>
        </row>
        <row r="1219">
          <cell r="A1219">
            <v>8602</v>
          </cell>
          <cell r="B1219" t="str">
            <v>INTERVENTORIA TERMICA</v>
          </cell>
        </row>
        <row r="1220">
          <cell r="A1220">
            <v>8603</v>
          </cell>
          <cell r="B1220" t="str">
            <v>CENTRO DE COSTO NO EXISTE!!!</v>
          </cell>
        </row>
        <row r="1221">
          <cell r="A1221">
            <v>8604</v>
          </cell>
          <cell r="B1221" t="str">
            <v>ESTUDIOS Y OBRAS CIVILES TERMICA</v>
          </cell>
        </row>
        <row r="1222">
          <cell r="A1222">
            <v>8605</v>
          </cell>
          <cell r="B1222" t="str">
            <v>INGENIERÍA TÉRMICA LA SIERRA</v>
          </cell>
        </row>
        <row r="1223">
          <cell r="A1223">
            <v>8606</v>
          </cell>
          <cell r="B1223" t="str">
            <v>EQUIPOS COMUNICACIONES TERMICA</v>
          </cell>
        </row>
        <row r="1224">
          <cell r="A1224">
            <v>8607</v>
          </cell>
          <cell r="B1224" t="str">
            <v>CENTRO DE COSTO NO EXISTE!!!</v>
          </cell>
        </row>
        <row r="1225">
          <cell r="A1225">
            <v>8609</v>
          </cell>
          <cell r="B1225" t="str">
            <v>CONTRATO LLAVE EN MANO TS</v>
          </cell>
        </row>
        <row r="1226">
          <cell r="A1226">
            <v>8610</v>
          </cell>
          <cell r="B1226" t="str">
            <v>TRANSPORTES Y COMBUSTIBLES TERMICA</v>
          </cell>
        </row>
        <row r="1227">
          <cell r="A1227">
            <v>8611</v>
          </cell>
          <cell r="B1227" t="str">
            <v>COMPRA DE TIERRAS TERMICA</v>
          </cell>
        </row>
        <row r="1228">
          <cell r="A1228">
            <v>8612</v>
          </cell>
          <cell r="B1228" t="str">
            <v>CENTRO DE COSTO NO EXISTE!!!</v>
          </cell>
        </row>
        <row r="1229">
          <cell r="A1229">
            <v>8617</v>
          </cell>
          <cell r="B1229" t="str">
            <v>AJUSTE DIF. EN CAMBIO TERMICA LA SIERRA</v>
          </cell>
        </row>
        <row r="1230">
          <cell r="A1230">
            <v>8618</v>
          </cell>
          <cell r="B1230" t="str">
            <v>GASTOS FINANCIEROS TERMICA</v>
          </cell>
        </row>
        <row r="1231">
          <cell r="A1231">
            <v>8619</v>
          </cell>
          <cell r="B1231" t="str">
            <v>ANTICIPOS TERMICA</v>
          </cell>
        </row>
        <row r="1232">
          <cell r="A1232">
            <v>8620</v>
          </cell>
          <cell r="B1232" t="str">
            <v>CENTRO DE COSTO NO EXISTE!!!</v>
          </cell>
        </row>
        <row r="1233">
          <cell r="A1233">
            <v>8629</v>
          </cell>
          <cell r="B1233" t="str">
            <v>ANTICIPOS NECHI</v>
          </cell>
        </row>
        <row r="1234">
          <cell r="A1234">
            <v>8630</v>
          </cell>
          <cell r="B1234" t="str">
            <v>TERMOELECTRICA LA SIERRA - CICLO COMBIN.</v>
          </cell>
        </row>
        <row r="1235">
          <cell r="A1235">
            <v>8631</v>
          </cell>
          <cell r="B1235" t="str">
            <v>ESTUDIOS CICLO COMBINADO LA SIERRA</v>
          </cell>
        </row>
        <row r="1236">
          <cell r="A1236">
            <v>8632</v>
          </cell>
          <cell r="B1236" t="str">
            <v>CENTRO DE COSTO NO EXISTE!!!</v>
          </cell>
        </row>
        <row r="1237">
          <cell r="A1237">
            <v>8651</v>
          </cell>
          <cell r="B1237" t="str">
            <v>DISEÑOS NECHI</v>
          </cell>
        </row>
        <row r="1238">
          <cell r="A1238">
            <v>8652</v>
          </cell>
          <cell r="B1238" t="str">
            <v>INGENIERIA NECHI</v>
          </cell>
        </row>
        <row r="1239">
          <cell r="A1239">
            <v>8653</v>
          </cell>
          <cell r="B1239" t="str">
            <v>TIERRAS Y SERVIDUMBRES NECHI</v>
          </cell>
        </row>
        <row r="1240">
          <cell r="A1240">
            <v>8654</v>
          </cell>
          <cell r="B1240" t="str">
            <v>CENTRO DE COSTO NO EXISTE!!!</v>
          </cell>
        </row>
        <row r="1241">
          <cell r="A1241">
            <v>8690</v>
          </cell>
          <cell r="B1241" t="str">
            <v>AJUSTES POR INFL RIOG II</v>
          </cell>
        </row>
        <row r="1242">
          <cell r="A1242">
            <v>8691</v>
          </cell>
          <cell r="B1242" t="str">
            <v>CENTRO DE COSTO NO EXISTE!!!</v>
          </cell>
        </row>
        <row r="1243">
          <cell r="A1243">
            <v>8693</v>
          </cell>
          <cell r="B1243" t="str">
            <v>AJUSTES POR INFLACION NECHI</v>
          </cell>
        </row>
        <row r="1244">
          <cell r="A1244">
            <v>8694</v>
          </cell>
          <cell r="B1244" t="str">
            <v>CENTRO DE COSTO NO EXISTE!!!</v>
          </cell>
        </row>
        <row r="1245">
          <cell r="A1245">
            <v>8704</v>
          </cell>
          <cell r="B1245" t="str">
            <v>TRAB PART EN DIV CONSERV CONTROL</v>
          </cell>
        </row>
        <row r="1246">
          <cell r="A1246">
            <v>8705</v>
          </cell>
          <cell r="B1246" t="str">
            <v>CENTRO DE COSTO NO EXISTE!!!</v>
          </cell>
        </row>
        <row r="1247">
          <cell r="A1247">
            <v>8706</v>
          </cell>
          <cell r="B1247" t="str">
            <v>DIS MIRAFLORES Y TRONERAS</v>
          </cell>
        </row>
        <row r="1248">
          <cell r="A1248">
            <v>8707</v>
          </cell>
          <cell r="B1248" t="str">
            <v>CENTRO DE COSTO NO EXISTE!!!</v>
          </cell>
        </row>
        <row r="1249">
          <cell r="A1249">
            <v>8710</v>
          </cell>
          <cell r="B1249" t="str">
            <v>SISTEMAS INFORM. GEREN. DISTRIB. ENERGIA</v>
          </cell>
        </row>
        <row r="1250">
          <cell r="A1250">
            <v>8711</v>
          </cell>
          <cell r="B1250" t="str">
            <v>ALUMBRADO PUBLICO</v>
          </cell>
        </row>
        <row r="1251">
          <cell r="A1251">
            <v>8712</v>
          </cell>
          <cell r="B1251" t="str">
            <v>EST REDISENO TRONERAS</v>
          </cell>
        </row>
        <row r="1252">
          <cell r="A1252">
            <v>8713</v>
          </cell>
          <cell r="B1252" t="str">
            <v>PLANEAMIENTO OPERATIVO ENERGIA</v>
          </cell>
        </row>
        <row r="1253">
          <cell r="A1253">
            <v>8714</v>
          </cell>
          <cell r="B1253" t="str">
            <v>AJ POR INFL GEN Y REP EQUIPOS</v>
          </cell>
        </row>
        <row r="1254">
          <cell r="A1254">
            <v>8715</v>
          </cell>
          <cell r="B1254" t="str">
            <v>CENTRO DE COSTO NO EXISTE!!!</v>
          </cell>
        </row>
        <row r="1255">
          <cell r="A1255">
            <v>8716</v>
          </cell>
          <cell r="B1255" t="str">
            <v>SISTEMA DE REFRIGERACIÓN GUATAPÉ O.C.</v>
          </cell>
        </row>
        <row r="1256">
          <cell r="A1256">
            <v>8717</v>
          </cell>
          <cell r="B1256" t="str">
            <v>CENTRO DE COSTO NO EXISTE!!!</v>
          </cell>
        </row>
        <row r="1257">
          <cell r="A1257">
            <v>8720</v>
          </cell>
          <cell r="B1257" t="str">
            <v>MODELO EXPANSION GENERACION</v>
          </cell>
        </row>
        <row r="1258">
          <cell r="A1258">
            <v>8721</v>
          </cell>
          <cell r="B1258" t="str">
            <v>CENTRO DE COSTO NO EXISTE!!!</v>
          </cell>
        </row>
        <row r="1259">
          <cell r="A1259">
            <v>8724</v>
          </cell>
          <cell r="B1259" t="str">
            <v>MODERNIZACION GUATAPE</v>
          </cell>
        </row>
        <row r="1260">
          <cell r="A1260">
            <v>8725</v>
          </cell>
          <cell r="B1260" t="str">
            <v>PARTICION Y EXPANSION PARRILLA</v>
          </cell>
        </row>
        <row r="1261">
          <cell r="A1261">
            <v>8726</v>
          </cell>
          <cell r="B1261" t="str">
            <v>MTTO PREVENTIVO RURAL</v>
          </cell>
        </row>
        <row r="1262">
          <cell r="A1262">
            <v>8727</v>
          </cell>
          <cell r="B1262" t="str">
            <v>CENTRO DE COSTO NO EXISTE!!!</v>
          </cell>
        </row>
        <row r="1263">
          <cell r="A1263">
            <v>8728</v>
          </cell>
          <cell r="B1263" t="str">
            <v>OB VARIAS PROD ENERG DIV TECNICA</v>
          </cell>
        </row>
        <row r="1264">
          <cell r="A1264">
            <v>8729</v>
          </cell>
          <cell r="B1264" t="str">
            <v>OB VARIAS PRODUCC ENERG GTPE</v>
          </cell>
        </row>
        <row r="1265">
          <cell r="A1265">
            <v>8730</v>
          </cell>
          <cell r="B1265" t="str">
            <v>CENTRO DE COSTO NO EXISTE!!!</v>
          </cell>
        </row>
        <row r="1266">
          <cell r="A1266">
            <v>8731</v>
          </cell>
          <cell r="B1266" t="str">
            <v>DISENO RIACHON</v>
          </cell>
        </row>
        <row r="1267">
          <cell r="A1267">
            <v>8732</v>
          </cell>
          <cell r="B1267" t="str">
            <v>CENTRO DE COSTO NO EXISTE!!!</v>
          </cell>
        </row>
        <row r="1268">
          <cell r="A1268">
            <v>8738</v>
          </cell>
          <cell r="B1268" t="str">
            <v>REALCE VERTEDERO TENCHE</v>
          </cell>
        </row>
        <row r="1269">
          <cell r="A1269">
            <v>8739</v>
          </cell>
          <cell r="B1269" t="str">
            <v>TRASLADO CENTRAL GUADALUPE</v>
          </cell>
        </row>
        <row r="1270">
          <cell r="A1270">
            <v>8740</v>
          </cell>
          <cell r="B1270" t="str">
            <v>CONSULT. GUAD III,TRON, P.BLANC.</v>
          </cell>
        </row>
        <row r="1271">
          <cell r="A1271">
            <v>8741</v>
          </cell>
          <cell r="B1271" t="str">
            <v>CENTRO DE COSTO NO EXISTE!!!</v>
          </cell>
        </row>
        <row r="1272">
          <cell r="A1272">
            <v>8746</v>
          </cell>
          <cell r="B1272" t="str">
            <v>OBRA CIVIL MINICENTRAL DOLORES</v>
          </cell>
        </row>
        <row r="1273">
          <cell r="A1273">
            <v>8747</v>
          </cell>
          <cell r="B1273" t="str">
            <v>EQUIPOS MINICENTRAL DOLORES</v>
          </cell>
        </row>
        <row r="1274">
          <cell r="A1274">
            <v>8748</v>
          </cell>
          <cell r="B1274" t="str">
            <v>CENTRO DE COSTO NO EXISTE!!!</v>
          </cell>
        </row>
        <row r="1275">
          <cell r="A1275">
            <v>8760</v>
          </cell>
          <cell r="B1275" t="str">
            <v>PLAN INFORMATICO GERENCIA GENER. ENERGIA</v>
          </cell>
        </row>
        <row r="1276">
          <cell r="A1276">
            <v>8761</v>
          </cell>
          <cell r="B1276" t="str">
            <v>CENTRO DE COSTO NO EXISTE!!!</v>
          </cell>
        </row>
        <row r="1277">
          <cell r="A1277">
            <v>8770</v>
          </cell>
          <cell r="B1277" t="str">
            <v>CONSERVACIÓN CUENCAS</v>
          </cell>
        </row>
        <row r="1278">
          <cell r="A1278">
            <v>8771</v>
          </cell>
          <cell r="B1278" t="str">
            <v>OBRAS MITIGACIÓN IMPACTOS AMBIENTALES</v>
          </cell>
        </row>
        <row r="1279">
          <cell r="A1279">
            <v>8772</v>
          </cell>
          <cell r="B1279" t="str">
            <v>ESTACIONES HIDROMETEOROLÓGICAS</v>
          </cell>
        </row>
        <row r="1280">
          <cell r="A1280">
            <v>8773</v>
          </cell>
          <cell r="B1280" t="str">
            <v>CENTRO DE COSTO NO EXISTE!!!</v>
          </cell>
        </row>
        <row r="1281">
          <cell r="A1281">
            <v>8775</v>
          </cell>
          <cell r="B1281" t="str">
            <v>CONTRATOS U. PLANEACION GENERACIÓN</v>
          </cell>
        </row>
        <row r="1282">
          <cell r="A1282">
            <v>8776</v>
          </cell>
          <cell r="B1282" t="str">
            <v>CENTRO DE COSTO NO EXISTE!!!</v>
          </cell>
        </row>
        <row r="1283">
          <cell r="A1283">
            <v>8778</v>
          </cell>
          <cell r="B1283" t="str">
            <v>ANTICIPOS OTROS PROGRAMA GENERACIÓN</v>
          </cell>
        </row>
        <row r="1284">
          <cell r="A1284">
            <v>8779</v>
          </cell>
          <cell r="B1284" t="str">
            <v>ANTICIPOS GENERAC Y REPOSIC EQ</v>
          </cell>
        </row>
        <row r="1285">
          <cell r="A1285">
            <v>8780</v>
          </cell>
          <cell r="B1285" t="str">
            <v>CENTRO DE COSTO NO EXISTE!!!</v>
          </cell>
        </row>
        <row r="1286">
          <cell r="A1286">
            <v>8781</v>
          </cell>
          <cell r="B1286" t="str">
            <v>PMO FEN EXIMBANK OTROS PROGR</v>
          </cell>
        </row>
        <row r="1287">
          <cell r="A1287">
            <v>8782</v>
          </cell>
          <cell r="B1287" t="str">
            <v>CENTRO DE COSTO NO EXISTE!!!</v>
          </cell>
        </row>
        <row r="1288">
          <cell r="A1288">
            <v>8790</v>
          </cell>
          <cell r="B1288" t="str">
            <v>AJ POR INFL GENER Y REPOSIC EQ</v>
          </cell>
        </row>
        <row r="1289">
          <cell r="A1289">
            <v>8791</v>
          </cell>
          <cell r="B1289" t="str">
            <v>CENTRO DE COSTO NO EXISTE!!!</v>
          </cell>
        </row>
        <row r="1290">
          <cell r="A1290">
            <v>8797</v>
          </cell>
          <cell r="B1290" t="str">
            <v>AJTE PTMO EXIMBANK OTROS PROG</v>
          </cell>
        </row>
        <row r="1291">
          <cell r="A1291">
            <v>8798</v>
          </cell>
          <cell r="B1291" t="str">
            <v>INGENIERIA OTROS PROGRAMAS</v>
          </cell>
        </row>
        <row r="1292">
          <cell r="A1292">
            <v>8799</v>
          </cell>
          <cell r="B1292" t="str">
            <v>ANTICIPOS OTROS PROGRAMA DISTRIBUCION</v>
          </cell>
        </row>
        <row r="1293">
          <cell r="A1293">
            <v>8800</v>
          </cell>
          <cell r="B1293" t="str">
            <v>CENTRO DE COSTO NO EXISTE!!!</v>
          </cell>
        </row>
        <row r="1294">
          <cell r="A1294">
            <v>8801</v>
          </cell>
          <cell r="B1294" t="str">
            <v>CAPACITACION GENERACIÓN ENERGIA</v>
          </cell>
        </row>
        <row r="1295">
          <cell r="A1295">
            <v>8802</v>
          </cell>
          <cell r="B1295" t="str">
            <v>CAPACITACION DISTRIBUCION ENERGIA</v>
          </cell>
        </row>
        <row r="1296">
          <cell r="A1296">
            <v>8803</v>
          </cell>
          <cell r="B1296" t="str">
            <v>CENTRO DE COSTO NO EXISTE!!!</v>
          </cell>
        </row>
        <row r="1297">
          <cell r="A1297">
            <v>8804</v>
          </cell>
          <cell r="B1297" t="str">
            <v>ADECUACION TERRENO PARQUEADERO</v>
          </cell>
        </row>
        <row r="1298">
          <cell r="A1298">
            <v>8805</v>
          </cell>
          <cell r="B1298" t="str">
            <v>EDIFICIO SEDE BOGOTA</v>
          </cell>
        </row>
        <row r="1299">
          <cell r="A1299">
            <v>8806</v>
          </cell>
          <cell r="B1299" t="str">
            <v>CENTRO DE COSTO NO EXISTE!!!</v>
          </cell>
        </row>
        <row r="1300">
          <cell r="A1300">
            <v>8808</v>
          </cell>
          <cell r="B1300" t="str">
            <v>REMODELACION ED.MIGUEL DE AGUI</v>
          </cell>
        </row>
        <row r="1301">
          <cell r="A1301">
            <v>8809</v>
          </cell>
          <cell r="B1301" t="str">
            <v>CENTRO DE COSTO NO EXISTE!!!</v>
          </cell>
        </row>
        <row r="1302">
          <cell r="A1302">
            <v>8812</v>
          </cell>
          <cell r="B1302" t="str">
            <v>OBRAS SEGURIDAD INSTALAC EPM</v>
          </cell>
        </row>
        <row r="1303">
          <cell r="A1303">
            <v>8813</v>
          </cell>
          <cell r="B1303" t="str">
            <v>CENTRO DE COSTO NO EXISTE!!!</v>
          </cell>
        </row>
        <row r="1304">
          <cell r="A1304">
            <v>8820</v>
          </cell>
          <cell r="B1304" t="str">
            <v>PAVIMENTACION</v>
          </cell>
        </row>
        <row r="1305">
          <cell r="A1305">
            <v>8821</v>
          </cell>
          <cell r="B1305" t="str">
            <v>CENTRO DE COSTO NO EXISTE!!!</v>
          </cell>
        </row>
        <row r="1306">
          <cell r="A1306">
            <v>8823</v>
          </cell>
          <cell r="B1306" t="str">
            <v>CONSTRUCC Y MTTO DESPACHO CUAD</v>
          </cell>
        </row>
        <row r="1307">
          <cell r="A1307">
            <v>8824</v>
          </cell>
          <cell r="B1307" t="str">
            <v>CENTRO DE COSTO NO EXISTE!!!</v>
          </cell>
        </row>
        <row r="1308">
          <cell r="A1308">
            <v>8826</v>
          </cell>
          <cell r="B1308" t="str">
            <v>REMODELACION PALACIO</v>
          </cell>
        </row>
        <row r="1309">
          <cell r="A1309">
            <v>8827</v>
          </cell>
          <cell r="B1309" t="str">
            <v>REFORMA DIV. COMERCIAL</v>
          </cell>
        </row>
        <row r="1310">
          <cell r="A1310">
            <v>8828</v>
          </cell>
          <cell r="B1310" t="str">
            <v>OBRA CIVIL ADECUACION REFORMAS</v>
          </cell>
        </row>
        <row r="1311">
          <cell r="A1311">
            <v>8829</v>
          </cell>
          <cell r="B1311" t="str">
            <v>ADECUACION OFIC ATENCION USUARIO</v>
          </cell>
        </row>
        <row r="1312">
          <cell r="A1312">
            <v>8830</v>
          </cell>
          <cell r="B1312" t="str">
            <v>CENTRO DE COSTO NO EXISTE!!!</v>
          </cell>
        </row>
        <row r="1313">
          <cell r="A1313">
            <v>8836</v>
          </cell>
          <cell r="B1313" t="str">
            <v>FACHADA CENTRO DE CONTROL</v>
          </cell>
        </row>
        <row r="1314">
          <cell r="A1314">
            <v>8837</v>
          </cell>
          <cell r="B1314" t="str">
            <v>CENTRO DE COSTO NO EXISTE!!!</v>
          </cell>
        </row>
        <row r="1315">
          <cell r="A1315">
            <v>8839</v>
          </cell>
          <cell r="B1315" t="str">
            <v>ANT PLAN MAEST DE INFORMATICA</v>
          </cell>
        </row>
        <row r="1316">
          <cell r="A1316">
            <v>8840</v>
          </cell>
          <cell r="B1316" t="str">
            <v>CENTRO DE COSTO NO EXISTE!!!</v>
          </cell>
        </row>
        <row r="1317">
          <cell r="A1317">
            <v>8843</v>
          </cell>
          <cell r="B1317" t="str">
            <v>ADECUACIONES EDIFICIO EE.PP.M.</v>
          </cell>
        </row>
        <row r="1318">
          <cell r="A1318">
            <v>8844</v>
          </cell>
          <cell r="B1318" t="str">
            <v>CENTRO DE COSTO NO EXISTE!!!</v>
          </cell>
        </row>
        <row r="1319">
          <cell r="A1319">
            <v>8845</v>
          </cell>
          <cell r="B1319" t="str">
            <v>CENTRO OPERACION MANTENIMIENTO COLOMBIA</v>
          </cell>
        </row>
        <row r="1320">
          <cell r="A1320">
            <v>8846</v>
          </cell>
          <cell r="B1320" t="str">
            <v>VALORIZACION CORPORATIVA EEPPM</v>
          </cell>
        </row>
        <row r="1321">
          <cell r="A1321">
            <v>8847</v>
          </cell>
          <cell r="B1321" t="str">
            <v>BODEGA ALMACEN GENERAL ZONA NORTE</v>
          </cell>
        </row>
        <row r="1322">
          <cell r="A1322">
            <v>8848</v>
          </cell>
          <cell r="B1322" t="str">
            <v>OFICINA SUSCRIPTORES MPIO. BARBOSA</v>
          </cell>
        </row>
        <row r="1323">
          <cell r="A1323">
            <v>8849</v>
          </cell>
          <cell r="B1323" t="str">
            <v>DESPACHO CUADRILLAS ZONA NORTE</v>
          </cell>
        </row>
        <row r="1324">
          <cell r="A1324">
            <v>8850</v>
          </cell>
          <cell r="B1324" t="str">
            <v>CENTRO DE COSTO NO EXISTE!!!</v>
          </cell>
        </row>
        <row r="1325">
          <cell r="A1325">
            <v>8852</v>
          </cell>
          <cell r="B1325" t="str">
            <v>ESTUDIOS DE DEMANDA</v>
          </cell>
        </row>
        <row r="1326">
          <cell r="A1326">
            <v>8853</v>
          </cell>
          <cell r="B1326" t="str">
            <v>CENTRO DE COSTO NO EXISTE!!!</v>
          </cell>
        </row>
        <row r="1327">
          <cell r="A1327">
            <v>8854</v>
          </cell>
          <cell r="B1327" t="str">
            <v>OBRAS CAROLINA Y GUATAPE</v>
          </cell>
        </row>
        <row r="1328">
          <cell r="A1328">
            <v>8855</v>
          </cell>
          <cell r="B1328" t="str">
            <v>CENTRO DE COSTO NO EXISTE!!!</v>
          </cell>
        </row>
        <row r="1329">
          <cell r="A1329">
            <v>8862</v>
          </cell>
          <cell r="B1329" t="str">
            <v>ADECUACION DESPACHOS ENER Y SUSC</v>
          </cell>
        </row>
        <row r="1330">
          <cell r="A1330">
            <v>8863</v>
          </cell>
          <cell r="B1330" t="str">
            <v>PARQUE RECREACIONAL PIEDRAS BLAN</v>
          </cell>
        </row>
        <row r="1331">
          <cell r="A1331">
            <v>8864</v>
          </cell>
          <cell r="B1331" t="str">
            <v>CENTRO DE COSTO NO EXISTE!!!</v>
          </cell>
        </row>
        <row r="1332">
          <cell r="A1332">
            <v>8878</v>
          </cell>
          <cell r="B1332" t="str">
            <v>AJ POR INFL PLANTA GENERAL</v>
          </cell>
        </row>
        <row r="1333">
          <cell r="A1333">
            <v>8879</v>
          </cell>
          <cell r="B1333" t="str">
            <v>AJ POR INFL PLANTA GENERAL</v>
          </cell>
        </row>
        <row r="1334">
          <cell r="A1334">
            <v>8880</v>
          </cell>
          <cell r="B1334" t="str">
            <v>AJ X INFL PTA GENERAL</v>
          </cell>
        </row>
        <row r="1335">
          <cell r="A1335">
            <v>8881</v>
          </cell>
          <cell r="B1335" t="str">
            <v>AJ X INFL PTA GENERAL</v>
          </cell>
        </row>
        <row r="1336">
          <cell r="A1336">
            <v>8882</v>
          </cell>
          <cell r="B1336" t="str">
            <v>CENTRO DE COSTO NO EXISTE!!!</v>
          </cell>
        </row>
        <row r="1337">
          <cell r="A1337">
            <v>8893</v>
          </cell>
          <cell r="B1337" t="str">
            <v>PLAN PARQUES ECOLOGICOS</v>
          </cell>
        </row>
        <row r="1338">
          <cell r="A1338">
            <v>8894</v>
          </cell>
          <cell r="B1338" t="str">
            <v>PARQUE DE LAS AGUAS</v>
          </cell>
        </row>
        <row r="1339">
          <cell r="A1339">
            <v>8895</v>
          </cell>
          <cell r="B1339" t="str">
            <v>CENTRO DE COSTO NO EXISTE!!!</v>
          </cell>
        </row>
        <row r="1340">
          <cell r="A1340">
            <v>8903</v>
          </cell>
          <cell r="B1340" t="str">
            <v>INTERVENTORIA EDIFICIO EPM</v>
          </cell>
        </row>
        <row r="1341">
          <cell r="A1341">
            <v>8904</v>
          </cell>
          <cell r="B1341" t="str">
            <v>CENTRO DE COSTO NO EXISTE!!!</v>
          </cell>
        </row>
        <row r="1342">
          <cell r="A1342">
            <v>8905</v>
          </cell>
          <cell r="B1342" t="str">
            <v>COSTOS CONCURRENTES EDIFICIO EPM</v>
          </cell>
        </row>
        <row r="1343">
          <cell r="A1343">
            <v>8906</v>
          </cell>
          <cell r="B1343" t="str">
            <v>INGENIERIA Y ADMON EDIFICIO EPM</v>
          </cell>
        </row>
        <row r="1344">
          <cell r="A1344">
            <v>8907</v>
          </cell>
          <cell r="B1344" t="str">
            <v>CENTRO DE COSTO NO EXISTE!!!</v>
          </cell>
        </row>
        <row r="1345">
          <cell r="A1345">
            <v>8912</v>
          </cell>
          <cell r="B1345" t="str">
            <v>ESTRUCTURAS METALICAS EDIF EPM</v>
          </cell>
        </row>
        <row r="1346">
          <cell r="A1346">
            <v>8913</v>
          </cell>
          <cell r="B1346" t="str">
            <v>CENTRO DE COSTO NO EXISTE!!!</v>
          </cell>
        </row>
        <row r="1347">
          <cell r="A1347">
            <v>8914</v>
          </cell>
          <cell r="B1347" t="str">
            <v>AMOBLAM Y SENALIZ EDIFICIO EPM</v>
          </cell>
        </row>
        <row r="1348">
          <cell r="A1348">
            <v>8915</v>
          </cell>
          <cell r="B1348" t="str">
            <v>CENTRO DE COSTO NO EXISTE!!!</v>
          </cell>
        </row>
        <row r="1349">
          <cell r="A1349">
            <v>8916</v>
          </cell>
          <cell r="B1349" t="str">
            <v>ACABADOS GRALES EDIFICIO EPM</v>
          </cell>
        </row>
        <row r="1350">
          <cell r="A1350">
            <v>8917</v>
          </cell>
          <cell r="B1350" t="str">
            <v>CENTRO DE COSTO NO EXISTE!!!</v>
          </cell>
        </row>
        <row r="1351">
          <cell r="A1351">
            <v>8920</v>
          </cell>
          <cell r="B1351" t="str">
            <v>SISTEMA DE AIRE ACOND EDIF EPM</v>
          </cell>
        </row>
        <row r="1352">
          <cell r="A1352">
            <v>8921</v>
          </cell>
          <cell r="B1352" t="str">
            <v>TRANSP VERT E INCLINADO EDIF EPM</v>
          </cell>
        </row>
        <row r="1353">
          <cell r="A1353">
            <v>8922</v>
          </cell>
          <cell r="B1353" t="str">
            <v>CENTRO DE COSTO NO EXISTE!!!</v>
          </cell>
        </row>
        <row r="1354">
          <cell r="A1354">
            <v>8923</v>
          </cell>
          <cell r="B1354" t="str">
            <v>RED ELECT Y COMUNICACIONES EDIF EPM</v>
          </cell>
        </row>
        <row r="1355">
          <cell r="A1355">
            <v>8924</v>
          </cell>
          <cell r="B1355" t="str">
            <v>AUTOMATIZACION EDIFICIO EPM</v>
          </cell>
        </row>
        <row r="1356">
          <cell r="A1356">
            <v>8925</v>
          </cell>
          <cell r="B1356" t="str">
            <v>SISTEMAS DE ILUMINACION EDIF EPM</v>
          </cell>
        </row>
        <row r="1357">
          <cell r="A1357">
            <v>8926</v>
          </cell>
          <cell r="B1357" t="str">
            <v>CENTRO DE COSTO NO EXISTE!!!</v>
          </cell>
        </row>
        <row r="1358">
          <cell r="A1358">
            <v>8927</v>
          </cell>
          <cell r="B1358" t="str">
            <v>EQ ANTIINCENDIO E HIDR EDIF EPM</v>
          </cell>
        </row>
        <row r="1359">
          <cell r="A1359">
            <v>8928</v>
          </cell>
          <cell r="B1359" t="str">
            <v>SIST DE VOZ DAT Y SONID EDIF EPM</v>
          </cell>
        </row>
        <row r="1360">
          <cell r="A1360">
            <v>8929</v>
          </cell>
          <cell r="B1360" t="str">
            <v>ANTICIPO SEDE</v>
          </cell>
        </row>
        <row r="1361">
          <cell r="A1361">
            <v>8930</v>
          </cell>
          <cell r="B1361" t="str">
            <v>CENTRO DE COSTO NO EXISTE!!!</v>
          </cell>
        </row>
        <row r="1362">
          <cell r="A1362">
            <v>8950</v>
          </cell>
          <cell r="B1362" t="str">
            <v>PROYECTO URE EN LA RESIDENCIA</v>
          </cell>
        </row>
        <row r="1363">
          <cell r="A1363">
            <v>8951</v>
          </cell>
          <cell r="B1363" t="str">
            <v>PROYECTO PILOTO URE INDUSTRIA</v>
          </cell>
        </row>
        <row r="1364">
          <cell r="A1364">
            <v>8952</v>
          </cell>
          <cell r="B1364" t="str">
            <v>INVESTIGACION Y DESARROLLO URE</v>
          </cell>
        </row>
        <row r="1365">
          <cell r="A1365">
            <v>8953</v>
          </cell>
          <cell r="B1365" t="str">
            <v>CENTRO DE COSTO NO EXISTE!!!</v>
          </cell>
        </row>
        <row r="1366">
          <cell r="A1366">
            <v>8959</v>
          </cell>
          <cell r="B1366" t="str">
            <v>INGENIERIA Y ADMON U.R.E.</v>
          </cell>
        </row>
        <row r="1367">
          <cell r="A1367">
            <v>8960</v>
          </cell>
          <cell r="B1367" t="str">
            <v>ALUMBRADO PUBLICO EFICIENTE</v>
          </cell>
        </row>
        <row r="1368">
          <cell r="A1368">
            <v>8961</v>
          </cell>
          <cell r="B1368" t="str">
            <v>CENTRO DE COSTO NO EXISTE!!!</v>
          </cell>
        </row>
        <row r="1369">
          <cell r="A1369">
            <v>8971</v>
          </cell>
          <cell r="B1369" t="str">
            <v>PROYECTO ALURE</v>
          </cell>
        </row>
        <row r="1370">
          <cell r="A1370">
            <v>8972</v>
          </cell>
          <cell r="B1370" t="str">
            <v>CENTRO DE COSTO NO EXISTE!!!</v>
          </cell>
        </row>
        <row r="1371">
          <cell r="A1371">
            <v>8974</v>
          </cell>
          <cell r="B1371" t="str">
            <v>CAMPANA NACIONAL URE</v>
          </cell>
        </row>
        <row r="1372">
          <cell r="A1372">
            <v>8975</v>
          </cell>
          <cell r="B1372" t="str">
            <v>CENTRO DE COSTO NO EXISTE!!!</v>
          </cell>
        </row>
        <row r="1373">
          <cell r="A1373">
            <v>8979</v>
          </cell>
          <cell r="B1373" t="str">
            <v>ANTICIPOS U.R.E.</v>
          </cell>
        </row>
        <row r="1374">
          <cell r="A1374">
            <v>8980</v>
          </cell>
          <cell r="B1374" t="str">
            <v>CENTRO DE COSTO NO EXISTE!!!</v>
          </cell>
        </row>
        <row r="1375">
          <cell r="A1375">
            <v>8989</v>
          </cell>
          <cell r="B1375" t="str">
            <v>AJ POR INFL USO RACIONAL ENERGIA</v>
          </cell>
        </row>
        <row r="1376">
          <cell r="A1376">
            <v>8990</v>
          </cell>
          <cell r="B1376" t="str">
            <v>CENTRO DE COSTO NO EXISTE!!!</v>
          </cell>
        </row>
        <row r="1377">
          <cell r="A1377">
            <v>8999</v>
          </cell>
          <cell r="B1377" t="str">
            <v>ANTICIPOS PROGRAMAS GENERALES</v>
          </cell>
        </row>
        <row r="1378">
          <cell r="A1378">
            <v>9000</v>
          </cell>
          <cell r="B1378" t="str">
            <v>DIRECCION DE INFORMATICA</v>
          </cell>
        </row>
        <row r="1379">
          <cell r="A1379">
            <v>9001</v>
          </cell>
          <cell r="B1379" t="str">
            <v>CAPACIDAD EQUIPOS CORPORATIVOS</v>
          </cell>
        </row>
        <row r="1380">
          <cell r="A1380">
            <v>9002</v>
          </cell>
          <cell r="B1380" t="str">
            <v>PROYECTO GACELA</v>
          </cell>
        </row>
        <row r="1381">
          <cell r="A1381">
            <v>9003</v>
          </cell>
          <cell r="B1381" t="str">
            <v>RED COMUNICACION DE DATOS</v>
          </cell>
        </row>
        <row r="1382">
          <cell r="A1382">
            <v>9004</v>
          </cell>
          <cell r="B1382" t="str">
            <v>METODOLOGIA PARA DRROLLO SIST.</v>
          </cell>
        </row>
        <row r="1383">
          <cell r="A1383">
            <v>9005</v>
          </cell>
          <cell r="B1383" t="str">
            <v>CENTRO DE COSTO NO EXISTE!!!</v>
          </cell>
        </row>
        <row r="1384">
          <cell r="A1384">
            <v>9007</v>
          </cell>
          <cell r="B1384" t="str">
            <v>UNIDAD PLANEACION INFORMATICA</v>
          </cell>
        </row>
        <row r="1385">
          <cell r="A1385">
            <v>9008</v>
          </cell>
          <cell r="B1385" t="str">
            <v>CENTRO DE COSTO NO EXISTE!!!</v>
          </cell>
        </row>
        <row r="1386">
          <cell r="A1386">
            <v>9009</v>
          </cell>
          <cell r="B1386" t="str">
            <v>GRUPO SIGMA</v>
          </cell>
        </row>
        <row r="1387">
          <cell r="A1387">
            <v>9010</v>
          </cell>
          <cell r="B1387" t="str">
            <v>DPTO CONTRATACION Y LICITACION</v>
          </cell>
        </row>
        <row r="1388">
          <cell r="A1388">
            <v>9011</v>
          </cell>
          <cell r="B1388" t="str">
            <v xml:space="preserve">CENTRO DE COSTO NO EXISTE!!! </v>
          </cell>
        </row>
        <row r="1389">
          <cell r="A1389">
            <v>9020</v>
          </cell>
          <cell r="B1389" t="str">
            <v>UNIDAD DE GESTION INFORMATICA</v>
          </cell>
        </row>
        <row r="1390">
          <cell r="A1390">
            <v>9021</v>
          </cell>
          <cell r="B1390" t="str">
            <v>CENTRO DE COSTO NO EXISTE!!!</v>
          </cell>
        </row>
        <row r="1391">
          <cell r="A1391">
            <v>9091</v>
          </cell>
          <cell r="B1391" t="str">
            <v>AJ POR INFL PLAN M INFORMATICA</v>
          </cell>
        </row>
        <row r="1392">
          <cell r="A1392">
            <v>9092</v>
          </cell>
          <cell r="B1392" t="str">
            <v>AJ POR INFL PLAN M INFORMATICA</v>
          </cell>
        </row>
        <row r="1393">
          <cell r="A1393">
            <v>9093</v>
          </cell>
          <cell r="B1393" t="str">
            <v>AJ X INFL PLAN MAEST INFORMATC</v>
          </cell>
        </row>
        <row r="1394">
          <cell r="A1394">
            <v>9094</v>
          </cell>
          <cell r="B1394" t="str">
            <v>AJ POR INFL P MAEST INFORMATIC</v>
          </cell>
        </row>
        <row r="1395">
          <cell r="A1395">
            <v>9095</v>
          </cell>
          <cell r="B1395" t="str">
            <v>CENTRO DE COSTO NO EXISTE!!!</v>
          </cell>
        </row>
        <row r="1396">
          <cell r="A1396">
            <v>9099</v>
          </cell>
          <cell r="B1396" t="str">
            <v>DLLO PROY INTERNOS INFORMATICA</v>
          </cell>
        </row>
        <row r="1397">
          <cell r="A1397">
            <v>9100</v>
          </cell>
          <cell r="B1397" t="str">
            <v>DIVISION DESARROLLO INFORMATIC</v>
          </cell>
        </row>
        <row r="1398">
          <cell r="A1398">
            <v>9101</v>
          </cell>
          <cell r="B1398" t="str">
            <v>GRUPO PROYECTOS ESPECIALES</v>
          </cell>
        </row>
        <row r="1399">
          <cell r="A1399">
            <v>9102</v>
          </cell>
          <cell r="B1399" t="str">
            <v>CENTRO DE COSTO NO EXISTE!!!</v>
          </cell>
        </row>
        <row r="1400">
          <cell r="A1400">
            <v>9110</v>
          </cell>
          <cell r="B1400" t="str">
            <v>DPTO DESARROLLO SISTEMAS DE IN</v>
          </cell>
        </row>
        <row r="1401">
          <cell r="A1401">
            <v>9111</v>
          </cell>
          <cell r="B1401" t="str">
            <v>CENTRO DE COSTO NO EXISTE!!!</v>
          </cell>
        </row>
        <row r="1402">
          <cell r="A1402">
            <v>9120</v>
          </cell>
          <cell r="B1402" t="str">
            <v>DPTO MTO SISTEMAS DE INFORMACI</v>
          </cell>
        </row>
        <row r="1403">
          <cell r="A1403">
            <v>9121</v>
          </cell>
          <cell r="B1403" t="str">
            <v>CENTRO DE COSTO NO EXISTE!!!</v>
          </cell>
        </row>
        <row r="1404">
          <cell r="A1404">
            <v>9200</v>
          </cell>
          <cell r="B1404" t="str">
            <v>DIVISION OPERATIVA INFORMATICA</v>
          </cell>
        </row>
        <row r="1405">
          <cell r="A1405">
            <v>9201</v>
          </cell>
          <cell r="B1405" t="str">
            <v>CENTRO DE COSTO NO EXISTE!!!</v>
          </cell>
        </row>
        <row r="1406">
          <cell r="A1406">
            <v>9210</v>
          </cell>
          <cell r="B1406" t="str">
            <v>DEPARTAMENTO SOPORTE TECNICO</v>
          </cell>
        </row>
        <row r="1407">
          <cell r="A1407">
            <v>9211</v>
          </cell>
          <cell r="B1407" t="str">
            <v>CENTRO DE COSTO NO EXISTE!!!</v>
          </cell>
        </row>
        <row r="1408">
          <cell r="A1408">
            <v>9220</v>
          </cell>
          <cell r="B1408" t="str">
            <v>DEPTO DE OPERACIONES INFORMATI</v>
          </cell>
        </row>
        <row r="1409">
          <cell r="A1409">
            <v>9221</v>
          </cell>
          <cell r="B1409" t="str">
            <v>CENTRO DE COSTO NO EXISTE!!!</v>
          </cell>
        </row>
        <row r="1410">
          <cell r="A1410">
            <v>9230</v>
          </cell>
          <cell r="B1410" t="str">
            <v>DEPTO. REDES INFORMATICA</v>
          </cell>
        </row>
        <row r="1411">
          <cell r="A1411">
            <v>9231</v>
          </cell>
          <cell r="B1411" t="str">
            <v>CENTRO DE COSTO NO EXISTE!!!</v>
          </cell>
        </row>
        <row r="1412">
          <cell r="A1412">
            <v>9300</v>
          </cell>
          <cell r="B1412" t="str">
            <v>CAPACITACION INFORMATICA</v>
          </cell>
        </row>
        <row r="1413">
          <cell r="A1413">
            <v>9301</v>
          </cell>
          <cell r="B1413" t="str">
            <v>SISTEMA INFORMACION ADMON CONT</v>
          </cell>
        </row>
        <row r="1414">
          <cell r="A1414">
            <v>9302</v>
          </cell>
          <cell r="B1414" t="str">
            <v>BASE DE DATOS HIDROMETEOROLOGI</v>
          </cell>
        </row>
        <row r="1415">
          <cell r="A1415">
            <v>9303</v>
          </cell>
          <cell r="B1415" t="str">
            <v>CENTRO DE COSTO NO EXISTE!!!</v>
          </cell>
        </row>
        <row r="1416">
          <cell r="A1416">
            <v>9305</v>
          </cell>
          <cell r="B1416" t="str">
            <v>GEST AUTOMATIZ MAT Y MTTO GAMMA</v>
          </cell>
        </row>
        <row r="1417">
          <cell r="A1417">
            <v>9306</v>
          </cell>
          <cell r="B1417" t="str">
            <v>SIST.INFORM. DEL CIGAT</v>
          </cell>
        </row>
        <row r="1418">
          <cell r="A1418">
            <v>9307</v>
          </cell>
          <cell r="B1418" t="str">
            <v>CENTRO DE COSTO NO EXISTE!!!</v>
          </cell>
        </row>
        <row r="1419">
          <cell r="A1419">
            <v>9309</v>
          </cell>
          <cell r="B1419" t="str">
            <v>SIST.INFORM.CONTROL PERD.TCAS</v>
          </cell>
        </row>
        <row r="1420">
          <cell r="A1420">
            <v>9310</v>
          </cell>
          <cell r="B1420" t="str">
            <v>CENTRO DE COSTO NO EXISTE!!!</v>
          </cell>
        </row>
        <row r="1421">
          <cell r="A1421">
            <v>9312</v>
          </cell>
          <cell r="B1421" t="str">
            <v>DIS DE RED ASIST POR COMP</v>
          </cell>
        </row>
        <row r="1422">
          <cell r="A1422">
            <v>9313</v>
          </cell>
          <cell r="B1422" t="str">
            <v>CENTRO DE COSTO NO EXISTE!!!</v>
          </cell>
        </row>
        <row r="1423">
          <cell r="A1423">
            <v>9315</v>
          </cell>
          <cell r="B1423" t="str">
            <v>PROYECTO GESTAR</v>
          </cell>
        </row>
        <row r="1424">
          <cell r="A1424">
            <v>9316</v>
          </cell>
          <cell r="B1424" t="str">
            <v>PROYECTO MULTIMEDIA</v>
          </cell>
        </row>
        <row r="1425">
          <cell r="A1425">
            <v>9317</v>
          </cell>
          <cell r="B1425" t="str">
            <v>CENTRO DE COSTO NO EXISTE!!!</v>
          </cell>
        </row>
        <row r="1426">
          <cell r="A1426">
            <v>9318</v>
          </cell>
          <cell r="B1426" t="str">
            <v>ADQUISICION PAQUETE MANEJO GESTION</v>
          </cell>
        </row>
        <row r="1427">
          <cell r="A1427">
            <v>9319</v>
          </cell>
          <cell r="B1427" t="str">
            <v>DESARROLLO COMUNICACIÓN DE DATOS</v>
          </cell>
        </row>
        <row r="1428">
          <cell r="A1428">
            <v>9320</v>
          </cell>
          <cell r="B1428" t="str">
            <v>SOPORTE MANTENIMIENTO  D.R.C.</v>
          </cell>
        </row>
        <row r="1429">
          <cell r="A1429">
            <v>9321</v>
          </cell>
          <cell r="B1429" t="str">
            <v>GROUPWARE</v>
          </cell>
        </row>
        <row r="1430">
          <cell r="A1430">
            <v>9322</v>
          </cell>
          <cell r="B1430" t="str">
            <v>PROYECTO PIBOT CORPORATIVO</v>
          </cell>
        </row>
        <row r="1431">
          <cell r="A1431">
            <v>9323</v>
          </cell>
          <cell r="B1431" t="str">
            <v>PAQUETE PRONOSTICO DE CAUDALES</v>
          </cell>
        </row>
        <row r="1432">
          <cell r="A1432">
            <v>9324</v>
          </cell>
          <cell r="B1432" t="str">
            <v>CENTRO DE COSTO NO EXISTE!!!</v>
          </cell>
        </row>
        <row r="1433">
          <cell r="A1433">
            <v>9326</v>
          </cell>
          <cell r="B1433" t="str">
            <v>PROYECTO METODOLOGIA FASE II</v>
          </cell>
        </row>
        <row r="1434">
          <cell r="A1434">
            <v>9327</v>
          </cell>
          <cell r="B1434" t="str">
            <v>HW PROYECTOS DE TECNOLOGIA</v>
          </cell>
        </row>
        <row r="1435">
          <cell r="A1435">
            <v>9328</v>
          </cell>
          <cell r="B1435" t="str">
            <v>CENTRO DE COSTO NO EXISTE!!!</v>
          </cell>
        </row>
        <row r="1436">
          <cell r="A1436">
            <v>9330</v>
          </cell>
          <cell r="B1436" t="str">
            <v>PLAN DES. INF. GEREN. DISTRIB. ENERGIA</v>
          </cell>
        </row>
        <row r="1437">
          <cell r="A1437">
            <v>9331</v>
          </cell>
          <cell r="B1437" t="str">
            <v>CENTRO DE COSTO NO EXISTE!!!</v>
          </cell>
        </row>
        <row r="1438">
          <cell r="A1438">
            <v>9361</v>
          </cell>
          <cell r="B1438" t="str">
            <v>SW MICROS SERVIDORES Y EQ.DPTL</v>
          </cell>
        </row>
        <row r="1439">
          <cell r="A1439">
            <v>9362</v>
          </cell>
          <cell r="B1439" t="str">
            <v>CENTRO DE COSTO NO EXISTE!!!</v>
          </cell>
        </row>
        <row r="1440">
          <cell r="A1440">
            <v>9366</v>
          </cell>
          <cell r="B1440" t="str">
            <v>PROYECTO SIGMA CON RECURSOS PROP.</v>
          </cell>
        </row>
        <row r="1441">
          <cell r="A1441">
            <v>9367</v>
          </cell>
          <cell r="B1441" t="str">
            <v>ASESORIA Y SOPORTE TECN. SIGMA</v>
          </cell>
        </row>
        <row r="1442">
          <cell r="A1442">
            <v>9368</v>
          </cell>
          <cell r="B1442" t="str">
            <v>CAPACITACION SIGMA</v>
          </cell>
        </row>
        <row r="1443">
          <cell r="A1443">
            <v>9369</v>
          </cell>
          <cell r="B1443" t="str">
            <v>DESARROLLO APLICACIONES SIGMA</v>
          </cell>
        </row>
        <row r="1444">
          <cell r="A1444">
            <v>9370</v>
          </cell>
          <cell r="B1444" t="str">
            <v>CONVERSION BASE GEOGRAFICA SIGMA</v>
          </cell>
        </row>
        <row r="1445">
          <cell r="A1445">
            <v>9371</v>
          </cell>
          <cell r="B1445" t="str">
            <v>PROY. PILOTO SIGMA BIRF 2449</v>
          </cell>
        </row>
        <row r="1446">
          <cell r="A1446">
            <v>9372</v>
          </cell>
          <cell r="B1446" t="str">
            <v>CONVERSION REDES ACUEDUCTO</v>
          </cell>
        </row>
        <row r="1447">
          <cell r="A1447">
            <v>9373</v>
          </cell>
          <cell r="B1447" t="str">
            <v>CONVERSION REDES ALCANTARILLADO</v>
          </cell>
        </row>
        <row r="1448">
          <cell r="A1448">
            <v>9374</v>
          </cell>
          <cell r="B1448" t="str">
            <v>CONVERSION REDES DISTRIBUCION</v>
          </cell>
        </row>
        <row r="1449">
          <cell r="A1449">
            <v>9375</v>
          </cell>
          <cell r="B1449" t="str">
            <v>CONVERSION REDES TELEFONOS</v>
          </cell>
        </row>
        <row r="1450">
          <cell r="A1450">
            <v>9376</v>
          </cell>
          <cell r="B1450" t="str">
            <v>HW SW Y APLICATIVOS ACUEDUCTO</v>
          </cell>
        </row>
        <row r="1451">
          <cell r="A1451">
            <v>9377</v>
          </cell>
          <cell r="B1451" t="str">
            <v>HW SW Y APLICATIVOS SANEAMIENTO</v>
          </cell>
        </row>
        <row r="1452">
          <cell r="A1452">
            <v>9378</v>
          </cell>
          <cell r="B1452" t="str">
            <v>HW SW Y APLICATIVOS ENERGIA</v>
          </cell>
        </row>
        <row r="1453">
          <cell r="A1453">
            <v>9379</v>
          </cell>
          <cell r="B1453" t="str">
            <v>HW SW Y APLICATIVOS TELECOMUN.</v>
          </cell>
        </row>
        <row r="1454">
          <cell r="A1454">
            <v>9380</v>
          </cell>
          <cell r="B1454" t="str">
            <v>POLIGONO</v>
          </cell>
        </row>
        <row r="1455">
          <cell r="A1455">
            <v>9381</v>
          </cell>
          <cell r="B1455" t="str">
            <v>HW SW Y APLICATIVOS GAS</v>
          </cell>
        </row>
        <row r="1456">
          <cell r="A1456">
            <v>9382</v>
          </cell>
          <cell r="B1456" t="str">
            <v>CONVERSION REDES GAS</v>
          </cell>
        </row>
        <row r="1457">
          <cell r="A1457">
            <v>9383</v>
          </cell>
          <cell r="B1457" t="str">
            <v>CENTRO DE COSTO NO EXISTE!!!</v>
          </cell>
        </row>
        <row r="1458">
          <cell r="A1458">
            <v>9395</v>
          </cell>
          <cell r="B1458" t="str">
            <v>SIGA</v>
          </cell>
        </row>
        <row r="1459">
          <cell r="A1459">
            <v>9396</v>
          </cell>
          <cell r="B1459" t="str">
            <v>CENTRO DE COSTO NO EXISTE!!!</v>
          </cell>
        </row>
        <row r="1460">
          <cell r="A1460">
            <v>9402</v>
          </cell>
          <cell r="B1460" t="str">
            <v>EVOLUCION SISTEMA DANOS ACUEDUCTO</v>
          </cell>
        </row>
        <row r="1461">
          <cell r="A1461">
            <v>9403</v>
          </cell>
          <cell r="B1461" t="str">
            <v>CENTRO DE COSTO NO EXISTE!!!</v>
          </cell>
        </row>
        <row r="1462">
          <cell r="A1462">
            <v>9411</v>
          </cell>
          <cell r="B1462" t="str">
            <v>ALURE PERDIDAS</v>
          </cell>
        </row>
        <row r="1463">
          <cell r="A1463">
            <v>9412</v>
          </cell>
          <cell r="B1463" t="str">
            <v>PROYECTO ALURE COSTOS</v>
          </cell>
        </row>
        <row r="1464">
          <cell r="A1464">
            <v>9413</v>
          </cell>
          <cell r="B1464" t="str">
            <v>SISTEMA INFORM. COMERCIALIZACION ENERGIA</v>
          </cell>
        </row>
        <row r="1465">
          <cell r="A1465">
            <v>9414</v>
          </cell>
          <cell r="B1465" t="str">
            <v>CENTRO DE COSTO NO EXISTE!!!</v>
          </cell>
        </row>
        <row r="1466">
          <cell r="A1466">
            <v>9421</v>
          </cell>
          <cell r="B1466" t="str">
            <v>SISTEMA INFORM. PARA LA BOLSA DE ENERGIA</v>
          </cell>
        </row>
        <row r="1467">
          <cell r="A1467">
            <v>9422</v>
          </cell>
          <cell r="B1467" t="str">
            <v>SIST. INFORM. STO. GESTION GCIA. GENERAC</v>
          </cell>
        </row>
        <row r="1468">
          <cell r="A1468">
            <v>9423</v>
          </cell>
          <cell r="B1468" t="str">
            <v>SISTEMA INFORM. PARA GESTION MERCADEO</v>
          </cell>
        </row>
        <row r="1469">
          <cell r="A1469">
            <v>9424</v>
          </cell>
          <cell r="B1469" t="str">
            <v>SIST. INFORM. GESTION FIN. GCIA. GENERAC</v>
          </cell>
        </row>
        <row r="1470">
          <cell r="A1470">
            <v>9425</v>
          </cell>
          <cell r="B1470" t="str">
            <v>CENTRO DE COSTO NO EXISTE!!!</v>
          </cell>
        </row>
        <row r="1471">
          <cell r="A1471">
            <v>9430</v>
          </cell>
          <cell r="B1471" t="str">
            <v>EPM BOGOTA S.A. E.S.P.</v>
          </cell>
        </row>
        <row r="1472">
          <cell r="A1472">
            <v>9431</v>
          </cell>
          <cell r="B1472" t="str">
            <v>CENTRO DE COSTO NO EXISTE!!!</v>
          </cell>
        </row>
        <row r="1473">
          <cell r="A1473">
            <v>9441</v>
          </cell>
          <cell r="B1473" t="str">
            <v>SISTEMA DE INFORMACION TESORERIA</v>
          </cell>
        </row>
        <row r="1474">
          <cell r="A1474">
            <v>9442</v>
          </cell>
          <cell r="B1474" t="str">
            <v>SISTEMA DE INFORMACION REVISIONES</v>
          </cell>
        </row>
        <row r="1475">
          <cell r="A1475">
            <v>9443</v>
          </cell>
          <cell r="B1475" t="str">
            <v>SISTEMA DE INFORMACION FINANCIERO</v>
          </cell>
        </row>
        <row r="1476">
          <cell r="A1476">
            <v>9444</v>
          </cell>
          <cell r="B1476" t="str">
            <v>SISTEMA DE INFORMACION SEGUROS</v>
          </cell>
        </row>
        <row r="1477">
          <cell r="A1477">
            <v>9445</v>
          </cell>
          <cell r="B1477" t="str">
            <v>PROYECTO SOLUCIONES ANO 2000</v>
          </cell>
        </row>
        <row r="1478">
          <cell r="A1478">
            <v>9446</v>
          </cell>
          <cell r="B1478" t="str">
            <v>CENTRO DE COSTO NO EXISTE!!!</v>
          </cell>
        </row>
        <row r="1479">
          <cell r="A1479">
            <v>9451</v>
          </cell>
          <cell r="B1479" t="str">
            <v>SIST. INF. INVENTARIOS (CARTERA, LOTES)</v>
          </cell>
        </row>
        <row r="1480">
          <cell r="A1480">
            <v>9452</v>
          </cell>
          <cell r="B1480" t="str">
            <v>SISTEMA INTEGRADO INFORMACION BIBLIOTECA</v>
          </cell>
        </row>
        <row r="1481">
          <cell r="A1481">
            <v>9453</v>
          </cell>
          <cell r="B1481" t="str">
            <v>SISTEMA POS-PROVEEDURIA</v>
          </cell>
        </row>
        <row r="1482">
          <cell r="A1482">
            <v>9454</v>
          </cell>
          <cell r="B1482" t="str">
            <v>AMPLIACION RED CORPORATIVA EEPPM</v>
          </cell>
        </row>
        <row r="1483">
          <cell r="A1483">
            <v>9455</v>
          </cell>
          <cell r="B1483" t="str">
            <v>SEGURIDAD DE LA INFRAESTRUCTURA INFORM.</v>
          </cell>
        </row>
        <row r="1484">
          <cell r="A1484">
            <v>9456</v>
          </cell>
          <cell r="B1484" t="str">
            <v>ADMINISTRACION DE LA INFRAESTRUCTURA INF</v>
          </cell>
        </row>
        <row r="1485">
          <cell r="A1485">
            <v>9457</v>
          </cell>
          <cell r="B1485" t="str">
            <v>COMUNICACION ORGANIZACIONAL ELECTRONICA</v>
          </cell>
        </row>
        <row r="1486">
          <cell r="A1486">
            <v>9458</v>
          </cell>
          <cell r="B1486" t="str">
            <v>CENTRO DE COSTO NO EXISTE!!!</v>
          </cell>
        </row>
        <row r="1487">
          <cell r="A1487">
            <v>9460</v>
          </cell>
          <cell r="B1487" t="str">
            <v>PROYECTO TRIPLE-E</v>
          </cell>
        </row>
        <row r="1488">
          <cell r="A1488">
            <v>9461</v>
          </cell>
          <cell r="B1488" t="str">
            <v>PROYECTO INFRAGAS</v>
          </cell>
        </row>
        <row r="1489">
          <cell r="A1489">
            <v>9462</v>
          </cell>
          <cell r="B1489" t="str">
            <v>PROYECTO COM-GAS</v>
          </cell>
        </row>
        <row r="1490">
          <cell r="A1490">
            <v>9463</v>
          </cell>
          <cell r="B1490" t="str">
            <v>PROYECTO DISGAS</v>
          </cell>
        </row>
        <row r="1491">
          <cell r="A1491">
            <v>9464</v>
          </cell>
          <cell r="B1491" t="str">
            <v>PROYECTO CONTRATAR</v>
          </cell>
        </row>
        <row r="1492">
          <cell r="A1492">
            <v>9465</v>
          </cell>
          <cell r="B1492" t="str">
            <v>CENTRO DE COSTO NO EXISTE!!!</v>
          </cell>
        </row>
        <row r="1493">
          <cell r="A1493">
            <v>9991</v>
          </cell>
          <cell r="B1493" t="str">
            <v>ANTICIPOS ESTUDIOS</v>
          </cell>
        </row>
        <row r="1494">
          <cell r="A1494">
            <v>9992</v>
          </cell>
          <cell r="B1494" t="str">
            <v>CENTRO DE COSTO NO EXISTE</v>
          </cell>
        </row>
      </sheetData>
      <sheetData sheetId="3" refreshError="1">
        <row r="1">
          <cell r="B1" t="str">
            <v>Nombre</v>
          </cell>
        </row>
        <row r="3">
          <cell r="B3" t="str">
            <v>CENTRO DE ACTIVIDAD NO EXISTE!!!</v>
          </cell>
        </row>
        <row r="4">
          <cell r="B4" t="str">
            <v>GERENCIA AUXILIAR</v>
          </cell>
        </row>
        <row r="5">
          <cell r="B5" t="str">
            <v>CENTRO DE ACTIVIDAD NO EXISTE!!!</v>
          </cell>
        </row>
        <row r="6">
          <cell r="B6" t="str">
            <v>GERENCIA DE PLANEACIÓN</v>
          </cell>
        </row>
        <row r="7">
          <cell r="B7" t="str">
            <v>CENTRO DE ACTIVIDAD NO EXISTE!!!</v>
          </cell>
        </row>
        <row r="8">
          <cell r="B8" t="str">
            <v>DIRECCION DE CONTROL INTERNO</v>
          </cell>
        </row>
        <row r="9">
          <cell r="B9" t="str">
            <v>CENTRO DE ACTIVIDAD NO EXISTE!!!</v>
          </cell>
        </row>
        <row r="10">
          <cell r="B10" t="str">
            <v>UNIDAD DE AUDITORIA</v>
          </cell>
        </row>
        <row r="11">
          <cell r="B11" t="str">
            <v>CENTRO DE ACTIVIDAD NO EXISTE!!!</v>
          </cell>
        </row>
        <row r="12">
          <cell r="B12" t="str">
            <v>GERENCIA COMERCIAL</v>
          </cell>
        </row>
        <row r="13">
          <cell r="B13" t="str">
            <v>CENTRO DE ACTIVIDAD NO EXISTE!!!</v>
          </cell>
        </row>
        <row r="14">
          <cell r="B14" t="str">
            <v>SUBGERENCIA MAYORISTAS</v>
          </cell>
        </row>
        <row r="15">
          <cell r="B15" t="str">
            <v>CENTRO DE ACTIVIDAD NO EXISTE!!!</v>
          </cell>
        </row>
        <row r="16">
          <cell r="B16" t="str">
            <v>SUBGERENCIA MERCADEO</v>
          </cell>
        </row>
        <row r="17">
          <cell r="B17" t="str">
            <v>GRUPO DE  INVESTIGACIÓN DE MERCADEO</v>
          </cell>
        </row>
        <row r="18">
          <cell r="B18" t="str">
            <v>GRUPO SERVICIOS BÁSICOS Y COMPLEMENTARIOS</v>
          </cell>
        </row>
        <row r="19">
          <cell r="B19" t="str">
            <v>SERVICIOS TELECOMUNICACIONES</v>
          </cell>
        </row>
        <row r="20">
          <cell r="B20" t="str">
            <v>GRUPO DE COMUNICACIÓN COMERCIAL</v>
          </cell>
        </row>
        <row r="21">
          <cell r="B21" t="str">
            <v>CENTRO DE ACTIVIDAD NO EXISTE!!!</v>
          </cell>
        </row>
        <row r="22">
          <cell r="B22" t="str">
            <v>SUBGERENCIA GRANDES CLIENTES</v>
          </cell>
        </row>
        <row r="23">
          <cell r="B23" t="str">
            <v>ÁREA INDUSTRIAS</v>
          </cell>
        </row>
        <row r="24">
          <cell r="B24" t="str">
            <v>ÁREA FINANCIERAS</v>
          </cell>
        </row>
        <row r="25">
          <cell r="B25" t="str">
            <v>ÁREA COMERCIO Y SERVICIOS</v>
          </cell>
        </row>
        <row r="26">
          <cell r="B26" t="str">
            <v>ÁREA COMPRAS ENERGÍA</v>
          </cell>
        </row>
        <row r="27">
          <cell r="B27" t="str">
            <v>CENTRO DE ACTIVIDAD NO EXISTE!!!</v>
          </cell>
        </row>
        <row r="28">
          <cell r="B28" t="str">
            <v>SUBGERENCIA CLIENTES RESIDENCIALES Y EMP.</v>
          </cell>
        </row>
        <row r="29">
          <cell r="B29" t="str">
            <v>ÁREA VENTAS</v>
          </cell>
        </row>
        <row r="30">
          <cell r="B30" t="str">
            <v>ÁREA SERVICIO AL CLIENTE</v>
          </cell>
        </row>
        <row r="31">
          <cell r="B31" t="str">
            <v>CENTRO DE ACTIVIDAD NO EXISTE!!!</v>
          </cell>
        </row>
        <row r="32">
          <cell r="B32" t="str">
            <v>EQUIPO ATENCIÓN CLIENTES DIFERENTES ZONAS</v>
          </cell>
        </row>
        <row r="33">
          <cell r="B33" t="str">
            <v>CENTRO DE ATENCIÓN DE LLAMADAS</v>
          </cell>
        </row>
        <row r="34">
          <cell r="B34" t="str">
            <v>GESTIÓN CARTERA</v>
          </cell>
        </row>
        <row r="35">
          <cell r="B35" t="str">
            <v>QUEJAS</v>
          </cell>
        </row>
        <row r="36">
          <cell r="B36" t="str">
            <v>CENTRO DE ACTIVIDAD NO EXISTE!!!</v>
          </cell>
        </row>
        <row r="37">
          <cell r="B37" t="str">
            <v>SUBGERENCIA  ADMÓN Y FINANZAS COMERCIAL</v>
          </cell>
        </row>
        <row r="38">
          <cell r="B38" t="str">
            <v>AREA  FINANZAS Y REGULACIÓN COMERCIAL</v>
          </cell>
        </row>
        <row r="39">
          <cell r="B39" t="str">
            <v>AREA GESTIÓN ORGANIZACIONAL COMERCIAL</v>
          </cell>
        </row>
        <row r="40">
          <cell r="B40" t="str">
            <v>AREA  FACTURACIÓN</v>
          </cell>
        </row>
        <row r="41">
          <cell r="B41" t="str">
            <v>AREA OPERATIVA COMERCIAL</v>
          </cell>
        </row>
        <row r="42">
          <cell r="B42" t="str">
            <v>CTIU</v>
          </cell>
        </row>
        <row r="43">
          <cell r="B43" t="str">
            <v>LECTURA Y REPARTICIÓN</v>
          </cell>
        </row>
        <row r="44">
          <cell r="B44" t="str">
            <v>CONTROL INSTALACIONES</v>
          </cell>
        </row>
        <row r="45">
          <cell r="B45" t="str">
            <v>GRUPO TRANSPORTE</v>
          </cell>
        </row>
        <row r="46">
          <cell r="B46" t="str">
            <v>CENTRO DE ACTIVIDAD NO EXISTE!!!</v>
          </cell>
        </row>
        <row r="47">
          <cell r="B47" t="str">
            <v>GERENCIA GENERAL</v>
          </cell>
        </row>
        <row r="48">
          <cell r="B48" t="str">
            <v>CENTRO DE ACTIVIDAD NO EXISTE!!!</v>
          </cell>
        </row>
        <row r="49">
          <cell r="B49" t="str">
            <v>GRUPO DE TRANSFORMACIÓN INTERNA</v>
          </cell>
        </row>
        <row r="50">
          <cell r="B50" t="str">
            <v>CENTRO DE ACTIVIDAD NO EXISTE!!!</v>
          </cell>
        </row>
        <row r="51">
          <cell r="B51" t="str">
            <v>DIRECCION PLANEACION</v>
          </cell>
        </row>
        <row r="52">
          <cell r="B52" t="str">
            <v>CENTRO DE ACTIVIDAD NO EXISTE!!!</v>
          </cell>
        </row>
        <row r="53">
          <cell r="B53" t="str">
            <v>UNIDAD COMUNICAC. Y REL. CORPORATIVAS</v>
          </cell>
        </row>
        <row r="54">
          <cell r="B54" t="str">
            <v>CENTRO DE ACTIVIDAD NO EXISTE!!!</v>
          </cell>
        </row>
        <row r="55">
          <cell r="B55" t="str">
            <v>GERENCIA DE AGUAS</v>
          </cell>
        </row>
        <row r="56">
          <cell r="B56" t="str">
            <v>PLAN DESARROLLO INFORMATICA . A. Y A.</v>
          </cell>
        </row>
        <row r="57">
          <cell r="B57" t="str">
            <v>PLANEACIÓN AGUAS</v>
          </cell>
        </row>
        <row r="58">
          <cell r="B58" t="str">
            <v>CENTRO DE ACTIVIDAD NO EXISTE!!!</v>
          </cell>
        </row>
        <row r="59">
          <cell r="B59" t="str">
            <v>UNIDAD CAPACITACION ACUEDUCTO Y ALCANT.</v>
          </cell>
        </row>
        <row r="60">
          <cell r="B60" t="str">
            <v>CENTRO DE ACTIVIDAD NO EXISTE!!!</v>
          </cell>
        </row>
        <row r="61">
          <cell r="B61" t="str">
            <v>SUBGERENCIA NUEVOS NEGOCIOS</v>
          </cell>
        </row>
        <row r="62">
          <cell r="B62" t="str">
            <v>CENTRO DE ACTIVIDAD NO EXISTE!!!</v>
          </cell>
        </row>
        <row r="63">
          <cell r="B63" t="str">
            <v>SUBGERENCIA ACUEDUCTO</v>
          </cell>
        </row>
        <row r="64">
          <cell r="B64" t="str">
            <v>INVESTIGACIÓN Y DESARROLLO ACUEDUCTO</v>
          </cell>
        </row>
        <row r="65">
          <cell r="B65" t="str">
            <v>CONTROL CALIDAD AGUAS</v>
          </cell>
        </row>
        <row r="66">
          <cell r="B66" t="str">
            <v>INFORMACIÓN AL CLIENTE</v>
          </cell>
        </row>
        <row r="67">
          <cell r="B67" t="str">
            <v>CENTRO DE ACTIVIDAD NO EXISTE!!!</v>
          </cell>
        </row>
        <row r="68">
          <cell r="B68" t="str">
            <v>ÁREA OPERACIÓN ACTO. SISTEMA INTERCONECTADO</v>
          </cell>
        </row>
        <row r="69">
          <cell r="B69" t="str">
            <v>DESPACHO ACUEDUCTO</v>
          </cell>
        </row>
        <row r="70">
          <cell r="B70" t="str">
            <v>OPERACIÓN, SUPERV., INSTAL. Y GESTIÓN AMBIENTAL</v>
          </cell>
        </row>
        <row r="71">
          <cell r="B71" t="str">
            <v>CENTRO DE CONTROL ACUEDUCTO</v>
          </cell>
        </row>
        <row r="72">
          <cell r="B72" t="str">
            <v>OPERACIÓN, SUPERVISIÓN, INSTALACIÓN AGUA TRATADA</v>
          </cell>
        </row>
        <row r="73">
          <cell r="B73" t="str">
            <v>ENERGÍA BOMBEOS DE CAPTACIÓN</v>
          </cell>
        </row>
        <row r="74">
          <cell r="B74" t="str">
            <v>ENERGÍA BOMBEOS DE DISTRIBUCIÓN</v>
          </cell>
        </row>
        <row r="75">
          <cell r="B75" t="str">
            <v>CENTRO DE ACTIVIDAD NO EXISTE!!!</v>
          </cell>
        </row>
        <row r="76">
          <cell r="B76" t="str">
            <v>ÁREA POTABILIZACIÓN AGUA SISTEMA INTERCONECTADO</v>
          </cell>
        </row>
        <row r="77">
          <cell r="B77" t="str">
            <v>CENTRO DE ACTIVIDAD NO EXISTE!!!</v>
          </cell>
        </row>
        <row r="78">
          <cell r="B78" t="str">
            <v>ENERGÍA PLANTAS DE TRATAMIENTO</v>
          </cell>
        </row>
        <row r="79">
          <cell r="B79" t="str">
            <v>CENTRO DE ACTIVIDAD NO EXISTE!!!</v>
          </cell>
        </row>
        <row r="80">
          <cell r="B80" t="str">
            <v>ÁREA INGENIERÍA SISTEMA INTERCONECTADO</v>
          </cell>
        </row>
        <row r="81">
          <cell r="B81" t="str">
            <v>LOGÍSTICA, PROYECTOS Y ANÁLISIS TÉCNICO</v>
          </cell>
        </row>
        <row r="82">
          <cell r="B82" t="str">
            <v>EQUIPOS ELECTROMECANICOS</v>
          </cell>
        </row>
        <row r="83">
          <cell r="B83" t="str">
            <v>OBRAS CIVILES Y CONDUCCIONES</v>
          </cell>
        </row>
        <row r="84">
          <cell r="B84" t="str">
            <v>CENTRO DE ACTIVIDAD NO EXISTE!!!</v>
          </cell>
        </row>
        <row r="85">
          <cell r="B85" t="str">
            <v>ÁREA SISTEMAS INDEPENDIENTES AGUAS</v>
          </cell>
        </row>
        <row r="86">
          <cell r="B86" t="str">
            <v>HABILITACIÓN VIVIENDA, CORREGIMIENTOS Y VEREDAS</v>
          </cell>
        </row>
        <row r="87">
          <cell r="B87" t="str">
            <v>SERVICIO DE INGENIERÍA Y LOGÍSTICA</v>
          </cell>
        </row>
        <row r="88">
          <cell r="B88" t="str">
            <v>SISTEMA CALDAS</v>
          </cell>
        </row>
        <row r="89">
          <cell r="B89" t="str">
            <v>SISTEMA BARBOSA</v>
          </cell>
        </row>
        <row r="90">
          <cell r="B90" t="str">
            <v>SISTEMA SAN ANTONIO DE PRADO</v>
          </cell>
        </row>
        <row r="91">
          <cell r="B91" t="str">
            <v>SISTEMA SAN CRISTOBAL</v>
          </cell>
        </row>
        <row r="92">
          <cell r="B92" t="str">
            <v>SISTEMA PALMITAS</v>
          </cell>
        </row>
        <row r="93">
          <cell r="B93" t="str">
            <v>CENTRO DE ACTIVIDAD NO EXISTE!!!</v>
          </cell>
        </row>
        <row r="94">
          <cell r="B94" t="str">
            <v>ÁREA DISTRIBUCIÓN ACUEDUCTO ZONA SUR</v>
          </cell>
        </row>
        <row r="95">
          <cell r="B95" t="str">
            <v>GESTIÓN PROYECTOS ACUEDUCTO ZONA SUR</v>
          </cell>
        </row>
        <row r="96">
          <cell r="B96" t="str">
            <v>GESTIÓN CLIENTES ACUEDUCTO ZONA SUR</v>
          </cell>
        </row>
        <row r="97">
          <cell r="B97" t="str">
            <v>INVESTIGACIÓN Y CONTROL PÉRDIDAS ACTO ZONA SUR</v>
          </cell>
        </row>
        <row r="98">
          <cell r="B98" t="str">
            <v>OPERACIÓN Y MTTO DISTRIBUCIÓN ACTO ZONA SUR</v>
          </cell>
        </row>
        <row r="99">
          <cell r="B99" t="str">
            <v>CENTRO DE ACTIVIDAD NO EXISTE!!!</v>
          </cell>
        </row>
        <row r="100">
          <cell r="B100" t="str">
            <v>ÁREA DISTRIBUCIÓN ACUEDUCTO ZONA NORTE</v>
          </cell>
        </row>
        <row r="101">
          <cell r="B101" t="str">
            <v>GESTIÓN PROYECTOS ACUEDUCTO ZONA NORTE</v>
          </cell>
        </row>
        <row r="102">
          <cell r="B102" t="str">
            <v>GESTIÓN CLIENTES ACUEDUCTO ZONA NORTE</v>
          </cell>
        </row>
        <row r="103">
          <cell r="B103" t="str">
            <v>INVEST. Y CONTROL PÉRDIDASACUEDUCTO ZONA NORTE</v>
          </cell>
        </row>
        <row r="104">
          <cell r="B104" t="str">
            <v>OPERACIÓN Y MTTO DISTRIBUCIÓN ACTO ZONA NORTE</v>
          </cell>
        </row>
        <row r="105">
          <cell r="B105" t="str">
            <v>CENTRO DE ACTIVIDAD NO EXISTE!!!</v>
          </cell>
        </row>
        <row r="106">
          <cell r="B106" t="str">
            <v>ÁREA DISTRIBUCIÓN ACUEDUCTO ZONA CENTRO</v>
          </cell>
        </row>
        <row r="107">
          <cell r="B107" t="str">
            <v>GESTIÓN PROYECTOS ACUEDUCTO ZONA CENTRO</v>
          </cell>
        </row>
        <row r="108">
          <cell r="B108" t="str">
            <v>GESTIÓN CLIENTES ACUEDUCTO ZONA CENTRO</v>
          </cell>
        </row>
        <row r="109">
          <cell r="B109" t="str">
            <v>INVEST. Y CONTROL PÉRDIDASACTO ZONA CENTRO</v>
          </cell>
        </row>
        <row r="110">
          <cell r="B110" t="str">
            <v>OPERACIÓN Y MTTO DISTRIBUCIÓN ACTO ZONA CENTRO</v>
          </cell>
        </row>
        <row r="111">
          <cell r="B111" t="str">
            <v>CENTRO DE ACTIVIDAD NO EXISTE!!!</v>
          </cell>
        </row>
        <row r="112">
          <cell r="B112" t="str">
            <v>MEDIDORES ZONA CENTRO</v>
          </cell>
        </row>
        <row r="113">
          <cell r="B113" t="str">
            <v>CENTRO DE ACTIVIDAD NO EXISTE!!!</v>
          </cell>
        </row>
        <row r="114">
          <cell r="B114" t="str">
            <v>SUBGERENCIA AGUAS RESIDUALES</v>
          </cell>
        </row>
        <row r="115">
          <cell r="B115" t="str">
            <v>INVESTIGACIÓN Y DESARROLLO AGUAS RESIDUALES</v>
          </cell>
        </row>
        <row r="116">
          <cell r="B116" t="str">
            <v>CENTRO DE ACTIVIDAD NO EXISTE!!!</v>
          </cell>
        </row>
        <row r="117">
          <cell r="B117" t="str">
            <v>ÁREA TRATAMIENTO AGUAS RESIDUALES</v>
          </cell>
        </row>
        <row r="118">
          <cell r="B118" t="str">
            <v>OPERACIÓN PLANTAS AGUAS RESIDUALES</v>
          </cell>
        </row>
        <row r="119">
          <cell r="B119" t="str">
            <v>INVESTIGACIÓN Y CONTROL PROCESOS</v>
          </cell>
        </row>
        <row r="120">
          <cell r="B120" t="str">
            <v>MANTENIMIENTO AGUAS RESIDUALES</v>
          </cell>
        </row>
        <row r="121">
          <cell r="B121" t="str">
            <v>PROYECTOS PLANTAS DE TRATAMIENTO</v>
          </cell>
        </row>
        <row r="122">
          <cell r="B122" t="str">
            <v>CENTRO DE ACTIVIDAD NO EXISTE!!!</v>
          </cell>
        </row>
        <row r="123">
          <cell r="B123" t="str">
            <v>ÁREA RECOLECCIÓN AGUAS RESIDUALES ZONA SUR</v>
          </cell>
        </row>
        <row r="124">
          <cell r="B124" t="str">
            <v>GESTIÓN PROYECTOS RECOLECCIÓN ZONA SUR</v>
          </cell>
        </row>
        <row r="125">
          <cell r="B125" t="str">
            <v>GESTIÓN CLIENTES RECOLECCIÓN ZONA SUR</v>
          </cell>
        </row>
        <row r="126">
          <cell r="B126" t="str">
            <v>INVESTIGACIÓN Y CONTROL RECOLECCIÓN ZONA SUR</v>
          </cell>
        </row>
        <row r="127">
          <cell r="B127" t="str">
            <v>OPERACIÓN Y MTTO RECOLECCIÓN ZONA SUR</v>
          </cell>
        </row>
        <row r="128">
          <cell r="B128" t="str">
            <v>CENTRO DE ACTIVIDAD NO EXISTE!!!</v>
          </cell>
        </row>
        <row r="129">
          <cell r="B129" t="str">
            <v>ÁREA RECOLECCIÓN AGUAS RESIDUALES ZONA NORTE</v>
          </cell>
        </row>
        <row r="130">
          <cell r="B130" t="str">
            <v>GESTIÓN PROYECTOS RECOLECCIÓN ZONA NORTE</v>
          </cell>
        </row>
        <row r="131">
          <cell r="B131" t="str">
            <v>GESTIÓN CLIENTES RECOLECCIÓN ZONA NORTE</v>
          </cell>
        </row>
        <row r="132">
          <cell r="B132" t="str">
            <v>INVESTIGACIÓN Y CONTROL RECOLECCIÓN ZONA NORTE</v>
          </cell>
        </row>
        <row r="133">
          <cell r="B133" t="str">
            <v>OPERACIÓN Y MTTO RECOLECCIÓN ZONA NORTE</v>
          </cell>
        </row>
        <row r="134">
          <cell r="B134" t="str">
            <v>CENTRO DE ACTIVIDAD NO EXISTE!!!</v>
          </cell>
        </row>
        <row r="135">
          <cell r="B135" t="str">
            <v>ÁREA RECOLECCIÓN AGUAS RESIDUALES ZONA CENTRO</v>
          </cell>
        </row>
        <row r="136">
          <cell r="B136" t="str">
            <v>GESTIÓN PROYECTOS RECOLECCIÓN ZONA CENTRO</v>
          </cell>
        </row>
        <row r="137">
          <cell r="B137" t="str">
            <v>GESTIÓN CLIENTES RECOLECCIÓN ZONA CENTRO</v>
          </cell>
        </row>
        <row r="138">
          <cell r="B138" t="str">
            <v>INVESTIGACIÓN Y CONTROL RECOLECCIÓN ZONA CENTRO</v>
          </cell>
        </row>
        <row r="139">
          <cell r="B139" t="str">
            <v>OPERACIÓN Y MTTO RECOLECCIÓN ZONA CENTRO</v>
          </cell>
        </row>
        <row r="140">
          <cell r="B140" t="str">
            <v>PAVIMENTOS</v>
          </cell>
        </row>
        <row r="141">
          <cell r="B141" t="str">
            <v>CENTRO DE ACTIVIDAD NO EXISTE!!!</v>
          </cell>
        </row>
        <row r="142">
          <cell r="B142" t="str">
            <v>SUBGERENCIA DE ADMON Y FINANZAS AGUAS</v>
          </cell>
        </row>
        <row r="143">
          <cell r="B143" t="str">
            <v>CENTRO DE ACTIVIDAD NO EXISTE!!!</v>
          </cell>
        </row>
        <row r="144">
          <cell r="B144" t="str">
            <v>ÁREA FINANZAS AGUAS</v>
          </cell>
        </row>
        <row r="145">
          <cell r="B145" t="str">
            <v>CENTRO DE ACTIVIDAD NO EXISTE!!!</v>
          </cell>
        </row>
        <row r="146">
          <cell r="B146" t="str">
            <v>ÁREA GESTIÓN ORGANIZACIONAL AGUAS</v>
          </cell>
        </row>
        <row r="147">
          <cell r="B147" t="str">
            <v>CAPACITACIÓN AGUAS</v>
          </cell>
        </row>
        <row r="148">
          <cell r="B148" t="str">
            <v>CENTRO DE ACTIVIDAD NO EXISTE!!!</v>
          </cell>
        </row>
        <row r="149">
          <cell r="B149" t="str">
            <v>ÁREA INFORMÁTICA AGUAS</v>
          </cell>
        </row>
        <row r="150">
          <cell r="B150" t="str">
            <v>CENTRO DE ACTIVIDAD NO EXISTE!!!</v>
          </cell>
        </row>
        <row r="151">
          <cell r="B151" t="str">
            <v>GERENCIA GENERACIÓN ENERGÍA</v>
          </cell>
        </row>
        <row r="152">
          <cell r="B152" t="str">
            <v>CENTRO DE ACTIVIDAD NO EXISTE!!!</v>
          </cell>
        </row>
        <row r="153">
          <cell r="B153" t="str">
            <v>SUBGERENCIA PLANEACIÓN GENERACIÓN</v>
          </cell>
        </row>
        <row r="154">
          <cell r="B154" t="str">
            <v>CENTRO DE ACTIVIDAD NO EXISTE!!!</v>
          </cell>
        </row>
        <row r="155">
          <cell r="B155" t="str">
            <v>EST.Y RESCATE ARQUEOLOGICO</v>
          </cell>
        </row>
        <row r="156">
          <cell r="B156" t="str">
            <v>ESTUDIOS SOCIOECONOMICOS</v>
          </cell>
        </row>
        <row r="157">
          <cell r="B157" t="str">
            <v>ESTUDIO PLANTA TERMICA</v>
          </cell>
        </row>
        <row r="158">
          <cell r="B158" t="str">
            <v>CENTRO DE ACTIVIDAD NO EXISTE!!!</v>
          </cell>
        </row>
        <row r="159">
          <cell r="B159" t="str">
            <v>ESTUDIOS EMPRESARIALES</v>
          </cell>
        </row>
        <row r="160">
          <cell r="B160" t="str">
            <v>ESTUDIOS NUEVOS NEGOCIOS</v>
          </cell>
        </row>
        <row r="161">
          <cell r="B161" t="str">
            <v>CENTRO DE ACTIVIDAD NO EXISTE!!!</v>
          </cell>
        </row>
        <row r="162">
          <cell r="B162" t="str">
            <v>ESTUDIOS TERMO CESAR</v>
          </cell>
        </row>
        <row r="163">
          <cell r="B163" t="str">
            <v>CENTRO DE ACTIVIDAD NO EXISTE!!!</v>
          </cell>
        </row>
        <row r="164">
          <cell r="B164" t="str">
            <v>ESTUDIOS RIO SAMANA NORTE</v>
          </cell>
        </row>
        <row r="165">
          <cell r="B165" t="str">
            <v>ESTUDIOS SAN BARTOLOME</v>
          </cell>
        </row>
        <row r="166">
          <cell r="B166" t="str">
            <v>ESTUDIOS SAN ANDRES</v>
          </cell>
        </row>
        <row r="167">
          <cell r="B167" t="str">
            <v>CENTRO DE ACTIVIDAD NO EXISTE!!!</v>
          </cell>
        </row>
        <row r="168">
          <cell r="B168" t="str">
            <v>FACTIBILIDAD PENDERISCO MURRI</v>
          </cell>
        </row>
        <row r="169">
          <cell r="B169" t="str">
            <v>PREFACTIBILIDAD SAN JORGE</v>
          </cell>
        </row>
        <row r="170">
          <cell r="B170" t="str">
            <v>CENTRO DE ACTIVIDAD NO EXISTE!!!</v>
          </cell>
        </row>
        <row r="171">
          <cell r="B171" t="str">
            <v>FACTIBILIDAD HONDA Y OVEJAS</v>
          </cell>
        </row>
        <row r="172">
          <cell r="B172" t="str">
            <v>GASTOS FINANCIEROS NECHI</v>
          </cell>
        </row>
        <row r="173">
          <cell r="B173" t="str">
            <v>GASTOS FINANCIEROS PENDERISCO-MURRI</v>
          </cell>
        </row>
        <row r="174">
          <cell r="B174" t="str">
            <v>EST. OPTIMIZAC. SIST. GUADALUPE</v>
          </cell>
        </row>
        <row r="175">
          <cell r="B175" t="str">
            <v>EST. ISA COLCIENCIAS</v>
          </cell>
        </row>
        <row r="176">
          <cell r="B176" t="str">
            <v>GASTOS FINANCIEROS RIACHON</v>
          </cell>
        </row>
        <row r="177">
          <cell r="B177" t="str">
            <v>ESTUDIOS RIO ARMA</v>
          </cell>
        </row>
        <row r="178">
          <cell r="B178" t="str">
            <v>ESTUDIOS FACTIBIL RIACHON</v>
          </cell>
        </row>
        <row r="179">
          <cell r="B179" t="str">
            <v>LEVANTAMIENTO AEROFOTOGRAMETRICO</v>
          </cell>
        </row>
        <row r="180">
          <cell r="B180" t="str">
            <v>ESTUDIO FACTIBILIDAD GUAICO</v>
          </cell>
        </row>
        <row r="181">
          <cell r="B181" t="str">
            <v>ESTUDIO FACTIBILIDAD NECHI</v>
          </cell>
        </row>
        <row r="182">
          <cell r="B182" t="str">
            <v>PREFACTIBILIDAD PENDERISCO MURRI</v>
          </cell>
        </row>
        <row r="183">
          <cell r="B183" t="str">
            <v>ESTUDIOS VARIOS DE ORDENACIÓN</v>
          </cell>
        </row>
        <row r="184">
          <cell r="B184" t="str">
            <v>QUEBRADA HONDA Y OVEJAS</v>
          </cell>
        </row>
        <row r="185">
          <cell r="B185" t="str">
            <v>CENTRO DE ACTIVIDAD NO EXISTE!!!</v>
          </cell>
        </row>
        <row r="186">
          <cell r="B186" t="str">
            <v>ESTUDIOS ERMITANO</v>
          </cell>
        </row>
        <row r="187">
          <cell r="B187" t="str">
            <v>CENTRO DE ACTIVIDAD NO EXISTE!!!</v>
          </cell>
        </row>
        <row r="188">
          <cell r="B188" t="str">
            <v>ESTUDIOS PORCE III</v>
          </cell>
        </row>
        <row r="189">
          <cell r="B189" t="str">
            <v>CENTRO DE ACTIVIDAD NO EXISTE!!!</v>
          </cell>
        </row>
        <row r="190">
          <cell r="B190" t="str">
            <v>ESTUDIOS DE FACTIBILIDAD</v>
          </cell>
        </row>
        <row r="191">
          <cell r="B191" t="str">
            <v>CENTRO DE ACTIVIDAD NO EXISTE!!!</v>
          </cell>
        </row>
        <row r="192">
          <cell r="B192" t="str">
            <v>AJ POR INFL ESTUDIOS</v>
          </cell>
        </row>
        <row r="193">
          <cell r="B193" t="str">
            <v>AJ POR INFL ESTUDIOS</v>
          </cell>
        </row>
        <row r="194">
          <cell r="B194" t="str">
            <v>AJ POR INFL ESTUDIOS</v>
          </cell>
        </row>
        <row r="195">
          <cell r="B195" t="str">
            <v>AJ POR INFL ESTUDIOS</v>
          </cell>
        </row>
        <row r="196">
          <cell r="B196" t="str">
            <v>CENTRO DE ACTIVIDAD NO EXISTE!!!</v>
          </cell>
        </row>
        <row r="197">
          <cell r="B197" t="str">
            <v>SUBGERENCIA TRANSACCIONES ENERGÍA</v>
          </cell>
        </row>
        <row r="198">
          <cell r="B198" t="str">
            <v>CENTRO DE ACTIVIDAD NO EXISTE!!!</v>
          </cell>
        </row>
        <row r="199">
          <cell r="B199" t="str">
            <v>ÁREA GESTIÓN LARGO PLAZO</v>
          </cell>
        </row>
        <row r="200">
          <cell r="B200" t="str">
            <v>CENTRO DE ACTIVIDAD NO EXISTE!!!</v>
          </cell>
        </row>
        <row r="201">
          <cell r="B201" t="str">
            <v>ÁREA GESTIÓN BOLSA ENERGÍA</v>
          </cell>
        </row>
        <row r="202">
          <cell r="B202" t="str">
            <v>CENTRO DE ACTIVIDAD NO EXISTE!!!</v>
          </cell>
        </row>
        <row r="203">
          <cell r="B203" t="str">
            <v>ÁREA PROYECTO PORCE II</v>
          </cell>
        </row>
        <row r="204">
          <cell r="B204" t="str">
            <v>CENTRO DE ACTIVIDAD NO EXISTE!!!</v>
          </cell>
        </row>
        <row r="205">
          <cell r="B205" t="str">
            <v>EQUIPOS PORCE II</v>
          </cell>
        </row>
        <row r="206">
          <cell r="B206" t="str">
            <v>CENTRO DE ACTIVIDAD NO EXISTE!!!</v>
          </cell>
        </row>
        <row r="207">
          <cell r="B207" t="str">
            <v>OBRAS CIVILES PORCE II</v>
          </cell>
        </row>
        <row r="208">
          <cell r="B208" t="str">
            <v>CENTRO DE ACTIVIDAD NO EXISTE!!!</v>
          </cell>
        </row>
        <row r="209">
          <cell r="B209" t="str">
            <v>SERVICIOS GENERALES PORCE II</v>
          </cell>
        </row>
        <row r="210">
          <cell r="B210" t="str">
            <v>CENTRO DE ACTIVIDAD NO EXISTE!!!</v>
          </cell>
        </row>
        <row r="211">
          <cell r="B211" t="str">
            <v>GESTIÓN AMBIENTAL PORCE II</v>
          </cell>
        </row>
        <row r="212">
          <cell r="B212" t="str">
            <v>CENTRO DE ACTIVIDAD NO EXISTE!!!</v>
          </cell>
        </row>
        <row r="213">
          <cell r="B213" t="str">
            <v>SUBGERENCIA DE PROYECTOS</v>
          </cell>
        </row>
        <row r="214">
          <cell r="B214" t="str">
            <v>CENTRO DE ACTIVIDAD NO EXISTE!!!</v>
          </cell>
        </row>
        <row r="215">
          <cell r="B215" t="str">
            <v>ÁREA PROYECTOS</v>
          </cell>
        </row>
        <row r="216">
          <cell r="B216" t="str">
            <v>MINICENTRALES DE GENERACIÓN</v>
          </cell>
        </row>
        <row r="217">
          <cell r="B217" t="str">
            <v>CICLO COMBINADO LA SIERRA</v>
          </cell>
        </row>
        <row r="218">
          <cell r="B218" t="str">
            <v>CENTRO DE ACTIVIDAD NO EXISTE!!!</v>
          </cell>
        </row>
        <row r="219">
          <cell r="B219" t="str">
            <v>ÁREA PROGRAMACIÓN Y CONTROL</v>
          </cell>
        </row>
        <row r="220">
          <cell r="B220" t="str">
            <v>CENTRO DE ACTIVIDAD NO EXISTE!!!</v>
          </cell>
        </row>
        <row r="221">
          <cell r="B221" t="str">
            <v>SUBGERENCIA OPERACIÓN GENERACIÓN</v>
          </cell>
        </row>
        <row r="222">
          <cell r="B222" t="str">
            <v>CENTRO DE ACTIVIDAD NO EXISTE!!!</v>
          </cell>
        </row>
        <row r="223">
          <cell r="B223" t="str">
            <v>CENTRO DE CONTROL GENERACIÓN</v>
          </cell>
        </row>
        <row r="224">
          <cell r="B224" t="str">
            <v>CENTRO DE ACTIVIDAD NO EXISTE!!!</v>
          </cell>
        </row>
        <row r="225">
          <cell r="B225" t="str">
            <v>ÁREA METROPOLITANA</v>
          </cell>
        </row>
        <row r="226">
          <cell r="B226" t="str">
            <v>OPERACIÓN ÁREA METROPOLITANA</v>
          </cell>
        </row>
        <row r="227">
          <cell r="B227" t="str">
            <v>CENTRO DE ACTIVIDAD NO EXISTE!!!</v>
          </cell>
        </row>
        <row r="228">
          <cell r="B228" t="str">
            <v>MANTENIMIENTO ÁREA METROPOLITANA</v>
          </cell>
        </row>
        <row r="229">
          <cell r="B229" t="str">
            <v>CENTRO DE ACTIVIDAD NO EXISTE!!!</v>
          </cell>
        </row>
        <row r="230">
          <cell r="B230" t="str">
            <v>SERVICIOS DE APOYO ÁREA METROPOLITANA</v>
          </cell>
        </row>
        <row r="231">
          <cell r="B231" t="str">
            <v>CENTRO DE ACTIVIDAD NO EXISTE!!!</v>
          </cell>
        </row>
        <row r="232">
          <cell r="B232" t="str">
            <v>ÁREA GUATAPÉ</v>
          </cell>
        </row>
        <row r="233">
          <cell r="B233" t="str">
            <v>OPERACION GUATAPÉ</v>
          </cell>
        </row>
        <row r="234">
          <cell r="B234" t="str">
            <v>CENTRO DE ACTIVIDAD NO EXISTE!!!</v>
          </cell>
        </row>
        <row r="235">
          <cell r="B235" t="str">
            <v>SERVICIOS DE APOYO GUATAPÉ</v>
          </cell>
        </row>
        <row r="236">
          <cell r="B236" t="str">
            <v>CENTRO DE ACTIVIDAD NO EXISTE!!!</v>
          </cell>
        </row>
        <row r="237">
          <cell r="B237" t="str">
            <v>MANTENIMIENTO ÁREA GUATAPÉ</v>
          </cell>
        </row>
        <row r="238">
          <cell r="B238" t="str">
            <v>CENTRO DE ACTIVIDAD NO EXISTE!!!</v>
          </cell>
        </row>
        <row r="239">
          <cell r="B239" t="str">
            <v>ÁREA INGENIERÍA</v>
          </cell>
        </row>
        <row r="240">
          <cell r="B240" t="str">
            <v>CENTRO DE ACTIVIDAD NO EXISTE!!!</v>
          </cell>
        </row>
        <row r="241">
          <cell r="B241" t="str">
            <v>CONTRATACIONES</v>
          </cell>
        </row>
        <row r="242">
          <cell r="B242" t="str">
            <v>CENTRO DE ACTIVIDAD NO EXISTE!!!</v>
          </cell>
        </row>
        <row r="243">
          <cell r="B243" t="str">
            <v>ADMINISTRACIÓN DEL MANTTO</v>
          </cell>
        </row>
        <row r="244">
          <cell r="B244" t="str">
            <v>CENTRO DE ACTIVIDAD NO EXISTE!!!</v>
          </cell>
        </row>
        <row r="245">
          <cell r="B245" t="str">
            <v>ANÁLISIS TÉCNICO</v>
          </cell>
        </row>
        <row r="246">
          <cell r="B246" t="str">
            <v>CENTRO DE ACTIVIDAD NO EXISTE!!!</v>
          </cell>
        </row>
        <row r="247">
          <cell r="B247" t="str">
            <v>PROYECTOS ESPECIALES</v>
          </cell>
        </row>
        <row r="248">
          <cell r="B248" t="str">
            <v>CENTRO DE ACTIVIDAD NO EXISTE!!!</v>
          </cell>
        </row>
        <row r="249">
          <cell r="B249" t="str">
            <v>CENTRAL TASAJERA</v>
          </cell>
        </row>
        <row r="250">
          <cell r="B250" t="str">
            <v>CENTRAL RIOGRANDE I</v>
          </cell>
        </row>
        <row r="251">
          <cell r="B251" t="str">
            <v>CENTRAL NIQUIA</v>
          </cell>
        </row>
        <row r="252">
          <cell r="B252" t="str">
            <v>CENTRO DE ACTIVIDAD NO EXISTE!!!</v>
          </cell>
        </row>
        <row r="253">
          <cell r="B253" t="str">
            <v>CENTRAL GUATAPÉ</v>
          </cell>
        </row>
        <row r="254">
          <cell r="B254" t="str">
            <v>CENTRAL PLAYAS</v>
          </cell>
        </row>
        <row r="255">
          <cell r="B255" t="str">
            <v>CENTRO DE ACTIVIDAD NO EXISTE!!!</v>
          </cell>
        </row>
        <row r="256">
          <cell r="B256" t="str">
            <v>TRONERAS</v>
          </cell>
        </row>
        <row r="257">
          <cell r="B257" t="str">
            <v>GUADALUPE III</v>
          </cell>
        </row>
        <row r="258">
          <cell r="B258" t="str">
            <v>GUADALUPE IV</v>
          </cell>
        </row>
        <row r="259">
          <cell r="B259" t="str">
            <v>MINICENTRALES PAJARITO Y DOLORES</v>
          </cell>
        </row>
        <row r="260">
          <cell r="B260" t="str">
            <v>PORCE II FUTURO</v>
          </cell>
        </row>
        <row r="261">
          <cell r="B261" t="str">
            <v>CENTRO DE ACTIVIDAD NO EXISTE!!!</v>
          </cell>
        </row>
        <row r="262">
          <cell r="B262" t="str">
            <v>ÁREA GUADALUPE</v>
          </cell>
        </row>
        <row r="263">
          <cell r="B263" t="str">
            <v>OPERACION ÁREA GUADALUPE</v>
          </cell>
        </row>
        <row r="264">
          <cell r="B264" t="str">
            <v>MANTENIMIENTO ÁREA GUADALUPE</v>
          </cell>
        </row>
        <row r="265">
          <cell r="B265" t="str">
            <v>SERVICIOS DE APOYO ÁREA GUADALUPE</v>
          </cell>
        </row>
        <row r="266">
          <cell r="B266" t="str">
            <v>CENTRO DE ACTIVIDAD NO EXISTE!!!</v>
          </cell>
        </row>
        <row r="267">
          <cell r="B267" t="str">
            <v>ÁREA LA SIERRA</v>
          </cell>
        </row>
        <row r="268">
          <cell r="B268" t="str">
            <v>CENTRO DE ACTIVIDAD NO EXISTE!!!</v>
          </cell>
        </row>
        <row r="269">
          <cell r="B269" t="str">
            <v>SUBGERENCIA AMBIENTAL</v>
          </cell>
        </row>
        <row r="270">
          <cell r="B270" t="str">
            <v>COORDINACIÓN AMBIENTAL</v>
          </cell>
        </row>
        <row r="271">
          <cell r="B271" t="str">
            <v>CENTRO DE ACTIVIDAD NO EXISTE!!!</v>
          </cell>
        </row>
        <row r="272">
          <cell r="B272" t="str">
            <v>GESTIÓN SOCIAL PORCE II</v>
          </cell>
        </row>
        <row r="273">
          <cell r="B273" t="str">
            <v>CENTRO DE ACTIVIDAD NO EXISTE!!!</v>
          </cell>
        </row>
        <row r="274">
          <cell r="B274" t="str">
            <v>ÁREA HIDROMETRIA E INSTRUMENTACIÓN</v>
          </cell>
        </row>
        <row r="275">
          <cell r="B275" t="str">
            <v>CENTRO DE ACTIVIDAD NO EXISTE!!!</v>
          </cell>
        </row>
        <row r="276">
          <cell r="B276" t="str">
            <v>INVERSIÓN HIDROMETRIA INSTRUM.</v>
          </cell>
        </row>
        <row r="277">
          <cell r="B277" t="str">
            <v>CENTRO DE ACTIVIDAD NO EXISTE!!!</v>
          </cell>
        </row>
        <row r="278">
          <cell r="B278" t="str">
            <v>ÁREA DE GESTIÓN AMBIENTAL</v>
          </cell>
        </row>
        <row r="279">
          <cell r="B279" t="str">
            <v>INVERSIONES AMBIENTALES</v>
          </cell>
        </row>
        <row r="280">
          <cell r="B280" t="str">
            <v>CENTRO DE ACTIVIDAD NO EXISTE!!!</v>
          </cell>
        </row>
        <row r="281">
          <cell r="B281" t="str">
            <v>ANTICIPOS OTROS PROGRAMAS DE GENERACION</v>
          </cell>
        </row>
        <row r="282">
          <cell r="B282" t="str">
            <v>CENTRO DE ACTIVIDAD NO EXISTE!!!</v>
          </cell>
        </row>
        <row r="283">
          <cell r="B283" t="str">
            <v>DEPTO MERCADEO</v>
          </cell>
        </row>
        <row r="284">
          <cell r="B284" t="str">
            <v>CENTRO DE ACTIVIDAD NO EXISTE!!!</v>
          </cell>
        </row>
        <row r="285">
          <cell r="B285" t="str">
            <v>SUBGERENCIA DE ADMON Y FINANZAS</v>
          </cell>
        </row>
        <row r="286">
          <cell r="B286" t="str">
            <v>CENTRO DE ACTIVIDAD NO EXISTE!!!</v>
          </cell>
        </row>
        <row r="287">
          <cell r="B287" t="str">
            <v>ÁREA DE FINANZAS GENERACIÓN</v>
          </cell>
        </row>
        <row r="288">
          <cell r="B288" t="str">
            <v>CENTRO DE ACTIVIDAD NO EXISTE!!!</v>
          </cell>
        </row>
        <row r="289">
          <cell r="B289" t="str">
            <v>ÁREA GESTIÓN ORGANIZACIONAL GENERACIÓN</v>
          </cell>
        </row>
        <row r="290">
          <cell r="B290" t="str">
            <v>CAPACITACIÓN GENERACIÓN ENERGÍA</v>
          </cell>
        </row>
        <row r="291">
          <cell r="B291" t="str">
            <v>CENTRO DE ACTIVIDAD NO EXISTE!!!</v>
          </cell>
        </row>
        <row r="292">
          <cell r="B292" t="str">
            <v>ÁREA DE INFORMÁTICA GENERACIÓN</v>
          </cell>
        </row>
        <row r="293">
          <cell r="B293" t="str">
            <v>CENTRO DE ACTIVIDAD NO EXISTE!!!</v>
          </cell>
        </row>
        <row r="294">
          <cell r="B294" t="str">
            <v>GERENCIA DE TELECOMUNICACIONES</v>
          </cell>
        </row>
        <row r="295">
          <cell r="B295" t="str">
            <v>GRUPO PROYECTOS TELECOMUNICACIONES</v>
          </cell>
        </row>
        <row r="296">
          <cell r="B296" t="str">
            <v>PROYECTO BOGOTA</v>
          </cell>
        </row>
        <row r="297">
          <cell r="B297" t="str">
            <v>CENTRO DE ACTIVIDAD NO EXISTE!!!</v>
          </cell>
        </row>
        <row r="298">
          <cell r="B298" t="str">
            <v>PLANEACION TELECOMUNICACIONES</v>
          </cell>
        </row>
        <row r="299">
          <cell r="B299" t="str">
            <v>SUBGERENCIA NUEVOS NEGOCIOS TELECOMUNICACIONES</v>
          </cell>
        </row>
        <row r="300">
          <cell r="B300" t="str">
            <v>CENTRO DE ACTIVIDAD NO EXISTE!!!</v>
          </cell>
        </row>
        <row r="301">
          <cell r="B301" t="str">
            <v>UNIDAD CAPACITACION TELECOMUNICACIONES</v>
          </cell>
        </row>
        <row r="302">
          <cell r="B302" t="str">
            <v>CULTURA DEL SERVICIO</v>
          </cell>
        </row>
        <row r="303">
          <cell r="B303" t="str">
            <v>CENTRO DE ACTIVIDAD NO EXISTE!!!</v>
          </cell>
        </row>
        <row r="304">
          <cell r="B304" t="str">
            <v>ESTUDIOS PARA DIF. PLAN MERCADEO</v>
          </cell>
        </row>
        <row r="305">
          <cell r="B305" t="str">
            <v>ESTUDIO VR AGREGADO TELEMATICA</v>
          </cell>
        </row>
        <row r="306">
          <cell r="B306" t="str">
            <v>ESTUDIO PROYECTO SATELITAL SIMON BOLIVAR</v>
          </cell>
        </row>
        <row r="307">
          <cell r="B307" t="str">
            <v>TELEFONIA OTRAS CIUDADES</v>
          </cell>
        </row>
        <row r="308">
          <cell r="B308" t="str">
            <v>VALORACION EMPRESA TELS. BUCARAMANGA</v>
          </cell>
        </row>
        <row r="309">
          <cell r="B309" t="str">
            <v>CENTRO DE ACTIVIDAD NO EXISTE!!!</v>
          </cell>
        </row>
        <row r="310">
          <cell r="B310" t="str">
            <v>SECCION CLIENTES</v>
          </cell>
        </row>
        <row r="311">
          <cell r="B311" t="str">
            <v>CENTRO DE ACTIVIDAD NO EXISTE!!!</v>
          </cell>
        </row>
        <row r="312">
          <cell r="B312" t="str">
            <v>SUBGERENCIA OPERATIVA TELECOMUNICACIONES</v>
          </cell>
        </row>
        <row r="313">
          <cell r="B313" t="str">
            <v>GESTIÓN DAÑOS</v>
          </cell>
        </row>
        <row r="314">
          <cell r="B314" t="str">
            <v>CENTRO DE ACTIVIDAD NO EXISTE!!!</v>
          </cell>
        </row>
        <row r="315">
          <cell r="B315" t="str">
            <v>ÁREA TELÉFONOS PÚBLICOS</v>
          </cell>
        </row>
        <row r="316">
          <cell r="B316" t="str">
            <v>LABORATORIO</v>
          </cell>
        </row>
        <row r="317">
          <cell r="B317" t="str">
            <v>GESTIÓN</v>
          </cell>
        </row>
        <row r="318">
          <cell r="B318" t="str">
            <v>CENTRO DE ACTIVIDAD NO EXISTE!!!</v>
          </cell>
        </row>
        <row r="319">
          <cell r="B319" t="str">
            <v>ÁREA RED DE DATOS</v>
          </cell>
        </row>
        <row r="320">
          <cell r="B320" t="str">
            <v>GESTIÓN DATOS</v>
          </cell>
        </row>
        <row r="321">
          <cell r="B321" t="str">
            <v>MULTINET</v>
          </cell>
        </row>
        <row r="322">
          <cell r="B322" t="str">
            <v>CENTRO DE ACTIVIDAD NO EXISTE!!!</v>
          </cell>
        </row>
        <row r="323">
          <cell r="B323" t="str">
            <v>ÁREA OPERATIVA ORIENTE</v>
          </cell>
        </row>
        <row r="324">
          <cell r="B324" t="str">
            <v>ACCESO</v>
          </cell>
        </row>
        <row r="325">
          <cell r="B325" t="str">
            <v>NODOS E INTERCONEXIÓN</v>
          </cell>
        </row>
        <row r="326">
          <cell r="B326" t="str">
            <v>PROYECTOS ESPECIALES</v>
          </cell>
        </row>
        <row r="327">
          <cell r="B327" t="str">
            <v>CENTRO DE ACTIVIDAD NO EXISTE!!!</v>
          </cell>
        </row>
        <row r="328">
          <cell r="B328" t="str">
            <v>ÁREA OPERATIVA NORTE</v>
          </cell>
        </row>
        <row r="329">
          <cell r="B329" t="str">
            <v>ACCESO SUBZONA 1</v>
          </cell>
        </row>
        <row r="330">
          <cell r="B330" t="str">
            <v>ACCESO SUBZONA 2</v>
          </cell>
        </row>
        <row r="331">
          <cell r="B331" t="str">
            <v>ACCESO SUBZONA 3</v>
          </cell>
        </row>
        <row r="332">
          <cell r="B332" t="str">
            <v xml:space="preserve">NODOS </v>
          </cell>
        </row>
        <row r="333">
          <cell r="B333" t="str">
            <v>CENTRO DE ACTIVIDAD NO EXISTE!!!</v>
          </cell>
        </row>
        <row r="334">
          <cell r="B334" t="str">
            <v>ÁREA OPERATIVA SUR</v>
          </cell>
        </row>
        <row r="335">
          <cell r="B335" t="str">
            <v>ACCESO SUBZONA 1</v>
          </cell>
        </row>
        <row r="336">
          <cell r="B336" t="str">
            <v>ACCESO SUBZONA 2</v>
          </cell>
        </row>
        <row r="337">
          <cell r="B337" t="str">
            <v>NODOS</v>
          </cell>
        </row>
        <row r="338">
          <cell r="B338" t="str">
            <v>CENTRO DE ACTIVIDAD NO EXISTE!!!</v>
          </cell>
        </row>
        <row r="339">
          <cell r="B339" t="str">
            <v>ÁREA SOPORTE OPERATIVO</v>
          </cell>
        </row>
        <row r="340">
          <cell r="B340" t="str">
            <v>INTERCONEXIÓN</v>
          </cell>
        </row>
        <row r="341">
          <cell r="B341" t="str">
            <v>CENTRO DE ACTIVIDAD NO EXISTE!!!</v>
          </cell>
        </row>
        <row r="342">
          <cell r="B342" t="str">
            <v>BUSCAPERSONAS</v>
          </cell>
        </row>
        <row r="343">
          <cell r="B343" t="str">
            <v>TRUNKING</v>
          </cell>
        </row>
        <row r="344">
          <cell r="B344" t="str">
            <v>INALAMBRICOS</v>
          </cell>
        </row>
        <row r="345">
          <cell r="B345" t="str">
            <v>AIRE ACONDICIONADO</v>
          </cell>
        </row>
        <row r="346">
          <cell r="B346" t="str">
            <v>ENERGÍA</v>
          </cell>
        </row>
        <row r="347">
          <cell r="B347" t="str">
            <v>CENTRO DE ACTIVIDAD NO EXISTE!!!</v>
          </cell>
        </row>
        <row r="348">
          <cell r="B348" t="str">
            <v>SUBGERENCIA TÉCNICA TELECOMUNICACIONES</v>
          </cell>
        </row>
        <row r="349">
          <cell r="B349" t="str">
            <v>NORMAS Y HOMOLOGACIÓN</v>
          </cell>
        </row>
        <row r="350">
          <cell r="B350" t="str">
            <v>CENTRO DE ACTIVIDAD NO EXISTE!!!</v>
          </cell>
        </row>
        <row r="351">
          <cell r="B351" t="str">
            <v>ÁREA INGENIERÍA DE PRODUCTOS</v>
          </cell>
        </row>
        <row r="352">
          <cell r="B352" t="str">
            <v>CENTRO DE ACTIVIDAD NO EXISTE!!!</v>
          </cell>
        </row>
        <row r="353">
          <cell r="B353" t="str">
            <v>PLATAFORMAS NAP OPERACIÓN</v>
          </cell>
        </row>
        <row r="354">
          <cell r="B354" t="str">
            <v>INTERNET DESARROLLO</v>
          </cell>
        </row>
        <row r="355">
          <cell r="B355" t="str">
            <v>INTERNET OPERACIÓN</v>
          </cell>
        </row>
        <row r="356">
          <cell r="B356" t="str">
            <v>RED INTELIGENTE DESARROLLO</v>
          </cell>
        </row>
        <row r="357">
          <cell r="B357" t="str">
            <v>RED INTELIGENTE OPERACIÓN</v>
          </cell>
        </row>
        <row r="358">
          <cell r="B358" t="str">
            <v>CENTRO DE ACTIVIDAD NO EXISTE!!!</v>
          </cell>
        </row>
        <row r="359">
          <cell r="B359" t="str">
            <v>ÁREA INGENIERÍA NODOS E INTERCONEXIÓN</v>
          </cell>
        </row>
        <row r="360">
          <cell r="B360" t="str">
            <v>INTERCONEXIÓN</v>
          </cell>
        </row>
        <row r="361">
          <cell r="B361" t="str">
            <v>NODOS</v>
          </cell>
        </row>
        <row r="362">
          <cell r="B362" t="str">
            <v>CENTRO DE ACTIVIDAD NO EXISTE!!!</v>
          </cell>
        </row>
        <row r="363">
          <cell r="B363" t="str">
            <v>ÁREA ASIGNACIONES</v>
          </cell>
        </row>
        <row r="364">
          <cell r="B364" t="str">
            <v>CENTRO DE ACTIVIDAD NO EXISTE!!!</v>
          </cell>
        </row>
        <row r="365">
          <cell r="B365" t="str">
            <v>ÁREA PROYECTOS ESPECIALES</v>
          </cell>
        </row>
        <row r="366">
          <cell r="B366" t="str">
            <v>ENTIDADES OFICIALES</v>
          </cell>
        </row>
        <row r="367">
          <cell r="B367" t="str">
            <v>EDIFICIOS Y URBANIZACIONES</v>
          </cell>
        </row>
        <row r="368">
          <cell r="B368" t="str">
            <v>CENTRO DE ACTIVIDAD NO EXISTE!!!</v>
          </cell>
        </row>
        <row r="369">
          <cell r="B369" t="str">
            <v>ÁREA CONTRATACIONES</v>
          </cell>
        </row>
        <row r="370">
          <cell r="B370" t="str">
            <v>CENTRO DE ACTIVIDAD NO EXISTE!!!</v>
          </cell>
        </row>
        <row r="371">
          <cell r="B371" t="str">
            <v>ÁREA INGENIERÍA ACCESO</v>
          </cell>
        </row>
        <row r="372">
          <cell r="B372" t="str">
            <v>RED ZONA 1</v>
          </cell>
        </row>
        <row r="373">
          <cell r="B373" t="str">
            <v>RED ZONA 2</v>
          </cell>
        </row>
        <row r="374">
          <cell r="B374" t="str">
            <v>BANDA ANCHA DESARROLLO</v>
          </cell>
        </row>
        <row r="375">
          <cell r="B375" t="str">
            <v>BANDA ANCHA OPERACIÓN</v>
          </cell>
        </row>
        <row r="376">
          <cell r="B376" t="str">
            <v>CENTRO DE ACTIVIDAD NO EXISTE!!!</v>
          </cell>
        </row>
        <row r="377">
          <cell r="B377" t="str">
            <v>SUBGERENCIA ADMON Y FINANZAS TELECOMUNICACIONES</v>
          </cell>
        </row>
        <row r="378">
          <cell r="B378" t="str">
            <v>CENTRO DE ACTIVIDAD NO EXISTE!!!</v>
          </cell>
        </row>
        <row r="379">
          <cell r="B379" t="str">
            <v>ÁREA FINANZAS TELECOMUNICACIONES</v>
          </cell>
        </row>
        <row r="380">
          <cell r="B380" t="str">
            <v>CENTRO DE ACTIVIDAD NO EXISTE!!!</v>
          </cell>
        </row>
        <row r="381">
          <cell r="B381" t="str">
            <v>ÁREA GESTIÓN ORGANIZACIONAL TELECOMUNIC.</v>
          </cell>
        </row>
        <row r="382">
          <cell r="B382" t="str">
            <v>GESTIÓN HUMANA TELECOMUNICACIONES</v>
          </cell>
        </row>
        <row r="383">
          <cell r="B383" t="str">
            <v>CENTRO DE ACTIVIDAD NO EXISTE!!!</v>
          </cell>
        </row>
        <row r="384">
          <cell r="B384" t="str">
            <v>ÁREA INFORMÁTICA TELECOMUNICACIONES</v>
          </cell>
        </row>
        <row r="385">
          <cell r="B385" t="str">
            <v>CENTRO DE ACTIVIDAD NO EXISTE!!!</v>
          </cell>
        </row>
        <row r="386">
          <cell r="B386" t="str">
            <v>GASTOS GENERALES DE OPERACION</v>
          </cell>
        </row>
        <row r="387">
          <cell r="B387" t="str">
            <v>GERENCIA DE FINANZAS</v>
          </cell>
        </row>
        <row r="388">
          <cell r="B388" t="str">
            <v>CENTRO DE ACTIVIDAD NO EXISTE!!!</v>
          </cell>
        </row>
        <row r="389">
          <cell r="B389" t="str">
            <v>SISTEMA DE INFORMAC FINANCIERA</v>
          </cell>
        </row>
        <row r="390">
          <cell r="B390" t="str">
            <v>CENTRO DE ACTIVIDAD NO EXISTE!!!</v>
          </cell>
        </row>
        <row r="391">
          <cell r="B391" t="str">
            <v>SUBGERENCIA FINANZAS CORPORATIVAS</v>
          </cell>
        </row>
        <row r="392">
          <cell r="B392" t="str">
            <v>CENTRO DE ACTIVIDAD NO EXISTE!!!</v>
          </cell>
        </row>
        <row r="393">
          <cell r="B393" t="str">
            <v>ÁREA GESTIÓN FINANCIERA</v>
          </cell>
        </row>
        <row r="394">
          <cell r="B394" t="str">
            <v>CENTRO DE ACTIVIDAD NO EXISTE!!!</v>
          </cell>
        </row>
        <row r="395">
          <cell r="B395" t="str">
            <v>ÁREA PROGRAMACIÓN Y CONTROL PRESUPUESTAL</v>
          </cell>
        </row>
        <row r="396">
          <cell r="B396" t="str">
            <v>CENTRO DE ACTIVIDAD NO EXISTE!!!</v>
          </cell>
        </row>
        <row r="397">
          <cell r="B397" t="str">
            <v>SUBGERENCIA CONTADURÍA</v>
          </cell>
        </row>
        <row r="398">
          <cell r="B398" t="str">
            <v>CENTRO DE ACTIVIDAD NO EXISTE!!!</v>
          </cell>
        </row>
        <row r="399">
          <cell r="B399" t="str">
            <v>ÁREA DE PLANEACIÓN Y GESTIÓN TRIBUTARIA</v>
          </cell>
        </row>
        <row r="400">
          <cell r="B400" t="str">
            <v>CENTRO DE ACTIVIDAD NO EXISTE!!!</v>
          </cell>
        </row>
        <row r="401">
          <cell r="B401" t="str">
            <v>ÁREA CONTABILIDAD CORPORATIVA</v>
          </cell>
        </row>
        <row r="402">
          <cell r="B402" t="str">
            <v>CENTRO DE ACTIVIDAD NO EXISTE!!!</v>
          </cell>
        </row>
        <row r="403">
          <cell r="B403" t="str">
            <v>ÁREA CONTABILIDAD DE COSTOS</v>
          </cell>
        </row>
        <row r="404">
          <cell r="B404" t="str">
            <v>CENTRO DE ACTIVIDAD NO EXISTE!!!</v>
          </cell>
        </row>
        <row r="405">
          <cell r="B405" t="str">
            <v>SUBGERENCIA GESTIÓN DE CAPITALES</v>
          </cell>
        </row>
        <row r="406">
          <cell r="B406" t="str">
            <v>CENTRO DE ACTIVIDAD NO EXISTE!!!</v>
          </cell>
        </row>
        <row r="407">
          <cell r="B407" t="str">
            <v>ÁREA OPERACIONES FINANCIERAS</v>
          </cell>
        </row>
        <row r="408">
          <cell r="B408" t="str">
            <v>CENTRO DE ACTIVIDAD NO EXISTE!!!</v>
          </cell>
        </row>
        <row r="409">
          <cell r="B409" t="str">
            <v>ÁREA DE TESORERÍA</v>
          </cell>
        </row>
        <row r="410">
          <cell r="B410" t="str">
            <v>CENTRO DE ACTIVIDAD NO EXISTE!!!</v>
          </cell>
        </row>
        <row r="411">
          <cell r="B411" t="str">
            <v>ÁREA BANCA DE INVERSIÓN</v>
          </cell>
        </row>
        <row r="412">
          <cell r="B412" t="str">
            <v>CENTRO DE ACTIVIDAD NO EXISTE!!!</v>
          </cell>
        </row>
        <row r="413">
          <cell r="B413" t="str">
            <v>DIRECCIÓN  ADMINISTRATIVA</v>
          </cell>
        </row>
        <row r="414">
          <cell r="B414" t="str">
            <v>CENTRO DE ACTIVIDAD NO EXISTE!!!</v>
          </cell>
        </row>
        <row r="415">
          <cell r="B415" t="str">
            <v>DEPTO SEGURIDAD, VIGILANCIA Y CONTROL</v>
          </cell>
        </row>
        <row r="416">
          <cell r="B416" t="str">
            <v>CENTRO DE ACTIVIDAD NO EXISTE!!!</v>
          </cell>
        </row>
        <row r="417">
          <cell r="B417" t="str">
            <v>DEPTO DE BIENES INMUEBLES</v>
          </cell>
        </row>
        <row r="418">
          <cell r="B418" t="str">
            <v>CENTRO DE ACTIVIDAD NO EXISTE!!!</v>
          </cell>
        </row>
        <row r="419">
          <cell r="B419" t="str">
            <v>UNIDAD ADMON DE RIESGOS Y SEGUROS</v>
          </cell>
        </row>
        <row r="420">
          <cell r="B420" t="str">
            <v>COSTO PÓLIZAS DE SEGUROS</v>
          </cell>
        </row>
        <row r="421">
          <cell r="B421" t="str">
            <v>FONDO DE INVERSIÓN SEGUROS</v>
          </cell>
        </row>
        <row r="422">
          <cell r="B422" t="str">
            <v>CENTRO DE ACTIVIDAD NO EXISTE!!!</v>
          </cell>
        </row>
        <row r="423">
          <cell r="B423" t="str">
            <v>PROYECTO ABACO</v>
          </cell>
        </row>
        <row r="424">
          <cell r="B424" t="str">
            <v>P. U. C. Y AMBIENTAL</v>
          </cell>
        </row>
        <row r="425">
          <cell r="B425" t="str">
            <v>CENTRO DE ACTIVIDAD NO EXISTE!!!</v>
          </cell>
        </row>
        <row r="426">
          <cell r="B426" t="str">
            <v>UNIDAD EDIFICIOS</v>
          </cell>
        </row>
        <row r="427">
          <cell r="B427" t="str">
            <v>DEPTO ADMINISTRACION EDIFICIOS</v>
          </cell>
        </row>
        <row r="428">
          <cell r="B428" t="str">
            <v>DEPTO. CONSTRUCCION Y ADMON. EDIFICIOS</v>
          </cell>
        </row>
        <row r="429">
          <cell r="B429" t="str">
            <v>CENTRO DE ACTIVIDAD NO EXISTE!!!</v>
          </cell>
        </row>
        <row r="430">
          <cell r="B430" t="str">
            <v>UNIDAD DE COMPRAS</v>
          </cell>
        </row>
        <row r="431">
          <cell r="B431" t="str">
            <v>EQUIPO DE LOGISTICA INTERNACIONAL</v>
          </cell>
        </row>
        <row r="432">
          <cell r="B432" t="str">
            <v>EQUIPO DE COMPRAS NACIONALES</v>
          </cell>
        </row>
        <row r="433">
          <cell r="B433" t="str">
            <v>CENTRO DE ACTIVIDAD NO EXISTE!!!</v>
          </cell>
        </row>
        <row r="434">
          <cell r="B434" t="str">
            <v>UNIDAD ALMACENES Y SERVICIOS GENERALES</v>
          </cell>
        </row>
        <row r="435">
          <cell r="B435" t="str">
            <v>DEPTO ALMACENES</v>
          </cell>
        </row>
        <row r="436">
          <cell r="B436" t="str">
            <v>ALMACENES CENTRALES</v>
          </cell>
        </row>
        <row r="437">
          <cell r="B437" t="str">
            <v>PROVEEDURÍA CENTRALES</v>
          </cell>
        </row>
        <row r="438">
          <cell r="B438" t="str">
            <v>PROVEEDURÍA MEDELLIN</v>
          </cell>
        </row>
        <row r="439">
          <cell r="B439" t="str">
            <v>DEPTO TRANSPORTE Y TALLERES</v>
          </cell>
        </row>
        <row r="440">
          <cell r="B440" t="str">
            <v>CENTRO DE ACTIVIDAD NO EXISTE!!!</v>
          </cell>
        </row>
        <row r="441">
          <cell r="B441" t="str">
            <v>DEPTO ADMINISTRACIÓN DOCUMENTAL</v>
          </cell>
        </row>
        <row r="442">
          <cell r="B442" t="str">
            <v>CENTRO DE ACTIVIDAD NO EXISTE!!!</v>
          </cell>
        </row>
        <row r="443">
          <cell r="B443" t="str">
            <v>ASISTENCIA TÉCNICA E INVESTIGACIÓN CALIDAD</v>
          </cell>
        </row>
        <row r="444">
          <cell r="B444" t="str">
            <v>CENTRO DE ACTIVIDAD NO EXISTE!!!</v>
          </cell>
        </row>
        <row r="445">
          <cell r="B445" t="str">
            <v>DIRECCIÓN DE GESTION HUMANA</v>
          </cell>
        </row>
        <row r="446">
          <cell r="B446" t="str">
            <v>CENTRO DE ACTIVIDAD NO EXISTE!!!</v>
          </cell>
        </row>
        <row r="447">
          <cell r="B447" t="str">
            <v>UNIDAD DE RELACIONES LABORALES</v>
          </cell>
        </row>
        <row r="448">
          <cell r="B448" t="str">
            <v>CENTRO DE ACTIVIDAD NO EXISTE!!!</v>
          </cell>
        </row>
        <row r="449">
          <cell r="B449" t="str">
            <v>DEPTO NÓMINA Y SEGURIDAD SOCIAL</v>
          </cell>
        </row>
        <row r="450">
          <cell r="B450" t="str">
            <v>CENTRO DE ACTIVIDAD NO EXISTE!!!</v>
          </cell>
        </row>
        <row r="451">
          <cell r="B451" t="str">
            <v>DEPTO PROCESO DISCIPLINARIOS Y LEGALES</v>
          </cell>
        </row>
        <row r="452">
          <cell r="B452" t="str">
            <v>CENTRO DE ACTIVIDAD NO EXISTE!!!</v>
          </cell>
        </row>
        <row r="453">
          <cell r="B453" t="str">
            <v>UNIDAD SERVICIOS AL PERSONAL</v>
          </cell>
        </row>
        <row r="454">
          <cell r="B454" t="str">
            <v>CENTRO DE ACTIVIDAD NO EXISTE!!!</v>
          </cell>
        </row>
        <row r="455">
          <cell r="B455" t="str">
            <v>DEPTO DE BIENESTAR LABORAL</v>
          </cell>
        </row>
        <row r="456">
          <cell r="B456" t="str">
            <v>DEPORTES</v>
          </cell>
        </row>
        <row r="457">
          <cell r="B457" t="str">
            <v>PROGRAMAS ESPECIALES</v>
          </cell>
        </row>
        <row r="458">
          <cell r="B458" t="str">
            <v>CENTRO DE ACTIVIDAD NO EXISTE!!!</v>
          </cell>
        </row>
        <row r="459">
          <cell r="B459" t="str">
            <v>DEPARTAMENTO DE SERVICIO MEDICO/ODONTOLOGICO</v>
          </cell>
        </row>
        <row r="460">
          <cell r="B460" t="str">
            <v>GRUPO SERVICIOS ODONTOLOGICOS</v>
          </cell>
        </row>
        <row r="461">
          <cell r="B461" t="str">
            <v>GRUPO SERV MEDICOS GUADALUPE</v>
          </cell>
        </row>
        <row r="462">
          <cell r="B462" t="str">
            <v>GRUPO SERV MEDICOS GUATAPÉ</v>
          </cell>
        </row>
        <row r="463">
          <cell r="B463" t="str">
            <v>GRUPO SERV MEDICOS PLAYAS</v>
          </cell>
        </row>
        <row r="464">
          <cell r="B464" t="str">
            <v>GRUPO SERV MEDICOS PORCE II</v>
          </cell>
        </row>
        <row r="465">
          <cell r="B465" t="str">
            <v>LEY 100  DEPTO MEDICO</v>
          </cell>
        </row>
        <row r="466">
          <cell r="B466" t="str">
            <v>CENTRO DE ACTIVIDAD NO EXISTE!!!</v>
          </cell>
        </row>
        <row r="467">
          <cell r="B467" t="str">
            <v>DEPTO SALUD OCUPACIONAL</v>
          </cell>
        </row>
        <row r="468">
          <cell r="B468" t="str">
            <v>CENTRO DE ACTIVIDAD NO EXISTE!!!</v>
          </cell>
        </row>
        <row r="469">
          <cell r="B469" t="str">
            <v>UNIDAD DESARROLLO RECURSO HUMANO</v>
          </cell>
        </row>
        <row r="470">
          <cell r="B470" t="str">
            <v>DEPTO PLANEACIÓN DE RECURSOS HUMANOS</v>
          </cell>
        </row>
        <row r="471">
          <cell r="B471" t="str">
            <v>DEPTO DE SELECCIÓN</v>
          </cell>
        </row>
        <row r="472">
          <cell r="B472" t="str">
            <v>DEPTO DESARROLLO HUMANO</v>
          </cell>
        </row>
        <row r="473">
          <cell r="B473" t="str">
            <v>DEPTO DE CAPACITACIÓN Y DESARROLLO</v>
          </cell>
        </row>
        <row r="474">
          <cell r="B474" t="str">
            <v>BIBLIOTECA Y CENTRO DE APRENDIZAJE</v>
          </cell>
        </row>
        <row r="475">
          <cell r="B475" t="str">
            <v>APRENDICES SENA</v>
          </cell>
        </row>
        <row r="476">
          <cell r="B476" t="str">
            <v>CENTRO DE ACTIVIDAD NO EXISTE!!!</v>
          </cell>
        </row>
        <row r="477">
          <cell r="B477" t="str">
            <v>EQUIPOS VIA RADIO RURAL INDIVIDUAL</v>
          </cell>
        </row>
        <row r="478">
          <cell r="B478" t="str">
            <v>BUSCAPERSONAS</v>
          </cell>
        </row>
        <row r="479">
          <cell r="B479" t="str">
            <v>EQUIPOS ABONADO FIJO</v>
          </cell>
        </row>
        <row r="480">
          <cell r="B480" t="str">
            <v>EQUIPOS MOVIL TRANSPORTABLE</v>
          </cell>
        </row>
        <row r="481">
          <cell r="B481" t="str">
            <v>EQUIPOS ABONADO MOVIL</v>
          </cell>
        </row>
        <row r="482">
          <cell r="B482" t="str">
            <v>EQUIPOS ABONADO PORTATIL</v>
          </cell>
        </row>
        <row r="483">
          <cell r="B483" t="str">
            <v>EQUIPOS CARGADOR MULTIPLE</v>
          </cell>
        </row>
        <row r="484">
          <cell r="B484" t="str">
            <v>EQUIPOS CARGADOR INDIVIDUAL</v>
          </cell>
        </row>
        <row r="485">
          <cell r="B485" t="str">
            <v>CENTRO DE ACTIVIDAD NO EXISTE!!!</v>
          </cell>
        </row>
        <row r="486">
          <cell r="B486" t="str">
            <v>HERRAMIENTAS</v>
          </cell>
        </row>
        <row r="487">
          <cell r="B487" t="str">
            <v>MUEBLES Y EQUIPOS OFICINA</v>
          </cell>
        </row>
        <row r="488">
          <cell r="B488" t="str">
            <v>EQUIPOS INFORMÁTICA</v>
          </cell>
        </row>
        <row r="489">
          <cell r="B489" t="str">
            <v>EQUPOS MANTENIMIENTO</v>
          </cell>
        </row>
        <row r="490">
          <cell r="B490" t="str">
            <v>OTROS ACTIVOS</v>
          </cell>
        </row>
        <row r="491">
          <cell r="B491" t="str">
            <v>EDIFICIO EPM</v>
          </cell>
        </row>
        <row r="492">
          <cell r="B492" t="str">
            <v>CENTRO DE ACTIVIDAD NO EXISTE!!!</v>
          </cell>
        </row>
        <row r="493">
          <cell r="B493" t="str">
            <v>OBLIGACIONES PENSIONALES</v>
          </cell>
        </row>
        <row r="494">
          <cell r="B494" t="str">
            <v>CENTRO DE ACTIVIDAD NO EXISTE!!!</v>
          </cell>
        </row>
        <row r="495">
          <cell r="B495" t="str">
            <v>EROGACIONES NO CAPITALIZABLES</v>
          </cell>
        </row>
        <row r="496">
          <cell r="B496" t="str">
            <v>GASTOS GENERALES ADMINISTRACION</v>
          </cell>
        </row>
        <row r="497">
          <cell r="B497" t="str">
            <v>SECRETARIA GENERAL</v>
          </cell>
        </row>
        <row r="498">
          <cell r="B498" t="str">
            <v>CENTRO DE ACTIVIDAD NO EXISTE!!!</v>
          </cell>
        </row>
        <row r="499">
          <cell r="B499" t="str">
            <v>SECRETARÍA AUXILIAR</v>
          </cell>
        </row>
        <row r="500">
          <cell r="B500" t="str">
            <v>CENTRO DE ACTIVIDAD NO EXISTE!!!</v>
          </cell>
        </row>
        <row r="501">
          <cell r="B501" t="str">
            <v>UNIDAD JURÍDICA AGUAS</v>
          </cell>
        </row>
        <row r="502">
          <cell r="B502" t="str">
            <v>CENTRO DE ACTIVIDAD NO EXISTE!!!</v>
          </cell>
        </row>
        <row r="503">
          <cell r="B503" t="str">
            <v>UNIDAD JURIDICA GENERACION ENERGIA/AMBIENTAL</v>
          </cell>
        </row>
        <row r="504">
          <cell r="B504" t="str">
            <v>CENTRO DE ACTIVIDAD NO EXISTE!!!</v>
          </cell>
        </row>
        <row r="505">
          <cell r="B505" t="str">
            <v>UNIDAD JURIDICA TELECOMUNICACIONES</v>
          </cell>
        </row>
        <row r="506">
          <cell r="B506" t="str">
            <v>CENTRO DE ACTIVIDAD NO EXISTE!!!</v>
          </cell>
        </row>
        <row r="507">
          <cell r="B507" t="str">
            <v>UNIDAD JURIDICA APOYO OTRAS ÁREAS</v>
          </cell>
        </row>
        <row r="508">
          <cell r="B508" t="str">
            <v>CENTRO DE ACTIVIDAD NO EXISTE!!!</v>
          </cell>
        </row>
        <row r="509">
          <cell r="B509" t="str">
            <v>UNIDAD JURIDICA BIENES INMUEBLES</v>
          </cell>
        </row>
        <row r="510">
          <cell r="B510" t="str">
            <v>CENTRO DE ACTIVIDAD NO EXISTE!!!</v>
          </cell>
        </row>
        <row r="511">
          <cell r="B511" t="str">
            <v>UNIDAD JURÍDICA PROCESOS Y RECLAMACIONES</v>
          </cell>
        </row>
        <row r="512">
          <cell r="B512" t="str">
            <v>CENTRO DE ACTIVIDAD NO EXISTE!!!</v>
          </cell>
        </row>
        <row r="513">
          <cell r="B513" t="str">
            <v>UNIDAD JURIDICA DISTRIBUCION ENERGIA</v>
          </cell>
        </row>
        <row r="514">
          <cell r="B514" t="str">
            <v>CENTRO DE ACTIVIDAD NO EXISTE!!!</v>
          </cell>
        </row>
        <row r="515">
          <cell r="B515" t="str">
            <v>UNIDAD JURIDICA COMERCIAL</v>
          </cell>
        </row>
        <row r="516">
          <cell r="B516" t="str">
            <v>CENTRO DE ACTIVIDAD NO EXISTE!!!</v>
          </cell>
        </row>
        <row r="517">
          <cell r="B517" t="str">
            <v>GERENCIA DISTRIBUCION ENERGIA</v>
          </cell>
        </row>
        <row r="518">
          <cell r="B518" t="str">
            <v>CENTRO DE ACTIVIDAD NO EXISTE!!!</v>
          </cell>
        </row>
        <row r="519">
          <cell r="B519" t="str">
            <v>PLANEACION DISTRIBUCION ENERGIA</v>
          </cell>
        </row>
        <row r="520">
          <cell r="B520" t="str">
            <v>CENTRO DE ACTIVIDAD NO EXISTE!!!</v>
          </cell>
        </row>
        <row r="521">
          <cell r="B521" t="str">
            <v>SUBGERENCIA NUEVOS NEGOCIOS</v>
          </cell>
        </row>
        <row r="522">
          <cell r="B522" t="str">
            <v>CENTRO DE ACTIVIDAD NO EXISTE!!!</v>
          </cell>
        </row>
        <row r="523">
          <cell r="B523" t="str">
            <v>SUBGERENCIA ADMON Y FINANZAS DISTRIBUCIÓN</v>
          </cell>
        </row>
        <row r="524">
          <cell r="B524" t="str">
            <v>ÁREA FINANZAS DISTRIBUCIÓN</v>
          </cell>
        </row>
        <row r="525">
          <cell r="B525" t="str">
            <v>ÁREA GESTIÓN ORGANIZACIONAL DISTRIBUCIÓN</v>
          </cell>
        </row>
        <row r="526">
          <cell r="B526" t="str">
            <v>ÁREA INFORMÁTICA DISTRIBUCIÓN</v>
          </cell>
        </row>
        <row r="527">
          <cell r="B527" t="str">
            <v>ÁREA TRANSACCIONES DISTRIBUCIÓN</v>
          </cell>
        </row>
        <row r="528">
          <cell r="B528" t="str">
            <v>GESTIÓN HUMANA DISTRIBUCIÓN</v>
          </cell>
        </row>
        <row r="529">
          <cell r="B529" t="str">
            <v>CENTRO DE ACTIVIDAD NO EXISTE!!!</v>
          </cell>
        </row>
        <row r="530">
          <cell r="B530" t="str">
            <v>SUBGERENCIA GAS</v>
          </cell>
        </row>
        <row r="531">
          <cell r="B531" t="str">
            <v>ÁREA OPERACIÓN REDES GAS</v>
          </cell>
        </row>
        <row r="532">
          <cell r="B532" t="str">
            <v>ÁREA EXPANSIÓN REDES DE GAS</v>
          </cell>
        </row>
        <row r="533">
          <cell r="B533" t="str">
            <v>TRANSACCIONES GAS</v>
          </cell>
        </row>
        <row r="534">
          <cell r="B534" t="str">
            <v>REDES GAS ALTA PRESIÓN</v>
          </cell>
        </row>
        <row r="535">
          <cell r="B535" t="str">
            <v>REDES GAS MEDIA Y BAJA PRESIÓN</v>
          </cell>
        </row>
        <row r="536">
          <cell r="B536" t="str">
            <v>REDES GAS</v>
          </cell>
        </row>
        <row r="537">
          <cell r="B537" t="str">
            <v>INSTALACIONES GAS</v>
          </cell>
        </row>
        <row r="538">
          <cell r="B538" t="str">
            <v>INGENIERÍA Y GESTIÓN GAS</v>
          </cell>
        </row>
        <row r="539">
          <cell r="B539" t="str">
            <v>CENTRO DE ACTIVIDAD NO EXISTE!!!</v>
          </cell>
        </row>
        <row r="540">
          <cell r="B540" t="str">
            <v>SUBGERENCIA REDES DE TRANSMISIÓN</v>
          </cell>
        </row>
        <row r="541">
          <cell r="B541" t="str">
            <v>CENTRO DE ACTIVIDAD NO EXISTE!!!</v>
          </cell>
        </row>
        <row r="542">
          <cell r="B542" t="str">
            <v>CENTRO REGIONAL DE DESPACHO</v>
          </cell>
        </row>
        <row r="543">
          <cell r="B543" t="str">
            <v>CENTRO DE ACTIVIDAD NO EXISTE!!!</v>
          </cell>
        </row>
        <row r="544">
          <cell r="B544" t="str">
            <v>ÁREA MONTAJES</v>
          </cell>
        </row>
        <row r="545">
          <cell r="B545" t="str">
            <v>CENTRO DE ACTIVIDAD NO EXISTE!!!</v>
          </cell>
        </row>
        <row r="546">
          <cell r="B546" t="str">
            <v>ÁREA AUTOMATIZACIÓN DISTRIBUCIÓN</v>
          </cell>
        </row>
        <row r="547">
          <cell r="B547" t="str">
            <v>CENTRO DE ACTIVIDAD NO EXISTE!!!</v>
          </cell>
        </row>
        <row r="548">
          <cell r="B548" t="str">
            <v>ÁREA SUBESTACIONES Y LINEAS</v>
          </cell>
        </row>
        <row r="549">
          <cell r="B549" t="str">
            <v>PROYECTOS REDES TRANSMISIÓN</v>
          </cell>
        </row>
        <row r="550">
          <cell r="B550" t="str">
            <v>CENTRO DE ACTIVIDAD NO EXISTE!!!</v>
          </cell>
        </row>
        <row r="551">
          <cell r="B551" t="str">
            <v>SUBGERENCIA REDES DE  DISTRIBUCIÓN</v>
          </cell>
        </row>
        <row r="552">
          <cell r="B552" t="str">
            <v>CENTRO DE ACTIVIDAD NO EXISTE!!!</v>
          </cell>
        </row>
        <row r="553">
          <cell r="B553" t="str">
            <v>ÁREA DISTRIBUCIÓN ELÉCTRICA NORTE</v>
          </cell>
        </row>
        <row r="554">
          <cell r="B554" t="str">
            <v>ATENCIÓN CLIENTES DISTRIBUCIÓN ELÉC. NORTE</v>
          </cell>
        </row>
        <row r="555">
          <cell r="B555" t="str">
            <v>PROYECTOS DISTRIBUCIÓN ELECTRICA NORTE</v>
          </cell>
        </row>
        <row r="556">
          <cell r="B556" t="str">
            <v>MTTO Y OPERACIÓN DISTRIBUC. ELECT. NORTE</v>
          </cell>
        </row>
        <row r="557">
          <cell r="B557" t="str">
            <v>CONTROL PÉRDIDAS DISTRIBUCIÓN ELEC. NORTE</v>
          </cell>
        </row>
        <row r="558">
          <cell r="B558" t="str">
            <v>CENTRO DE ACTIVIDAD NO EXISTE!!!</v>
          </cell>
        </row>
        <row r="559">
          <cell r="B559" t="str">
            <v>ÁREA DISTRIBUCIÓN ELÉCTRICA SUR</v>
          </cell>
        </row>
        <row r="560">
          <cell r="B560" t="str">
            <v>ATENCIÓN CLIENTES DISTRIBUCIÓN ELÉC. SUR</v>
          </cell>
        </row>
        <row r="561">
          <cell r="B561" t="str">
            <v>PROYECTOS DISTRIBUCIÓN ELECTRICA SUR</v>
          </cell>
        </row>
        <row r="562">
          <cell r="B562" t="str">
            <v>MTTO Y OPERACIÓN DISTRIBUC. ELECT. SUR</v>
          </cell>
        </row>
        <row r="563">
          <cell r="B563" t="str">
            <v>CONTROL PÉRDIDAS DISTRIBUCIÓN ELEC. SUR</v>
          </cell>
        </row>
        <row r="564">
          <cell r="B564" t="str">
            <v>CENTRO DE ACTIVIDAD NO EXISTE!!!</v>
          </cell>
        </row>
        <row r="565">
          <cell r="B565" t="str">
            <v>ÁREA ALUMBRADO PÚBLICO</v>
          </cell>
        </row>
        <row r="566">
          <cell r="B566" t="str">
            <v>MANTENIMIENTO ALUMBRADO PÚBLICO</v>
          </cell>
        </row>
        <row r="567">
          <cell r="B567" t="str">
            <v>PROYECTOS ALUMBRADO PÚBLICO</v>
          </cell>
        </row>
        <row r="568">
          <cell r="B568" t="str">
            <v>CENTRO DE ACTIVIDAD NO EXISTE!!!</v>
          </cell>
        </row>
        <row r="569">
          <cell r="B569" t="str">
            <v>ÁREA DISTRIBUCIÓN ELÉCTRICA CENTRO</v>
          </cell>
        </row>
        <row r="570">
          <cell r="B570" t="str">
            <v>ATENCIÓN CLIENTES DISTRIBUCIÓN ELÉC. CENTRO</v>
          </cell>
        </row>
        <row r="571">
          <cell r="B571" t="str">
            <v>PROYECTOS DISTRIBUCIÓN ELECTRICA CENTRO</v>
          </cell>
        </row>
        <row r="572">
          <cell r="B572" t="str">
            <v>MTTO Y OPERACIÓN DISTRIBUC. ELECT. CENTRO</v>
          </cell>
        </row>
        <row r="573">
          <cell r="B573" t="str">
            <v>CONTROL PÉRDIDAS DISTRIBUCIÓN ELEC. CENTRO</v>
          </cell>
        </row>
        <row r="574">
          <cell r="B574" t="str">
            <v>CENTRO DE ACTIVIDAD NO EXISTE!!!</v>
          </cell>
        </row>
        <row r="575">
          <cell r="B575" t="str">
            <v>DEPTO MANTENIMIENTO EQUIPOS</v>
          </cell>
        </row>
        <row r="576">
          <cell r="B576" t="str">
            <v>CENTRO DE ACTIVIDAD NO EXISTE!!!</v>
          </cell>
        </row>
        <row r="577">
          <cell r="B577" t="str">
            <v>ÁREA INGENIERÍA Y GESTIÓN DISTRIBUC. ELECT.</v>
          </cell>
        </row>
        <row r="578">
          <cell r="B578" t="str">
            <v>MANTENIMIENTO EQUIPOS</v>
          </cell>
        </row>
        <row r="579">
          <cell r="B579" t="str">
            <v>EQUIPOS DE MEDIDA</v>
          </cell>
        </row>
        <row r="580">
          <cell r="B580" t="str">
            <v>CENTRO DE INFORMACIÓN REDES</v>
          </cell>
        </row>
        <row r="581">
          <cell r="B581" t="str">
            <v xml:space="preserve">INGENIERÍA  </v>
          </cell>
        </row>
        <row r="582">
          <cell r="B582" t="str">
            <v>CENTRO DE ACTIVIDAD NO EXISTE!!!</v>
          </cell>
        </row>
        <row r="583">
          <cell r="B583" t="str">
            <v>AREA OPERACIÓN Y CALIDAD</v>
          </cell>
        </row>
        <row r="584">
          <cell r="B584" t="str">
            <v>CENTRO DE ACTIVIDAD NO EXISTE!!!</v>
          </cell>
        </row>
        <row r="585">
          <cell r="B585" t="str">
            <v>ÁREA REDUCCIÓN DE PERDIDAS</v>
          </cell>
        </row>
        <row r="586">
          <cell r="B586" t="str">
            <v>SUBESTACIÓN EL SALTO</v>
          </cell>
        </row>
        <row r="587">
          <cell r="B587" t="str">
            <v>SUBESTACIÓN GUADALUPE IV</v>
          </cell>
        </row>
        <row r="588">
          <cell r="B588" t="str">
            <v>SUBESTACIÓN PORCE II FUTURO</v>
          </cell>
        </row>
        <row r="589">
          <cell r="B589" t="str">
            <v>SUBESTACIÓN GUATAPÉ</v>
          </cell>
        </row>
        <row r="590">
          <cell r="B590" t="str">
            <v>SUBESTACIÓN PLAYAS</v>
          </cell>
        </row>
        <row r="591">
          <cell r="B591" t="str">
            <v>SUBESTACIÓN AYURA PIEDRAS BLANCAS</v>
          </cell>
        </row>
        <row r="592">
          <cell r="B592" t="str">
            <v>SUBESTACIÓN TASAJERA</v>
          </cell>
        </row>
        <row r="593">
          <cell r="B593" t="str">
            <v>SUBESTACIÓN RIOGRANDE I</v>
          </cell>
        </row>
        <row r="594">
          <cell r="B594" t="str">
            <v>CENTRO DE ACTIVIDAD NO EXISTE!!!</v>
          </cell>
        </row>
        <row r="595">
          <cell r="B595" t="str">
            <v>AJUSTES POR INFLACIÓN SANEAMIENTO</v>
          </cell>
        </row>
        <row r="596">
          <cell r="B596" t="str">
            <v>CENTRO DE ACTIVIDAD NO EXISTE!!!</v>
          </cell>
        </row>
        <row r="597">
          <cell r="B597" t="str">
            <v>ESTUDIOS PLAN FUTURO ACTO</v>
          </cell>
        </row>
        <row r="598">
          <cell r="B598" t="str">
            <v>CENTRO DE ACTIVIDAD NO EXISTE!!!</v>
          </cell>
        </row>
        <row r="599">
          <cell r="B599" t="str">
            <v>REORDENAMIENTO DE CIRCUITOS</v>
          </cell>
        </row>
        <row r="600">
          <cell r="B600" t="str">
            <v>MEJORAS SERVICIO EQUIPOS TTO.</v>
          </cell>
        </row>
        <row r="601">
          <cell r="B601" t="str">
            <v>TIERRAS PLAN DLLO SANEAM Y ACTO.</v>
          </cell>
        </row>
        <row r="602">
          <cell r="B602" t="str">
            <v>MEJORAS DEL SERV CAPT EQUIPO</v>
          </cell>
        </row>
        <row r="603">
          <cell r="B603" t="str">
            <v>CENTRO DE ACTIVIDAD NO EXISTE!!!</v>
          </cell>
        </row>
        <row r="604">
          <cell r="B604" t="str">
            <v>REDES Y DOMICIL.HV. ACT.PLAN FUTURO</v>
          </cell>
        </row>
        <row r="605">
          <cell r="B605" t="str">
            <v>CENTRO DE ACTIVIDAD NO EXISTE!!!</v>
          </cell>
        </row>
        <row r="606">
          <cell r="B606" t="str">
            <v>REDES ACUEDUCTO</v>
          </cell>
        </row>
        <row r="607">
          <cell r="B607" t="str">
            <v>CONTROL AGUA NO FACT.EQ.PLAN DLLO.</v>
          </cell>
        </row>
        <row r="608">
          <cell r="B608" t="str">
            <v>CONDUCCIONES OBRA CIVIL PLAN DLLO.</v>
          </cell>
        </row>
        <row r="609">
          <cell r="B609" t="str">
            <v>ACOMETIDAS OB CIV MEJ PL DLLO</v>
          </cell>
        </row>
        <row r="610">
          <cell r="B610" t="str">
            <v>CENTRO DE ACTIVIDAD NO EXISTE!!!</v>
          </cell>
        </row>
        <row r="611">
          <cell r="B611" t="str">
            <v>TANQUES PLAN DLLO SANEAM ACTO</v>
          </cell>
        </row>
        <row r="612">
          <cell r="B612" t="str">
            <v>MEJORAS SERVICIO EQUIPOS DIST.</v>
          </cell>
        </row>
        <row r="613">
          <cell r="B613" t="str">
            <v>ESTACIONES DE BOMB PLAN DLLO EQUIPOS</v>
          </cell>
        </row>
        <row r="614">
          <cell r="B614" t="str">
            <v>ESTACIONES BOMBEO PLAN DLLO O.CIVIL</v>
          </cell>
        </row>
        <row r="615">
          <cell r="B615" t="str">
            <v>CENTRO DE ACTIVIDAD NO EXISTE!!!</v>
          </cell>
        </row>
        <row r="616">
          <cell r="B616" t="str">
            <v>PAVIMENTOS ACTO PLAN SANEAMIENTO</v>
          </cell>
        </row>
        <row r="617">
          <cell r="B617" t="str">
            <v>CENTRO DE ACTIVIDAD NO EXISTE!!!</v>
          </cell>
        </row>
        <row r="618">
          <cell r="B618" t="str">
            <v>INST Y CAMB MED PLAN DLLO SANEAMIENTO</v>
          </cell>
        </row>
        <row r="619">
          <cell r="B619" t="str">
            <v>REINSTAL Y RETIRO INSTALACIONES</v>
          </cell>
        </row>
        <row r="620">
          <cell r="B620" t="str">
            <v>CENTRO DE ACTIVIDAD NO EXISTE!!!</v>
          </cell>
        </row>
        <row r="621">
          <cell r="B621" t="str">
            <v>ANTIC PL DLLO SANEAM RIO MEDELLIN</v>
          </cell>
        </row>
        <row r="622">
          <cell r="B622" t="str">
            <v>ING.PLAN DLLO.SANEAM.RIO MED.ACTO.</v>
          </cell>
        </row>
        <row r="623">
          <cell r="B623" t="str">
            <v>INTERV.PLAN DLLO.SANEAM.RIO.MEDELLIN</v>
          </cell>
        </row>
        <row r="624">
          <cell r="B624" t="str">
            <v>CENTRO DE ACTIVIDAD NO EXISTE!!!</v>
          </cell>
        </row>
        <row r="625">
          <cell r="B625" t="str">
            <v>G FROS PL DLLO SANEAM RIO MEDELLIN</v>
          </cell>
        </row>
        <row r="626">
          <cell r="B626" t="str">
            <v>CENTRO DE ACTIVIDAD NO EXISTE!!!</v>
          </cell>
        </row>
        <row r="627">
          <cell r="B627" t="str">
            <v>FLUCT TIPO DE CAMBIO ACUEDUCTO</v>
          </cell>
        </row>
        <row r="628">
          <cell r="B628" t="str">
            <v>CENTRO DE ACTIVIDAD NO EXISTE!!!</v>
          </cell>
        </row>
        <row r="629">
          <cell r="B629" t="str">
            <v>AJ P INFL P DLLO SANEAM RIO MEDELLIN</v>
          </cell>
        </row>
        <row r="630">
          <cell r="B630" t="str">
            <v>CENTRO DE ACTIVIDAD NO EXISTE!!!</v>
          </cell>
        </row>
        <row r="631">
          <cell r="B631" t="str">
            <v>CAP P DLLO SANEAM RIO MED Y ACTO</v>
          </cell>
        </row>
        <row r="632">
          <cell r="B632" t="str">
            <v>INFORMAT PLAN DLLO SANEAM R MEDELLIN</v>
          </cell>
        </row>
        <row r="633">
          <cell r="B633" t="str">
            <v>CENTROS DE OPERACION Y MANTTO</v>
          </cell>
        </row>
        <row r="634">
          <cell r="B634" t="str">
            <v>CENTRO DE ACTIVIDAD NO EXISTE!!!</v>
          </cell>
        </row>
        <row r="635">
          <cell r="B635" t="str">
            <v>ANTICIPOS PROGRAMAS GENERALES</v>
          </cell>
        </row>
        <row r="636">
          <cell r="B636" t="str">
            <v>CENTRO DE ACTIVIDAD NO EXISTE!!!</v>
          </cell>
        </row>
        <row r="637">
          <cell r="B637" t="str">
            <v>TANQUES GIRARDOTA</v>
          </cell>
        </row>
        <row r="638">
          <cell r="B638" t="str">
            <v>CENTRO DE ACTIVIDAD NO EXISTE!!!</v>
          </cell>
        </row>
        <row r="639">
          <cell r="B639" t="str">
            <v>USO RACIONAL DE ENERGIA</v>
          </cell>
        </row>
        <row r="640">
          <cell r="B640" t="str">
            <v>CENTRO DE ACTIVIDAD NO EXISTE!!!</v>
          </cell>
        </row>
        <row r="641">
          <cell r="B641" t="str">
            <v>ANTICIPOS FINDETER</v>
          </cell>
        </row>
        <row r="642">
          <cell r="B642" t="str">
            <v>CENTRO DE ACTIVIDAD NO EXISTE!!!</v>
          </cell>
        </row>
        <row r="643">
          <cell r="B643" t="str">
            <v>REORDENAMIENTO DE CIRCUITOS PLAN FUTURO</v>
          </cell>
        </row>
        <row r="644">
          <cell r="B644" t="str">
            <v>CENTRO DE ACTIVIDAD NO EXISTE!!!</v>
          </cell>
        </row>
        <row r="645">
          <cell r="B645" t="str">
            <v>SUMINISTRO EQUIPOS PLANTA TTO, PLAN BIENAL</v>
          </cell>
        </row>
        <row r="646">
          <cell r="B646" t="str">
            <v>CENTRO DE ACTIVIDAD NO EXISTE!!!</v>
          </cell>
        </row>
        <row r="647">
          <cell r="B647" t="str">
            <v>AJ POR INFL PLAN BIENAL ACTO</v>
          </cell>
        </row>
        <row r="648">
          <cell r="B648" t="str">
            <v>CENTRO DE ACTIVIDAD NO EXISTE!!!</v>
          </cell>
        </row>
        <row r="649">
          <cell r="B649" t="str">
            <v>EST DE BOMBEO PLAN BIENAL</v>
          </cell>
        </row>
        <row r="650">
          <cell r="B650" t="str">
            <v>CENTRO DE ACTIVIDAD NO EXISTE!!!</v>
          </cell>
        </row>
        <row r="651">
          <cell r="B651" t="str">
            <v>CONSTRUCC.YCAMB.DOMICILIARI.ACTO.</v>
          </cell>
        </row>
        <row r="652">
          <cell r="B652" t="str">
            <v>CENTRO DE ACTIVIDAD NO EXISTE!!!</v>
          </cell>
        </row>
        <row r="653">
          <cell r="B653" t="str">
            <v>CONSTRUCCION OBRAS PROG PERIUR</v>
          </cell>
        </row>
        <row r="654">
          <cell r="B654" t="str">
            <v>CONST NUEVAS REDES PLAN BIENAL</v>
          </cell>
        </row>
        <row r="655">
          <cell r="B655" t="str">
            <v>CENTRO DE ACTIVIDAD NO EXISTE!!!</v>
          </cell>
        </row>
        <row r="656">
          <cell r="B656" t="str">
            <v>ING PL BIENAL ACTO</v>
          </cell>
        </row>
        <row r="657">
          <cell r="B657" t="str">
            <v>ESTUD Y DIS ACTO PL BIENAL</v>
          </cell>
        </row>
        <row r="658">
          <cell r="B658" t="str">
            <v>CENTRO DE ACTIVIDAD NO EXISTE!!!</v>
          </cell>
        </row>
        <row r="659">
          <cell r="B659" t="str">
            <v>AJ POR INFL FINDETER HV</v>
          </cell>
        </row>
        <row r="660">
          <cell r="B660" t="str">
            <v>ANTICIPOS OTROS PROGRAMAS</v>
          </cell>
        </row>
        <row r="661">
          <cell r="B661" t="str">
            <v>CENTRO DE ACTIVIDAD NO EXISTE!!!</v>
          </cell>
        </row>
        <row r="662">
          <cell r="B662" t="str">
            <v>CONST COLECT INTERCEP PL BIENA</v>
          </cell>
        </row>
        <row r="663">
          <cell r="B663" t="str">
            <v>CENTRO DE ACTIVIDAD NO EXISTE!!!</v>
          </cell>
        </row>
        <row r="664">
          <cell r="B664" t="str">
            <v>CONSTRUCCION OBRAS CONTROL VER</v>
          </cell>
        </row>
        <row r="665">
          <cell r="B665" t="str">
            <v>CENTRO DE ACTIVIDAD NO EXISTE!!!</v>
          </cell>
        </row>
        <row r="666">
          <cell r="B666" t="str">
            <v>RECONST MASIVA RED ALC PL BIEN</v>
          </cell>
        </row>
        <row r="667">
          <cell r="B667" t="str">
            <v>CENTRO DE ACTIVIDAD NO EXISTE!!!</v>
          </cell>
        </row>
        <row r="668">
          <cell r="B668" t="str">
            <v>CONST NUEV REDES ALC PLAN BIEN</v>
          </cell>
        </row>
        <row r="669">
          <cell r="B669" t="str">
            <v>CENTRO DE ACTIVIDAD NO EXISTE!!!</v>
          </cell>
        </row>
        <row r="670">
          <cell r="B670" t="str">
            <v>AJ POR INFL PLAN BIENAL ALC</v>
          </cell>
        </row>
        <row r="671">
          <cell r="B671" t="str">
            <v>ING PL BIENAL ALC</v>
          </cell>
        </row>
        <row r="672">
          <cell r="B672" t="str">
            <v>EST Y DIS ALC PL BIENAL</v>
          </cell>
        </row>
        <row r="673">
          <cell r="B673" t="str">
            <v>INTERVENTORIA PLAN BIENAL ALC</v>
          </cell>
        </row>
        <row r="674">
          <cell r="B674" t="str">
            <v>CENTRO DE ACTIVIDAD NO EXISTE!!!</v>
          </cell>
        </row>
        <row r="675">
          <cell r="B675" t="str">
            <v>EQUIPOS TELEMETRIA Y TELECONTR</v>
          </cell>
        </row>
        <row r="676">
          <cell r="B676" t="str">
            <v>CENTRO DE TELEMETRIA OBRA CIVI</v>
          </cell>
        </row>
        <row r="677">
          <cell r="B677" t="str">
            <v>CENTRO DE ACTIVIDAD NO EXISTE!!!</v>
          </cell>
        </row>
        <row r="678">
          <cell r="B678" t="str">
            <v>PROG VEREDAS OTROS PROGRAMAS</v>
          </cell>
        </row>
        <row r="679">
          <cell r="B679" t="str">
            <v>CENTRO DE ACTIVIDAD NO EXISTE!!!</v>
          </cell>
        </row>
        <row r="680">
          <cell r="B680" t="str">
            <v>REDES Y DOMIC H.V.</v>
          </cell>
        </row>
        <row r="681">
          <cell r="B681" t="str">
            <v>RECONST. REDES INVAL ACUEDUCTO</v>
          </cell>
        </row>
        <row r="682">
          <cell r="B682" t="str">
            <v>RECONST REDES OTROS PROG    .</v>
          </cell>
        </row>
        <row r="683">
          <cell r="B683" t="str">
            <v>ESTABIL. PRESA PIEDRAS BLANCAS</v>
          </cell>
        </row>
        <row r="684">
          <cell r="B684" t="str">
            <v>TANQUES OTROS PROGRAMAS</v>
          </cell>
        </row>
        <row r="685">
          <cell r="B685" t="str">
            <v>REFACCION INST. TRATAMIENTO</v>
          </cell>
        </row>
        <row r="686">
          <cell r="B686" t="str">
            <v>REFACCION INSTALAC CAPTACION</v>
          </cell>
        </row>
        <row r="687">
          <cell r="B687" t="str">
            <v>ACONDICIONAMIENTO INSTALACIONES CALDAS</v>
          </cell>
        </row>
        <row r="688">
          <cell r="B688" t="str">
            <v>REFACCION INST. DISTRIBUCION</v>
          </cell>
        </row>
        <row r="689">
          <cell r="B689" t="str">
            <v>ACONDICIONAMIENTO INSTALACIONES BARBOSA</v>
          </cell>
        </row>
        <row r="690">
          <cell r="B690" t="str">
            <v>CENTRO DE ACTIVIDAD NO EXISTE!!!</v>
          </cell>
        </row>
        <row r="691">
          <cell r="B691" t="str">
            <v>REDES DE DISTRIBUCION ACUEDUCTO  OP</v>
          </cell>
        </row>
        <row r="692">
          <cell r="B692" t="str">
            <v>CONDUCCIONES E IMPULSACIONES</v>
          </cell>
        </row>
        <row r="693">
          <cell r="B693" t="str">
            <v>CENTRO DE ACTIVIDAD NO EXISTE!!!</v>
          </cell>
        </row>
        <row r="694">
          <cell r="B694" t="str">
            <v>ANTICIPOS OTROS PROGRAMAS</v>
          </cell>
        </row>
        <row r="695">
          <cell r="B695" t="str">
            <v>VENTA AGUA CRUDA</v>
          </cell>
        </row>
        <row r="696">
          <cell r="B696" t="str">
            <v>CENTRO DE ACTIVIDAD NO EXISTE!!!</v>
          </cell>
        </row>
        <row r="697">
          <cell r="B697" t="str">
            <v>OBRAS PROGRAMA PAAC OP</v>
          </cell>
        </row>
        <row r="698">
          <cell r="B698" t="str">
            <v>CENTRO DE ACTIVIDAD NO EXISTE!!!</v>
          </cell>
        </row>
        <row r="699">
          <cell r="B699" t="str">
            <v>AJ POR INFL OTROS PROGRAMAS</v>
          </cell>
        </row>
        <row r="700">
          <cell r="B700" t="str">
            <v>ANTICIPOS PLAN BIENAL</v>
          </cell>
        </row>
        <row r="701">
          <cell r="B701" t="str">
            <v>CENTRO DE ACTIVIDAD NO EXISTE!!!</v>
          </cell>
        </row>
        <row r="702">
          <cell r="B702" t="str">
            <v>MICROCENTRALES OBRA CIVIL</v>
          </cell>
        </row>
        <row r="703">
          <cell r="B703" t="str">
            <v>MICROCENTRALES EQUIPOS</v>
          </cell>
        </row>
        <row r="704">
          <cell r="B704" t="str">
            <v>INTERVENTORIA OTROS PROG ACTO</v>
          </cell>
        </row>
        <row r="705">
          <cell r="B705" t="str">
            <v>INGENIERIA OTROS PROGRAMAS ACU</v>
          </cell>
        </row>
        <row r="706">
          <cell r="B706" t="str">
            <v>CENTRO DE ACTIVIDAD NO EXISTE!!!</v>
          </cell>
        </row>
        <row r="707">
          <cell r="B707" t="str">
            <v>DISE\O PLANTA DE TTO SAN FDO</v>
          </cell>
        </row>
        <row r="708">
          <cell r="B708" t="str">
            <v>CENTRO DE ACTIVIDAD NO EXISTE!!!</v>
          </cell>
        </row>
        <row r="709">
          <cell r="B709" t="str">
            <v>GASTOS FROS FONADE PTA TTO SAN FDO</v>
          </cell>
        </row>
        <row r="710">
          <cell r="B710" t="str">
            <v>REUBICACION ASENT BELLO SANEAMIENTO</v>
          </cell>
        </row>
        <row r="711">
          <cell r="B711" t="str">
            <v>PREPARACION PL DLLO. DEL NORTE</v>
          </cell>
        </row>
        <row r="712">
          <cell r="B712" t="str">
            <v>CENTRO DE ACTIVIDAD NO EXISTE!!!</v>
          </cell>
        </row>
        <row r="713">
          <cell r="B713" t="str">
            <v>OBRAS PROG PAAC ALCANTARILLADO</v>
          </cell>
        </row>
        <row r="714">
          <cell r="B714" t="str">
            <v>CENTRO DE ACTIVIDAD NO EXISTE!!!</v>
          </cell>
        </row>
        <row r="715">
          <cell r="B715" t="str">
            <v>PLAN CORREGIMIENTO VEREDAS ALC</v>
          </cell>
        </row>
        <row r="716">
          <cell r="B716" t="str">
            <v>CENTRO DE ACTIVIDAD NO EXISTE!!!</v>
          </cell>
        </row>
        <row r="717">
          <cell r="B717" t="str">
            <v>REDES Y DOMICILIARIAS HV. ALC</v>
          </cell>
        </row>
        <row r="718">
          <cell r="B718" t="str">
            <v>INTERCEPT PLAN DLLO SANEAM R MEDELLIN</v>
          </cell>
        </row>
        <row r="719">
          <cell r="B719" t="str">
            <v>COLECT PLAN DLLO SANEAM RIO MEDELLIN</v>
          </cell>
        </row>
        <row r="720">
          <cell r="B720" t="str">
            <v>AJ POR INFL FINDETER HV</v>
          </cell>
        </row>
        <row r="721">
          <cell r="B721" t="str">
            <v>CENTRO DE ACTIVIDAD NO EXISTE!!!</v>
          </cell>
        </row>
        <row r="722">
          <cell r="B722" t="str">
            <v>CONST Y CAMB DOMIC Y ACOMETIDAS</v>
          </cell>
        </row>
        <row r="723">
          <cell r="B723" t="str">
            <v>CENTRO DE ACTIVIDAD NO EXISTE!!!</v>
          </cell>
        </row>
        <row r="724">
          <cell r="B724" t="str">
            <v>CONST SUMIDEROS PLUVIALES</v>
          </cell>
        </row>
        <row r="725">
          <cell r="B725" t="str">
            <v>CENTRO DE ACTIVIDAD NO EXISTE!!!</v>
          </cell>
        </row>
        <row r="726">
          <cell r="B726" t="str">
            <v>OBRAS CONTROL VERTIMIENTOS</v>
          </cell>
        </row>
        <row r="727">
          <cell r="B727" t="str">
            <v>CENTRO DE ACTIVIDAD NO EXISTE!!!</v>
          </cell>
        </row>
        <row r="728">
          <cell r="B728" t="str">
            <v>OBRA CIVIL PLANTA TTO SAN FDO</v>
          </cell>
        </row>
        <row r="729">
          <cell r="B729" t="str">
            <v>EQUIPOS PLANTA TTO SAN FDO</v>
          </cell>
        </row>
        <row r="730">
          <cell r="B730" t="str">
            <v>TERRENOS PLANTA TTO. SAN FERNANDO</v>
          </cell>
        </row>
        <row r="731">
          <cell r="B731" t="str">
            <v>MONTAJE EQUIPOS PLANTA TTO SAN FDO.</v>
          </cell>
        </row>
        <row r="732">
          <cell r="B732" t="str">
            <v>TIERR Y SERVID COLECT PL EXP REP</v>
          </cell>
        </row>
        <row r="733">
          <cell r="B733" t="str">
            <v>CENTRO DE ACTIVIDAD NO EXISTE!!!</v>
          </cell>
        </row>
        <row r="734">
          <cell r="B734" t="str">
            <v>AJ POR INFL OTROS PROGRAMAS</v>
          </cell>
        </row>
        <row r="735">
          <cell r="B735" t="str">
            <v>ANTICIPOS PLAN DLLO SANEAMIENTO</v>
          </cell>
        </row>
        <row r="736">
          <cell r="B736" t="str">
            <v>ING.PLAN DLLO.SANEAM.RIO MEDELLIN</v>
          </cell>
        </row>
        <row r="737">
          <cell r="B737" t="str">
            <v>INTERV. PLAN SANEAM.RIO MEDELLIN</v>
          </cell>
        </row>
        <row r="738">
          <cell r="B738" t="str">
            <v>CENTRO DE ACTIVIDAD NO EXISTE!!!</v>
          </cell>
        </row>
        <row r="739">
          <cell r="B739" t="str">
            <v>GTOS FROS PLAN DLLO SANEAMIENTO</v>
          </cell>
        </row>
        <row r="740">
          <cell r="B740" t="str">
            <v>CENTRO DE ACTIVIDAD NO EXISTE!!!</v>
          </cell>
        </row>
        <row r="741">
          <cell r="B741" t="str">
            <v>FLUCT TIPO DE CAMBIO ALCANTARILLADO</v>
          </cell>
        </row>
        <row r="742">
          <cell r="B742" t="str">
            <v>REPOSICION COLECTORES</v>
          </cell>
        </row>
        <row r="743">
          <cell r="B743" t="str">
            <v>CENTRO DE ACTIVIDAD NO EXISTE!!!</v>
          </cell>
        </row>
        <row r="744">
          <cell r="B744" t="str">
            <v>CONST COLECTORES OTROS PROGRAMAS</v>
          </cell>
        </row>
        <row r="745">
          <cell r="B745" t="str">
            <v>CENTRO DE ACTIVIDAD NO EXISTE!!!</v>
          </cell>
        </row>
        <row r="746">
          <cell r="B746" t="str">
            <v>PROGRAMA PERIURBANO OTROS PROGRAMAS</v>
          </cell>
        </row>
        <row r="747">
          <cell r="B747" t="str">
            <v>CENTRO DE ACTIVIDAD NO EXISTE!!!</v>
          </cell>
        </row>
        <row r="748">
          <cell r="B748" t="str">
            <v>RECONST.REDES INVAL ALCANTARILLADO</v>
          </cell>
        </row>
        <row r="749">
          <cell r="B749" t="str">
            <v>REPOSICION REDES ALCANTARILLADO</v>
          </cell>
        </row>
        <row r="750">
          <cell r="B750" t="str">
            <v>INGENIERIA OTROS PROGRAMAS ALCDO.</v>
          </cell>
        </row>
        <row r="751">
          <cell r="B751" t="str">
            <v>CENTRO DE ACTIVIDAD NO EXISTE!!!</v>
          </cell>
        </row>
        <row r="752">
          <cell r="B752" t="str">
            <v>RED PRIMARIA REPOSICIÓN</v>
          </cell>
        </row>
        <row r="753">
          <cell r="B753" t="str">
            <v>CENTRO DE ACTIVIDAD NO EXISTE!!!</v>
          </cell>
        </row>
        <row r="754">
          <cell r="B754" t="str">
            <v>RED SECUNDARIA REPOSICION</v>
          </cell>
        </row>
        <row r="755">
          <cell r="B755" t="str">
            <v>CENTRO DE ACTIVIDAD NO EXISTE!!!</v>
          </cell>
        </row>
        <row r="756">
          <cell r="B756" t="str">
            <v>PROYECTO CENTRO</v>
          </cell>
        </row>
        <row r="757">
          <cell r="B757" t="str">
            <v>EQUIPOS RED DE ACCESO</v>
          </cell>
        </row>
        <row r="758">
          <cell r="B758" t="str">
            <v>PROYECTO TELEVISION POR CABLE</v>
          </cell>
        </row>
        <row r="759">
          <cell r="B759" t="str">
            <v>RED PRIMARIA PLAN 95-99</v>
          </cell>
        </row>
        <row r="760">
          <cell r="B760" t="str">
            <v>CENTRO DE ACTIVIDAD NO EXISTE!!!</v>
          </cell>
        </row>
        <row r="761">
          <cell r="B761" t="str">
            <v>RED SECUNDARIA PLAN 95-99</v>
          </cell>
        </row>
        <row r="762">
          <cell r="B762" t="str">
            <v>CENTRO DE ACTIVIDAD NO EXISTE!!!</v>
          </cell>
        </row>
        <row r="763">
          <cell r="B763" t="str">
            <v>RED CANALIZACIONES PLAN 95-99</v>
          </cell>
        </row>
        <row r="764">
          <cell r="B764" t="str">
            <v>CENTRO DE ACTIVIDAD NO EXISTE!!!</v>
          </cell>
        </row>
        <row r="765">
          <cell r="B765" t="str">
            <v>PRESURIZACION</v>
          </cell>
        </row>
        <row r="766">
          <cell r="B766" t="str">
            <v>SISTEMATIZACION DANOS P.95-99</v>
          </cell>
        </row>
        <row r="767">
          <cell r="B767" t="str">
            <v>PLAN DE CONTINGENCIAS</v>
          </cell>
        </row>
        <row r="768">
          <cell r="B768" t="str">
            <v>DESPACHO CUADRILLAS P.95-99</v>
          </cell>
        </row>
        <row r="769">
          <cell r="B769" t="str">
            <v>LINEA ABONADOS PLAN 95-99</v>
          </cell>
        </row>
        <row r="770">
          <cell r="B770" t="str">
            <v>LINEA ABONADOS ORIENTE</v>
          </cell>
        </row>
        <row r="771">
          <cell r="B771" t="str">
            <v>TELS PUBLICOS SIN COBRO</v>
          </cell>
        </row>
        <row r="772">
          <cell r="B772" t="str">
            <v>CENTRO DE ACTIVIDAD NO EXISTE!!!</v>
          </cell>
        </row>
        <row r="773">
          <cell r="B773" t="str">
            <v>TELS PUBLICOS CON COBRO</v>
          </cell>
        </row>
        <row r="774">
          <cell r="B774" t="str">
            <v>CENTRO DE ACTIVIDAD NO EXISTE!!!</v>
          </cell>
        </row>
        <row r="775">
          <cell r="B775" t="str">
            <v>DESPACHO DE CUADRILLAS ORIENTE</v>
          </cell>
        </row>
        <row r="776">
          <cell r="B776" t="str">
            <v>COMUNICACION VIA RADIO</v>
          </cell>
        </row>
        <row r="777">
          <cell r="B777" t="str">
            <v>CAMBIOS RED PRIM Y SECUN P 95-99</v>
          </cell>
        </row>
        <row r="778">
          <cell r="B778" t="str">
            <v>CENTRO DE ACTIVIDAD NO EXISTE!!!</v>
          </cell>
        </row>
        <row r="779">
          <cell r="B779" t="str">
            <v>AJ X INFL VIA RADIO CONVENCIONAL</v>
          </cell>
        </row>
        <row r="780">
          <cell r="B780" t="str">
            <v>CENTRO DE ACTIVIDAD NO EXISTE!!!</v>
          </cell>
        </row>
        <row r="781">
          <cell r="B781" t="str">
            <v>ANTICIPOS PLAN MAESTRO DE INF.</v>
          </cell>
        </row>
        <row r="782">
          <cell r="B782" t="str">
            <v>CENTRO DE ACTIVIDAD NO EXISTE!!!</v>
          </cell>
        </row>
        <row r="783">
          <cell r="B783" t="str">
            <v>AJ POR INFL OTROS PROGRAMAS</v>
          </cell>
        </row>
        <row r="784">
          <cell r="B784" t="str">
            <v>CENTRO DE ACTIVIDAD NO EXISTE!!!</v>
          </cell>
        </row>
        <row r="785">
          <cell r="B785" t="str">
            <v>ANTICIPOS PROGRAMAS ESPECIALES</v>
          </cell>
        </row>
        <row r="786">
          <cell r="B786" t="str">
            <v>CENTRO DE ACTIVIDAD NO EXISTE!!!</v>
          </cell>
        </row>
        <row r="787">
          <cell r="B787" t="str">
            <v>CORREO DE VOZ</v>
          </cell>
        </row>
        <row r="788">
          <cell r="B788" t="str">
            <v>LARGA DISTANCIA</v>
          </cell>
        </row>
        <row r="789">
          <cell r="B789" t="str">
            <v>TRUNKING NACIONAL</v>
          </cell>
        </row>
        <row r="790">
          <cell r="B790" t="str">
            <v>RED METROPOLITANA DE DATOS</v>
          </cell>
        </row>
        <row r="791">
          <cell r="B791" t="str">
            <v>INTERNET</v>
          </cell>
        </row>
        <row r="792">
          <cell r="B792" t="str">
            <v>PROYECTO BOGOTA</v>
          </cell>
        </row>
        <row r="793">
          <cell r="B793" t="str">
            <v>PROYECTO RED FIBRA OPTICA TORRES ISA</v>
          </cell>
        </row>
        <row r="794">
          <cell r="B794" t="str">
            <v>CENTRO DE ACTIVIDAD NO EXISTE!!!</v>
          </cell>
        </row>
        <row r="795">
          <cell r="B795" t="str">
            <v>LINEAS PLAN 95-99</v>
          </cell>
        </row>
        <row r="796">
          <cell r="B796" t="str">
            <v>TRANSMISION PLAN 95-99</v>
          </cell>
        </row>
        <row r="797">
          <cell r="B797" t="str">
            <v>RDSI PLAN 95-99</v>
          </cell>
        </row>
        <row r="798">
          <cell r="B798" t="str">
            <v>EDIFICIOS PLAN MERCADEO</v>
          </cell>
        </row>
        <row r="799">
          <cell r="B799" t="str">
            <v>REPUESTOS EQUIPOS PRUEBA Y GENERACION</v>
          </cell>
        </row>
        <row r="800">
          <cell r="B800" t="str">
            <v>CENTRO DE ACTIVIDAD NO EXISTE!!!</v>
          </cell>
        </row>
        <row r="801">
          <cell r="B801" t="str">
            <v>CAPACITACION TELEFONOS</v>
          </cell>
        </row>
        <row r="802">
          <cell r="B802" t="str">
            <v>CENTRO DE ACTIVIDAD NO EXISTE!!!</v>
          </cell>
        </row>
        <row r="803">
          <cell r="B803" t="str">
            <v>DESPACHO DE CUADRILLAS</v>
          </cell>
        </row>
        <row r="804">
          <cell r="B804" t="str">
            <v>CENTRO DE ACTIVIDAD NO EXISTE!!!</v>
          </cell>
        </row>
        <row r="805">
          <cell r="B805" t="str">
            <v>ANTICIPO PROGRAMAS GENERALES</v>
          </cell>
        </row>
        <row r="806">
          <cell r="B806" t="str">
            <v>EDIFICIOS PLANTA INT P.95-99</v>
          </cell>
        </row>
        <row r="807">
          <cell r="B807" t="str">
            <v>CENTRO DE ACTIVIDAD NO EXISTE!!!</v>
          </cell>
        </row>
        <row r="808">
          <cell r="B808" t="str">
            <v>INTERCON ENTRE CENTRALES P 95-99</v>
          </cell>
        </row>
        <row r="809">
          <cell r="B809" t="str">
            <v>GABINETES INTERRUPTORES P.95-99</v>
          </cell>
        </row>
        <row r="810">
          <cell r="B810" t="str">
            <v>AIRE ACONDICIONADO PLAN 95-99</v>
          </cell>
        </row>
        <row r="811">
          <cell r="B811" t="str">
            <v>CENTRO DE ACTIVIDAD NO EXISTE!!!</v>
          </cell>
        </row>
        <row r="812">
          <cell r="B812" t="str">
            <v>EQUIPO FIJO ORIENTE</v>
          </cell>
        </row>
        <row r="813">
          <cell r="B813" t="str">
            <v>CENTRO DE ACTIVIDAD NO EXISTE!!!</v>
          </cell>
        </row>
        <row r="814">
          <cell r="B814" t="str">
            <v>ANTICIPOS TELEF PLAN 95-99</v>
          </cell>
        </row>
        <row r="815">
          <cell r="B815" t="str">
            <v>PLAN REPOSICION LINEAS</v>
          </cell>
        </row>
        <row r="816">
          <cell r="B816" t="str">
            <v>EQUIPOS TRANSMISION 35000 LINEAS</v>
          </cell>
        </row>
        <row r="817">
          <cell r="B817" t="str">
            <v>EQUIPOS COMPUTACION 98000 LINEAS</v>
          </cell>
        </row>
        <row r="818">
          <cell r="B818" t="str">
            <v>EQUIPOS TRANSMISION 98000 LINEAS</v>
          </cell>
        </row>
        <row r="819">
          <cell r="B819" t="str">
            <v>OTROS PLAN REVISION 95-99</v>
          </cell>
        </row>
        <row r="820">
          <cell r="B820" t="str">
            <v>CONMUTACION ESTRATOS BAJOS 2A. LINEA</v>
          </cell>
        </row>
        <row r="821">
          <cell r="B821" t="str">
            <v>CENTRO DE ACTIVIDAD NO EXISTE!!!</v>
          </cell>
        </row>
        <row r="822">
          <cell r="B822" t="str">
            <v>ANTICIPOS PLANTA GENERAL</v>
          </cell>
        </row>
        <row r="823">
          <cell r="B823" t="str">
            <v>CENTRO DE ACTIVIDAD NO EXISTE!!!</v>
          </cell>
        </row>
        <row r="824">
          <cell r="B824" t="str">
            <v>ANTICIPOS TELEFONOS PLAN 90-94</v>
          </cell>
        </row>
        <row r="825">
          <cell r="B825" t="str">
            <v>CENTRO DE ACTIVIDAD NO EXISTE!!!</v>
          </cell>
        </row>
        <row r="826">
          <cell r="B826" t="str">
            <v>INGENIERIA OTROS PROGRAMAS</v>
          </cell>
        </row>
        <row r="827">
          <cell r="B827" t="str">
            <v>INGENIERIA PLAN REPOSICION</v>
          </cell>
        </row>
        <row r="828">
          <cell r="B828" t="str">
            <v>GASTOS FROS. EXIMBANK PLAN 95-99</v>
          </cell>
        </row>
        <row r="829">
          <cell r="B829" t="str">
            <v>CENTRO DE ACTIVIDAD NO EXISTE!!!</v>
          </cell>
        </row>
        <row r="830">
          <cell r="B830" t="str">
            <v>GASTOS FINANCIEROS PLESSEY</v>
          </cell>
        </row>
        <row r="831">
          <cell r="B831" t="str">
            <v>CENTRO DE ACTIVIDAD NO EXISTE!!!</v>
          </cell>
        </row>
        <row r="832">
          <cell r="B832" t="str">
            <v>AJUSTES POR INFLACION ORIENTE</v>
          </cell>
        </row>
        <row r="833">
          <cell r="B833" t="str">
            <v>CENTRO DE ACTIVIDAD NO EXISTE!!!</v>
          </cell>
        </row>
        <row r="834">
          <cell r="B834" t="str">
            <v>AJUSTE PRESTAMO EXIMBANK (189K)</v>
          </cell>
        </row>
        <row r="835">
          <cell r="B835" t="str">
            <v>CENTRO DE ACTIVIDAD NO EXISTE!!!</v>
          </cell>
        </row>
        <row r="836">
          <cell r="B836" t="str">
            <v>AJUSTE PRESTAMO PLESSEY</v>
          </cell>
        </row>
        <row r="837">
          <cell r="B837" t="str">
            <v>CENTRO DE ACTIVIDAD NO EXISTE!!!</v>
          </cell>
        </row>
        <row r="838">
          <cell r="B838" t="str">
            <v>INGENIERIA PLAN DE DESARROLLO 2000-2002</v>
          </cell>
        </row>
        <row r="839">
          <cell r="B839" t="str">
            <v>AJUSTE PTMO. C. ITOH (161K)</v>
          </cell>
        </row>
        <row r="840">
          <cell r="B840" t="str">
            <v>INGENIERIA PLAN 1995-1999</v>
          </cell>
        </row>
        <row r="841">
          <cell r="B841" t="str">
            <v>INGENIERIA PROYECTO ORIENTE</v>
          </cell>
        </row>
        <row r="842">
          <cell r="B842" t="str">
            <v>CENTRO DE ACTIVIDAD NO EXISTE!!!</v>
          </cell>
        </row>
        <row r="843">
          <cell r="B843" t="str">
            <v>INGENIERIA TELEFONOS VIA RADIO</v>
          </cell>
        </row>
        <row r="844">
          <cell r="B844" t="str">
            <v>SUB O.C. CANALIZACIONES VARIAS</v>
          </cell>
        </row>
        <row r="845">
          <cell r="B845" t="str">
            <v>SUB O.C. VARIAS</v>
          </cell>
        </row>
        <row r="846">
          <cell r="B846" t="str">
            <v>SUB LA CABAÑA O. C. EXPANSION</v>
          </cell>
        </row>
        <row r="847">
          <cell r="B847" t="str">
            <v>SUB ITAGUI O. C. EXPANSION</v>
          </cell>
        </row>
        <row r="848">
          <cell r="B848" t="str">
            <v>SUB. YARUMAL II O.C. AMPLIACION</v>
          </cell>
        </row>
        <row r="849">
          <cell r="B849" t="str">
            <v>SUB. SAN ANTONIO OO. CC. AMPLIACION</v>
          </cell>
        </row>
        <row r="850">
          <cell r="B850" t="str">
            <v>SUB. RIONEGRO O.C. AMPLIACION</v>
          </cell>
        </row>
        <row r="851">
          <cell r="B851" t="str">
            <v>SUB. SANTA ROSA O.C. AMPLIACION</v>
          </cell>
        </row>
        <row r="852">
          <cell r="B852" t="str">
            <v>SUB. O.C. CANALIZACIONES ITAGUI</v>
          </cell>
        </row>
        <row r="853">
          <cell r="B853" t="str">
            <v>SUB. O.C. CANALIZACIONES CABA\A</v>
          </cell>
        </row>
        <row r="854">
          <cell r="B854" t="str">
            <v>SUB. O.C. CANALIZACIONES ORIENTE</v>
          </cell>
        </row>
        <row r="855">
          <cell r="B855" t="str">
            <v>EXPANSION REDES PRIMARIAS</v>
          </cell>
        </row>
        <row r="856">
          <cell r="B856" t="str">
            <v>REPOSICION REDES PRIMARIAS</v>
          </cell>
        </row>
        <row r="857">
          <cell r="B857" t="str">
            <v>RECTIFICACION REDES SECUNDARIAS</v>
          </cell>
        </row>
        <row r="858">
          <cell r="B858" t="str">
            <v>EST. REDES PRIMARIAS AISLAD.</v>
          </cell>
        </row>
        <row r="859">
          <cell r="B859" t="str">
            <v>CENTRO DE INFORMACION REDES</v>
          </cell>
        </row>
        <row r="860">
          <cell r="B860" t="str">
            <v>RECONSTRUCCION TRANSFORMADORES</v>
          </cell>
        </row>
        <row r="861">
          <cell r="B861" t="str">
            <v>AUTOMATIZACION DE LA DISTRIBUC</v>
          </cell>
        </row>
        <row r="862">
          <cell r="B862" t="str">
            <v>REDES OTRAS ENTIDADES</v>
          </cell>
        </row>
        <row r="863">
          <cell r="B863" t="str">
            <v>SUB. RIO CLARO 110KV EXPANSION</v>
          </cell>
        </row>
        <row r="864">
          <cell r="B864" t="str">
            <v>REDES SUBESTACION ORIENTE II</v>
          </cell>
        </row>
        <row r="865">
          <cell r="B865" t="str">
            <v>REDES SUB LA CABANA</v>
          </cell>
        </row>
        <row r="866">
          <cell r="B866" t="str">
            <v>REDES SUB. ITAGUI</v>
          </cell>
        </row>
        <row r="867">
          <cell r="B867" t="str">
            <v>CONTRATOS REDES ZONA SUR</v>
          </cell>
        </row>
        <row r="868">
          <cell r="B868" t="str">
            <v>CONTRATO RED AEREA</v>
          </cell>
        </row>
        <row r="869">
          <cell r="B869" t="str">
            <v>ESTUDIOS DISTRIBUCION ENERGIA</v>
          </cell>
        </row>
        <row r="870">
          <cell r="B870" t="str">
            <v>CONTRATOS REDES ZONA NORTE</v>
          </cell>
        </row>
        <row r="871">
          <cell r="B871" t="str">
            <v>SUB. RIO CLARO 110KV OC EXPANSION</v>
          </cell>
        </row>
        <row r="872">
          <cell r="B872" t="str">
            <v>SUB. RIONEGRO AMPLIACION</v>
          </cell>
        </row>
        <row r="873">
          <cell r="B873" t="str">
            <v>INGENIERIA DISTRIBUCION 95-2000</v>
          </cell>
        </row>
        <row r="874">
          <cell r="B874" t="str">
            <v>SUB. STA ROSA AMPLIACION</v>
          </cell>
        </row>
        <row r="875">
          <cell r="B875" t="str">
            <v>S/E SAN CRISTOBAL AMPLIACION</v>
          </cell>
        </row>
        <row r="876">
          <cell r="B876" t="str">
            <v>SUB YARUMAL AMPLIACION</v>
          </cell>
        </row>
        <row r="877">
          <cell r="B877" t="str">
            <v>SUB ITAGUI EXPANSION</v>
          </cell>
        </row>
        <row r="878">
          <cell r="B878" t="str">
            <v>SUB LA CABANA EXPANSION</v>
          </cell>
        </row>
        <row r="879">
          <cell r="B879" t="str">
            <v>SUB REP/RESP TRANSF POTENCIA</v>
          </cell>
        </row>
        <row r="880">
          <cell r="B880" t="str">
            <v>SUB REP/RESP INTERRUP SECCIONAD</v>
          </cell>
        </row>
        <row r="881">
          <cell r="B881" t="str">
            <v>SUB REP/RESP TRANSFORMAD MEDIDA</v>
          </cell>
        </row>
        <row r="882">
          <cell r="B882" t="str">
            <v>SUB REP/RESP PARARRAYOS</v>
          </cell>
        </row>
        <row r="883">
          <cell r="B883" t="str">
            <v>ANTICIPOS DISTRIBUCION 95 - 2000</v>
          </cell>
        </row>
        <row r="884">
          <cell r="B884" t="str">
            <v>SUB REFUERZO PROTECCIONES VARIAS</v>
          </cell>
        </row>
        <row r="885">
          <cell r="B885" t="str">
            <v>SUB REFUERZO PROTECC COMUNICAC.</v>
          </cell>
        </row>
        <row r="886">
          <cell r="B886" t="str">
            <v>SUB REP/RESP VARIAS</v>
          </cell>
        </row>
        <row r="887">
          <cell r="B887" t="str">
            <v>OBRAS CIVILES VARIAS PESD</v>
          </cell>
        </row>
        <row r="888">
          <cell r="B888" t="str">
            <v>SUBESTACION SANTA ANA</v>
          </cell>
        </row>
        <row r="889">
          <cell r="B889" t="str">
            <v>GASTOS FINANCIEROS DISTRIBUCION</v>
          </cell>
        </row>
        <row r="890">
          <cell r="B890" t="str">
            <v>EMPALME ZAMORA-CABANA-OCCIDENTE</v>
          </cell>
        </row>
        <row r="891">
          <cell r="B891" t="str">
            <v>EMPALME BELEN ITAGUI ANCON SUR</v>
          </cell>
        </row>
        <row r="892">
          <cell r="B892" t="str">
            <v>INTERCONEXION 110 KV SUB BELLO</v>
          </cell>
        </row>
        <row r="893">
          <cell r="B893" t="str">
            <v>AJ POR INFL PL EXP SUB DIST FUT</v>
          </cell>
        </row>
        <row r="894">
          <cell r="B894" t="str">
            <v>CENTRO DE ACTIVIDAD NO EXISTE!!!</v>
          </cell>
        </row>
        <row r="895">
          <cell r="B895" t="str">
            <v>INVERSIONES ANALISIS TECNICO</v>
          </cell>
        </row>
        <row r="896">
          <cell r="B896" t="str">
            <v>INVERSIONES Y MEJORAS ZONA METROPOLITANA</v>
          </cell>
        </row>
        <row r="897">
          <cell r="B897" t="str">
            <v>INVERSIONES Y MEJORAS ZONA GUADALUPE</v>
          </cell>
        </row>
        <row r="898">
          <cell r="B898" t="str">
            <v>INVERSIONES Y MEJORAS ZONA GUATAPE</v>
          </cell>
        </row>
        <row r="899">
          <cell r="B899" t="str">
            <v>INVERSIONES Y MEJORAS SECCION PLAYAS</v>
          </cell>
        </row>
        <row r="900">
          <cell r="B900" t="str">
            <v>INVERSIONES OPERACIÓN CENTRO CONTROL</v>
          </cell>
        </row>
        <row r="901">
          <cell r="B901" t="str">
            <v>INVERSIONES MANTENIMIENTO CENTRO CONTROL</v>
          </cell>
        </row>
        <row r="902">
          <cell r="B902" t="str">
            <v>REHABILITACION CENTRAL GUATAPE</v>
          </cell>
        </row>
        <row r="903">
          <cell r="B903" t="str">
            <v>PROYECTOS COMUNICACIONES</v>
          </cell>
        </row>
        <row r="904">
          <cell r="B904" t="str">
            <v>CENTRO DE ACTIVIDAD NO EXISTE!!!</v>
          </cell>
        </row>
        <row r="905">
          <cell r="B905" t="str">
            <v>EQUIPOS PROD ENERGIA FUTURO</v>
          </cell>
        </row>
        <row r="906">
          <cell r="B906" t="str">
            <v>REPOSIC EG TRON G1P 3 Y PB</v>
          </cell>
        </row>
        <row r="907">
          <cell r="B907" t="str">
            <v>MODERNIZACION GUATAPE</v>
          </cell>
        </row>
        <row r="908">
          <cell r="B908" t="str">
            <v>OBRAS VARIAS DIVISION TECNICA FUTURA</v>
          </cell>
        </row>
        <row r="909">
          <cell r="B909" t="str">
            <v>CENTRO DE ACTIVIDAD NO EXISTE!!!</v>
          </cell>
        </row>
        <row r="910">
          <cell r="B910" t="str">
            <v>OBRAS VARIAS MINICENTRAL PAJARITO</v>
          </cell>
        </row>
        <row r="911">
          <cell r="B911" t="str">
            <v>OBRAS VARIANTE MINICENTRAL DOLORES</v>
          </cell>
        </row>
        <row r="912">
          <cell r="B912" t="str">
            <v>DISENO PAJARITO DOLORES</v>
          </cell>
        </row>
        <row r="913">
          <cell r="B913" t="str">
            <v>CENTRO DE ACTIVIDAD NO EXISTE!!!</v>
          </cell>
        </row>
        <row r="914">
          <cell r="B914" t="str">
            <v>EQUIPOS MINICENTRAL PAJARITO</v>
          </cell>
        </row>
        <row r="915">
          <cell r="B915" t="str">
            <v>EQUIPOS MINICENTRAL DOLORES</v>
          </cell>
        </row>
        <row r="916">
          <cell r="B916" t="str">
            <v>INTERVENTORIA PAJARITO DOLORES</v>
          </cell>
        </row>
        <row r="917">
          <cell r="B917" t="str">
            <v>INGEN. Y ADMON. MINICENTRALES</v>
          </cell>
        </row>
        <row r="918">
          <cell r="B918" t="str">
            <v>CENTRO DE ACTIVIDAD NO EXISTE!!!</v>
          </cell>
        </row>
        <row r="919">
          <cell r="B919" t="str">
            <v>ANTICIPO MINICENTRALES PAJARITO DOLORES</v>
          </cell>
        </row>
        <row r="920">
          <cell r="B920" t="str">
            <v>CENTRO DE ACTIVIDAD NO EXISTE!!!</v>
          </cell>
        </row>
        <row r="921">
          <cell r="B921" t="str">
            <v>ANTIC GENERACION Y REPOS. EQ. FUTUROS</v>
          </cell>
        </row>
        <row r="922">
          <cell r="B922" t="str">
            <v>CENTRO DE ACTIVIDAD NO EXISTE!!!</v>
          </cell>
        </row>
        <row r="923">
          <cell r="B923" t="str">
            <v>ING. Y ADMON. GENER. Y REP. EQUIPOS FUT.</v>
          </cell>
        </row>
        <row r="924">
          <cell r="B924" t="str">
            <v>CENTRO DE ACTIVIDAD NO EXISTE!!!</v>
          </cell>
        </row>
        <row r="925">
          <cell r="B925" t="str">
            <v>ING PLAN REDUCC PERDIDAS 95 - 2000</v>
          </cell>
        </row>
        <row r="926">
          <cell r="B926" t="str">
            <v>INSTALACION CONTADORES H.V. PERDIDAS</v>
          </cell>
        </row>
        <row r="927">
          <cell r="B927" t="str">
            <v>CONTADORES SECCION MEDICION</v>
          </cell>
        </row>
        <row r="928">
          <cell r="B928" t="str">
            <v>INSTALACION CONTADORES H.V.</v>
          </cell>
        </row>
        <row r="929">
          <cell r="B929" t="str">
            <v>INSTALACION CONTADORES PRPF</v>
          </cell>
        </row>
        <row r="930">
          <cell r="B930" t="str">
            <v>REDES PRIMARIAS HV</v>
          </cell>
        </row>
        <row r="931">
          <cell r="B931" t="str">
            <v>REDES SECUNDARIAS HV</v>
          </cell>
        </row>
        <row r="932">
          <cell r="B932" t="str">
            <v>TRANSFORMADORES HV</v>
          </cell>
        </row>
        <row r="933">
          <cell r="B933" t="str">
            <v>EXPANSION REDES D.E.N.</v>
          </cell>
        </row>
        <row r="934">
          <cell r="B934" t="str">
            <v>EXPANSION REDES D.E.C.</v>
          </cell>
        </row>
        <row r="935">
          <cell r="B935" t="str">
            <v>EXPANSION REDES D.E.S.</v>
          </cell>
        </row>
        <row r="936">
          <cell r="B936" t="str">
            <v>LEVANT. INFORMACION DISTRIBUCION</v>
          </cell>
        </row>
        <row r="937">
          <cell r="B937" t="str">
            <v>CONTRATOS UNIDAD GESTION Y ANALISIS D.E.</v>
          </cell>
        </row>
        <row r="938">
          <cell r="B938" t="str">
            <v>CONTRATOS DEPTO. CONTROL ENERGIA</v>
          </cell>
        </row>
        <row r="939">
          <cell r="B939" t="str">
            <v>CENTRO DE ACTIVIDAD NO EXISTE!!!</v>
          </cell>
        </row>
        <row r="940">
          <cell r="B940" t="str">
            <v>PILAS PUBLICAS</v>
          </cell>
        </row>
        <row r="941">
          <cell r="B941" t="str">
            <v>RECONSTRUCCION TRANSFORMADOR BARBOSA</v>
          </cell>
        </row>
        <row r="942">
          <cell r="B942" t="str">
            <v>CENTRO DE ACTIVIDAD NO EXISTE!!!</v>
          </cell>
        </row>
        <row r="943">
          <cell r="B943" t="str">
            <v>SISTEMA TELEMEDIDA DISTRIBUCION</v>
          </cell>
        </row>
        <row r="944">
          <cell r="B944" t="str">
            <v>SIST TELEMEDIDA GENERACION</v>
          </cell>
        </row>
        <row r="945">
          <cell r="B945" t="str">
            <v>SUB CENTRO CONTROL TELEMEDIDA D.</v>
          </cell>
        </row>
        <row r="946">
          <cell r="B946" t="str">
            <v>SUB CENTRO CONTROL TELEMEDIDA G.</v>
          </cell>
        </row>
        <row r="947">
          <cell r="B947" t="str">
            <v>CENTRO DE ACTIVIDAD NO EXISTE!!!</v>
          </cell>
        </row>
        <row r="948">
          <cell r="B948" t="str">
            <v>INGENIERIA TELEMEDIDA</v>
          </cell>
        </row>
        <row r="949">
          <cell r="B949" t="str">
            <v>OBRAS CIVILES SIST. TELEMEDIDA DISTRIB</v>
          </cell>
        </row>
        <row r="950">
          <cell r="B950" t="str">
            <v>OBRAS CIVILES SIST. TELEMEDIDA GENERACION</v>
          </cell>
        </row>
        <row r="951">
          <cell r="B951" t="str">
            <v>CENTRO DE ACTIVIDAD NO EXISTE!!!</v>
          </cell>
        </row>
        <row r="952">
          <cell r="B952" t="str">
            <v>CONSULTORIA TELEMEDIDA DISTRIBUCION</v>
          </cell>
        </row>
        <row r="953">
          <cell r="B953" t="str">
            <v>CONSULTORIA TELEMEDIDA GENERACION</v>
          </cell>
        </row>
        <row r="954">
          <cell r="B954" t="str">
            <v>CENTRO DE ACTIVIDAD NO EXISTE!!!</v>
          </cell>
        </row>
        <row r="955">
          <cell r="B955" t="str">
            <v>ANT REDUCCION PERDIDAS FUTURO</v>
          </cell>
        </row>
        <row r="956">
          <cell r="B956" t="str">
            <v>CENTRO DE ACTIVIDAD NO EXISTE!!!</v>
          </cell>
        </row>
        <row r="957">
          <cell r="B957" t="str">
            <v>GASTOS FCIEROS. P.R.P.F.</v>
          </cell>
        </row>
        <row r="958">
          <cell r="B958" t="str">
            <v>CENTRO DE ACTIVIDAD NO EXISTE!!!</v>
          </cell>
        </row>
        <row r="959">
          <cell r="B959" t="str">
            <v>AJ POR INFL PL RED PERD FUT</v>
          </cell>
        </row>
        <row r="960">
          <cell r="B960" t="str">
            <v>CONTR. PRESTACION SERVICIOS REDES</v>
          </cell>
        </row>
        <row r="961">
          <cell r="B961" t="str">
            <v>CENTRO DE ACTIVIDAD NO EXISTE!!!</v>
          </cell>
        </row>
        <row r="962">
          <cell r="B962" t="str">
            <v>OBRA PUBLICA ZONA NORTE</v>
          </cell>
        </row>
        <row r="963">
          <cell r="B963" t="str">
            <v>OBRA PUBLICA ZONA SUR</v>
          </cell>
        </row>
        <row r="964">
          <cell r="B964" t="str">
            <v>CONTRATOS REPARACION DANOS</v>
          </cell>
        </row>
        <row r="965">
          <cell r="B965" t="str">
            <v>OBRA PUBLICA ZONA SUR ALUMBRADO PUBLICO</v>
          </cell>
        </row>
        <row r="966">
          <cell r="B966" t="str">
            <v>CONTRATOS MANTENIMIENTO</v>
          </cell>
        </row>
        <row r="967">
          <cell r="B967" t="str">
            <v>CLIENTES ALUMBRADO PUBLICO</v>
          </cell>
        </row>
        <row r="968">
          <cell r="B968" t="str">
            <v>ATENCION CLIENTE MMTO. PREVENTIVO RURAL</v>
          </cell>
        </row>
        <row r="969">
          <cell r="B969" t="str">
            <v>CONTRATO REDES SUBTERRANEAS</v>
          </cell>
        </row>
        <row r="970">
          <cell r="B970" t="str">
            <v>SERVICIOS EXTERNOS NORTE</v>
          </cell>
        </row>
        <row r="971">
          <cell r="B971" t="str">
            <v>SERVICIOS EXTERNOS SUR</v>
          </cell>
        </row>
        <row r="972">
          <cell r="B972" t="str">
            <v>SERVICIOS EXTERNOS CENTRO</v>
          </cell>
        </row>
        <row r="973">
          <cell r="B973" t="str">
            <v>CENTRO DE ACTIVIDAD NO EXISTE!!!</v>
          </cell>
        </row>
        <row r="974">
          <cell r="B974" t="str">
            <v>PORTAFOLIO SERV. UN. CONTROLES Y PROTEC.</v>
          </cell>
        </row>
        <row r="975">
          <cell r="B975" t="str">
            <v>PORTAFOLIO SERVICIOS DEPTO. MTTO. SUBES.</v>
          </cell>
        </row>
        <row r="976">
          <cell r="B976" t="str">
            <v>PORTAFOLIO SERVICIOS DEPTO MTTO. EQUIPOS</v>
          </cell>
        </row>
        <row r="977">
          <cell r="B977" t="str">
            <v>PORTAFOLIO SERVICIOS EQUIPOS DE MEDIDA</v>
          </cell>
        </row>
        <row r="978">
          <cell r="B978" t="str">
            <v>PORTAFOLIO SERVICIOS LINEA PREFERENCIAL</v>
          </cell>
        </row>
        <row r="979">
          <cell r="B979" t="str">
            <v>PORTAFOLIO SERVICIOS DIVISION MONTALES</v>
          </cell>
        </row>
        <row r="980">
          <cell r="B980" t="str">
            <v>CENTRO DE ACTIVIDAD NO EXISTE!!!</v>
          </cell>
        </row>
        <row r="981">
          <cell r="B981" t="str">
            <v>INTERVENTORIA DISTRIBUCION GAS</v>
          </cell>
        </row>
        <row r="982">
          <cell r="B982" t="str">
            <v>DISENO DISTRIB Y CONTROL GAS</v>
          </cell>
        </row>
        <row r="983">
          <cell r="B983" t="str">
            <v>CENTRO DE ACTIVIDAD NO EXISTE!!!</v>
          </cell>
        </row>
        <row r="984">
          <cell r="B984" t="str">
            <v>INGENIERIA PROYECTO GAS</v>
          </cell>
        </row>
        <row r="985">
          <cell r="B985" t="str">
            <v>CENTRO DE ACTIVIDAD NO EXISTE!!!</v>
          </cell>
        </row>
        <row r="986">
          <cell r="B986" t="str">
            <v>CENTRO CONTROL EQUIPOS</v>
          </cell>
        </row>
        <row r="987">
          <cell r="B987" t="str">
            <v>TUBERIA CENTRAL ACERO ACCESOR</v>
          </cell>
        </row>
        <row r="988">
          <cell r="B988" t="str">
            <v>ESTACION EQUIPOS</v>
          </cell>
        </row>
        <row r="989">
          <cell r="B989" t="str">
            <v>CENTRO DE ACTIVIDAD NO EXISTE!!!</v>
          </cell>
        </row>
        <row r="990">
          <cell r="B990" t="str">
            <v>REDES DISTRIBUCION MEDIA PRESION</v>
          </cell>
        </row>
        <row r="991">
          <cell r="B991" t="str">
            <v>CENTRO DE ACTIVIDAD NO EXISTE!!!</v>
          </cell>
        </row>
        <row r="992">
          <cell r="B992" t="str">
            <v>OBRA CIVIL CENTRO DE CONTROL</v>
          </cell>
        </row>
        <row r="993">
          <cell r="B993" t="str">
            <v>OBRA CIVIL ESTAC TERMINALES</v>
          </cell>
        </row>
        <row r="994">
          <cell r="B994" t="str">
            <v>OBRA CIVIL TUBERIA CENTRAL ACERO</v>
          </cell>
        </row>
        <row r="995">
          <cell r="B995" t="str">
            <v>CENTRO DE ACTIVIDAD NO EXISTE!!!</v>
          </cell>
        </row>
        <row r="996">
          <cell r="B996" t="str">
            <v>REDES PLAN PILOTO GAS HV</v>
          </cell>
        </row>
        <row r="997">
          <cell r="B997" t="str">
            <v>MEDIDORES GAS</v>
          </cell>
        </row>
        <row r="998">
          <cell r="B998" t="str">
            <v>CENTRO DE ACTIVIDAD NO EXISTE!!!</v>
          </cell>
        </row>
        <row r="999">
          <cell r="B999" t="str">
            <v>DESPACHO CUADRILLAS GAS</v>
          </cell>
        </row>
        <row r="1000">
          <cell r="B1000" t="str">
            <v>CENTRO DE ACTIVIDAD NO EXISTE!!!</v>
          </cell>
        </row>
        <row r="1001">
          <cell r="B1001" t="str">
            <v>MASIFICACION GAS</v>
          </cell>
        </row>
        <row r="1002">
          <cell r="B1002" t="str">
            <v>CENTRO DE ACTIVIDAD NO EXISTE!!!</v>
          </cell>
        </row>
        <row r="1003">
          <cell r="B1003" t="str">
            <v>ANTICIPOS PROYECTO GAS</v>
          </cell>
        </row>
        <row r="1004">
          <cell r="B1004" t="str">
            <v>GASTOS FROS FONADE GAS</v>
          </cell>
        </row>
        <row r="1005">
          <cell r="B1005" t="str">
            <v>GASTOS FINANANCIEROS GAS EXIMBANK.</v>
          </cell>
        </row>
        <row r="1006">
          <cell r="B1006" t="str">
            <v>GASTOS FINANCIEROS CITIBANK-GAS</v>
          </cell>
        </row>
        <row r="1007">
          <cell r="B1007" t="str">
            <v>CENTRO DE ACTIVIDAD NO EXISTE!!!</v>
          </cell>
        </row>
        <row r="1008">
          <cell r="B1008" t="str">
            <v>AJ POR INFL PROYECTO GAS</v>
          </cell>
        </row>
        <row r="1009">
          <cell r="B1009" t="str">
            <v>AJUSTES POR DIFERENCIA EN CAMBIO</v>
          </cell>
        </row>
        <row r="1010">
          <cell r="B1010" t="str">
            <v>CENTRO DE ACTIVIDAD NO EXISTE!!!</v>
          </cell>
        </row>
        <row r="1011">
          <cell r="B1011" t="str">
            <v>SUB EL SAALTO 220 KV O. C. EXPANSION</v>
          </cell>
        </row>
        <row r="1012">
          <cell r="B1012" t="str">
            <v>SUB BELLO 220 KV O. C. EXPANSION</v>
          </cell>
        </row>
        <row r="1013">
          <cell r="B1013" t="str">
            <v>SUB BARBOSA 220 KV O. C. AMPLIACION</v>
          </cell>
        </row>
        <row r="1014">
          <cell r="B1014" t="str">
            <v>SUB GUADALUPE IV 220 KV O. C. AMPLIAC.</v>
          </cell>
        </row>
        <row r="1015">
          <cell r="B1015" t="str">
            <v>SUB COLOMBIA 110 KV O.C. AMPLIAC</v>
          </cell>
        </row>
        <row r="1016">
          <cell r="B1016" t="str">
            <v>SUB GIRARDOTA 110 KV O.C. AMPLIAC.</v>
          </cell>
        </row>
        <row r="1017">
          <cell r="B1017" t="str">
            <v>SUB. MALENA 220KV OC RECONFIG.</v>
          </cell>
        </row>
        <row r="1018">
          <cell r="B1018" t="str">
            <v>SUB. MALENA 220KV RECONFIG.</v>
          </cell>
        </row>
        <row r="1019">
          <cell r="B1019" t="str">
            <v>CENTRO DE ACTIVIDAD NO EXISTE!!!</v>
          </cell>
        </row>
        <row r="1020">
          <cell r="B1020" t="str">
            <v>EMPALME BELLO P.BLANCAS VILLA HERMOSA</v>
          </cell>
        </row>
        <row r="1021">
          <cell r="B1021" t="str">
            <v>EMPALME RIOGRANDE GIRARDOTA PL BIENAL</v>
          </cell>
        </row>
        <row r="1022">
          <cell r="B1022" t="str">
            <v>EMPALME OCC COLOMBIA P. BLANCAS</v>
          </cell>
        </row>
        <row r="1023">
          <cell r="B1023" t="str">
            <v>LIN EL SALTO BARBOSA C.T. 220 KV</v>
          </cell>
        </row>
        <row r="1024">
          <cell r="B1024" t="str">
            <v>LINEA TASAJERA BELLO 220 KV</v>
          </cell>
        </row>
        <row r="1025">
          <cell r="B1025" t="str">
            <v>CENTRO DE ACTIVIDAD NO EXISTE!!!</v>
          </cell>
        </row>
        <row r="1026">
          <cell r="B1026" t="str">
            <v>LINEA EL SALTO-YARUMAL I Y II</v>
          </cell>
        </row>
        <row r="1027">
          <cell r="B1027" t="str">
            <v>CENTRO DE ACTIVIDAD NO EXISTE!!!</v>
          </cell>
        </row>
        <row r="1028">
          <cell r="B1028" t="str">
            <v>LINEA GUADALUPE IV-SALTO III REPLANTEO</v>
          </cell>
        </row>
        <row r="1029">
          <cell r="B1029" t="str">
            <v>ING.EXP,TRANS,TRANSF 91-2000</v>
          </cell>
        </row>
        <row r="1030">
          <cell r="B1030" t="str">
            <v>CENTRO DE ACTIVIDAD NO EXISTE!!!</v>
          </cell>
        </row>
        <row r="1031">
          <cell r="B1031" t="str">
            <v>GASTOS FCIEROS EXP,TRAS,TRANSF</v>
          </cell>
        </row>
        <row r="1032">
          <cell r="B1032" t="str">
            <v>CENTRO DE ACTIVIDAD NO EXISTE!!!</v>
          </cell>
        </row>
        <row r="1033">
          <cell r="B1033" t="str">
            <v>SUB EL SALTO 220 KV EXPANSION</v>
          </cell>
        </row>
        <row r="1034">
          <cell r="B1034" t="str">
            <v>SUB BELLO 220 KV EXPANSION</v>
          </cell>
        </row>
        <row r="1035">
          <cell r="B1035" t="str">
            <v>SUB BARBOSA 220 KV AMPLIACION</v>
          </cell>
        </row>
        <row r="1036">
          <cell r="B1036" t="str">
            <v>SUB GUADALUPE IV 220 KV AMPLIACION</v>
          </cell>
        </row>
        <row r="1037">
          <cell r="B1037" t="str">
            <v>SUB COLOMBIA 110 KV AMPLIACION</v>
          </cell>
        </row>
        <row r="1038">
          <cell r="B1038" t="str">
            <v>SUB GIRARDOTA 110 KV AMPLIACION</v>
          </cell>
        </row>
        <row r="1039">
          <cell r="B1039" t="str">
            <v>SUB REP/RESP PARARRAYOS</v>
          </cell>
        </row>
        <row r="1040">
          <cell r="B1040" t="str">
            <v>SUB REP/RESP TRANSFORMAD MEDIDA</v>
          </cell>
        </row>
        <row r="1041">
          <cell r="B1041" t="str">
            <v>SUB REP/RESP TRANSFORMAD POTENCIA</v>
          </cell>
        </row>
        <row r="1042">
          <cell r="B1042" t="str">
            <v>SUB REP/RESP INTERRUPT. SECCIONAD.</v>
          </cell>
        </row>
        <row r="1043">
          <cell r="B1043" t="str">
            <v>SUB REP/RESP VARIOS</v>
          </cell>
        </row>
        <row r="1044">
          <cell r="B1044" t="str">
            <v>SUB REFUERZOS PROTECC. VARIOS</v>
          </cell>
        </row>
        <row r="1045">
          <cell r="B1045" t="str">
            <v>SUB RESPALDO MICROONDAS FIBRA OPTICA</v>
          </cell>
        </row>
        <row r="1046">
          <cell r="B1046" t="str">
            <v>SUB RESPALDO CENETRO DE CONTROL</v>
          </cell>
        </row>
        <row r="1047">
          <cell r="B1047" t="str">
            <v>SUB SISTEMA ANTINCENDIO</v>
          </cell>
        </row>
        <row r="1048">
          <cell r="B1048" t="str">
            <v>OBRAS VARIAS DE TRANSMISION</v>
          </cell>
        </row>
        <row r="1049">
          <cell r="B1049" t="str">
            <v>S/E BELEN BANCO COMPENSACION REACTIVA</v>
          </cell>
        </row>
        <row r="1050">
          <cell r="B1050" t="str">
            <v>S/E MALENA REMODELACION Y AMPLIACION</v>
          </cell>
        </row>
        <row r="1051">
          <cell r="B1051" t="str">
            <v>CENTRO DE ACTIVIDAD NO EXISTE!!!</v>
          </cell>
        </row>
        <row r="1052">
          <cell r="B1052" t="str">
            <v>AJUSTE PRESTAMO</v>
          </cell>
        </row>
        <row r="1053">
          <cell r="B1053" t="str">
            <v>GASTOS FINANCIEROS</v>
          </cell>
        </row>
        <row r="1054">
          <cell r="B1054" t="str">
            <v>AJ POR INFL TRANS Y TRANSF FUTURO</v>
          </cell>
        </row>
        <row r="1055">
          <cell r="B1055" t="str">
            <v>ANTICIPOS TRANSM Y TRANSF FUTURO</v>
          </cell>
        </row>
        <row r="1056">
          <cell r="B1056" t="str">
            <v>CENTRO DE ACTIVIDAD NO EXISTE!!!</v>
          </cell>
        </row>
        <row r="1057">
          <cell r="B1057" t="str">
            <v>ANTICIPOS PLAYAS</v>
          </cell>
        </row>
        <row r="1058">
          <cell r="B1058" t="str">
            <v>CENTRO DE ACTIVIDAD NO EXISTE!!!</v>
          </cell>
        </row>
        <row r="1059">
          <cell r="B1059" t="str">
            <v>DISENOS PORCE II</v>
          </cell>
        </row>
        <row r="1060">
          <cell r="B1060" t="str">
            <v>ESTUDIOS AMBIENTALES PORCE II</v>
          </cell>
        </row>
        <row r="1061">
          <cell r="B1061" t="str">
            <v>INTERVENTORIA PORCE II</v>
          </cell>
        </row>
        <row r="1062">
          <cell r="B1062" t="str">
            <v>CENTRO DE ACTIVIDAD NO EXISTE!!!</v>
          </cell>
        </row>
        <row r="1063">
          <cell r="B1063" t="str">
            <v>ASESORES PORCE II</v>
          </cell>
        </row>
        <row r="1064">
          <cell r="B1064" t="str">
            <v>TIERRAS Y SERVIDUMBRES PORCE II</v>
          </cell>
        </row>
        <row r="1065">
          <cell r="B1065" t="str">
            <v>INGENIERIA Y ADMON. PORCE II</v>
          </cell>
        </row>
        <row r="1066">
          <cell r="B1066" t="str">
            <v>DISENOS TRANSM ASOCIADA PORCE II</v>
          </cell>
        </row>
        <row r="1067">
          <cell r="B1067" t="str">
            <v>PROGRAMA CAPACITACION BID PORCE</v>
          </cell>
        </row>
        <row r="1068">
          <cell r="B1068" t="str">
            <v>INFRAEST CAMPAMENTOS PORCE II</v>
          </cell>
        </row>
        <row r="1069">
          <cell r="B1069" t="str">
            <v>CENTRO DE ACTIVIDAD NO EXISTE!!!</v>
          </cell>
        </row>
        <row r="1070">
          <cell r="B1070" t="str">
            <v>INFRAEST CARRET DE ACC PORCE II</v>
          </cell>
        </row>
        <row r="1071">
          <cell r="B1071" t="str">
            <v>CENTRO DE ACTIVIDAD NO EXISTE!!!</v>
          </cell>
        </row>
        <row r="1072">
          <cell r="B1072" t="str">
            <v>PRESA Y VERT PORCE II</v>
          </cell>
        </row>
        <row r="1073">
          <cell r="B1073" t="str">
            <v>CENTRO DE ACTIVIDAD NO EXISTE!!!</v>
          </cell>
        </row>
        <row r="1074">
          <cell r="B1074" t="str">
            <v>OBRAS SUBTERRANEAS PORCE II</v>
          </cell>
        </row>
        <row r="1075">
          <cell r="B1075" t="str">
            <v>CENTRO DE ACTIVIDAD NO EXISTE!!!</v>
          </cell>
        </row>
        <row r="1076">
          <cell r="B1076" t="str">
            <v>SUBESTACION PORCE II</v>
          </cell>
        </row>
        <row r="1077">
          <cell r="B1077" t="str">
            <v>CENTRO DE ACTIVIDAD NO EXISTE!!!</v>
          </cell>
        </row>
        <row r="1078">
          <cell r="B1078" t="str">
            <v>LINEAS DE TRANSMISION PORCE II</v>
          </cell>
        </row>
        <row r="1079">
          <cell r="B1079" t="str">
            <v>CENTRO DE ACTIVIDAD NO EXISTE!!!</v>
          </cell>
        </row>
        <row r="1080">
          <cell r="B1080" t="str">
            <v>OBRAS SUSTITUTIVAS PORCE II</v>
          </cell>
        </row>
        <row r="1081">
          <cell r="B1081" t="str">
            <v>CENTRO DE ACTIVIDAD NO EXISTE!!!</v>
          </cell>
        </row>
        <row r="1082">
          <cell r="B1082" t="str">
            <v>OB PROTECC MEDIO AMB PORCE II</v>
          </cell>
        </row>
        <row r="1083">
          <cell r="B1083" t="str">
            <v>CENTRO DE ACTIVIDAD NO EXISTE!!!</v>
          </cell>
        </row>
        <row r="1084">
          <cell r="B1084" t="str">
            <v>EQUIPOS INFRAESTRUCTURA PORCE II</v>
          </cell>
        </row>
        <row r="1085">
          <cell r="B1085" t="str">
            <v>TURBINAS Y ASOCIADOS PORCE II</v>
          </cell>
        </row>
        <row r="1086">
          <cell r="B1086" t="str">
            <v>COMPUERTAS PORCE II</v>
          </cell>
        </row>
        <row r="1087">
          <cell r="B1087" t="str">
            <v>GENERADORES Y ASOCIADOS PORCE II</v>
          </cell>
        </row>
        <row r="1088">
          <cell r="B1088" t="str">
            <v>CENTRO DE ACTIVIDAD NO EXISTE!!!</v>
          </cell>
        </row>
        <row r="1089">
          <cell r="B1089" t="str">
            <v>TRANSFORMADORES PORCE II</v>
          </cell>
        </row>
        <row r="1090">
          <cell r="B1090" t="str">
            <v>CENTRO DE ACTIVIDAD NO EXISTE!!!</v>
          </cell>
        </row>
        <row r="1091">
          <cell r="B1091" t="str">
            <v>BLIND TUNEL Y DISTRIBUID PORC II</v>
          </cell>
        </row>
        <row r="1092">
          <cell r="B1092" t="str">
            <v>CENTRO DE ACTIVIDAD NO EXISTE!!!</v>
          </cell>
        </row>
        <row r="1093">
          <cell r="B1093" t="str">
            <v>EQUIP SECUNDARIOS ELECT PORCE II</v>
          </cell>
        </row>
        <row r="1094">
          <cell r="B1094" t="str">
            <v>EQUIPOS SECUND MECAN PORCE II</v>
          </cell>
        </row>
        <row r="1095">
          <cell r="B1095" t="str">
            <v>EQUIPOS SUBESTACION PORCE II</v>
          </cell>
        </row>
        <row r="1096">
          <cell r="B1096" t="str">
            <v>CENTRO DE ACTIVIDAD NO EXISTE!!!</v>
          </cell>
        </row>
        <row r="1097">
          <cell r="B1097" t="str">
            <v>EQ LINEAS TRANSMISION PORCE II</v>
          </cell>
        </row>
        <row r="1098">
          <cell r="B1098" t="str">
            <v>CENTRO DE ACTIVIDAD NO EXISTE!!!</v>
          </cell>
        </row>
        <row r="1099">
          <cell r="B1099" t="str">
            <v>INVERSION DE MERCADO NO REGULADO Y P.</v>
          </cell>
        </row>
        <row r="1100">
          <cell r="B1100" t="str">
            <v>EQUIPOS DE CONTROL PORCE II</v>
          </cell>
        </row>
        <row r="1101">
          <cell r="B1101" t="str">
            <v>PROG REDUCC PERD Y USO RAC ENE</v>
          </cell>
        </row>
        <row r="1102">
          <cell r="B1102" t="str">
            <v>CENTRO DE ACTIVIDAD NO EXISTE!!!</v>
          </cell>
        </row>
        <row r="1103">
          <cell r="B1103" t="str">
            <v>ANTICIPOS PORCE II</v>
          </cell>
        </row>
        <row r="1104">
          <cell r="B1104" t="str">
            <v>PTMO FONADE PORCE II</v>
          </cell>
        </row>
        <row r="1105">
          <cell r="B1105" t="str">
            <v>PRESTAMO BID PORCE II</v>
          </cell>
        </row>
        <row r="1106">
          <cell r="B1106" t="str">
            <v>PRESTAMO BID PORCE DISTRIBUCION</v>
          </cell>
        </row>
        <row r="1107">
          <cell r="B1107" t="str">
            <v>CENTRO DE ACTIVIDAD NO EXISTE!!!</v>
          </cell>
        </row>
        <row r="1108">
          <cell r="B1108" t="str">
            <v>ANTICIPOS PORCE II TRANSMISION</v>
          </cell>
        </row>
        <row r="1109">
          <cell r="B1109" t="str">
            <v>CENTRO DE ACTIVIDAD NO EXISTE!!!</v>
          </cell>
        </row>
        <row r="1110">
          <cell r="B1110" t="str">
            <v>AJUSTE PRESTAMO BID PORCE II</v>
          </cell>
        </row>
        <row r="1111">
          <cell r="B1111" t="str">
            <v>AJUSTE PRESTAMO BID-PORCE II-DISTRIB.</v>
          </cell>
        </row>
        <row r="1112">
          <cell r="B1112" t="str">
            <v>CENTRO DE ACTIVIDAD NO EXISTE!!!</v>
          </cell>
        </row>
        <row r="1113">
          <cell r="B1113" t="str">
            <v>ESTUDIOS EXP TRANSM DISTRIBUCION</v>
          </cell>
        </row>
        <row r="1114">
          <cell r="B1114" t="str">
            <v>CENTRO DE ACTIVIDAD NO EXISTE!!!</v>
          </cell>
        </row>
        <row r="1115">
          <cell r="B1115" t="str">
            <v>SUBESTACION PIEDRAS BLANCAS EQUIPOS</v>
          </cell>
        </row>
        <row r="1116">
          <cell r="B1116" t="str">
            <v>CENTRO DE ACTIVIDAD NO EXISTE!!!</v>
          </cell>
        </row>
        <row r="1117">
          <cell r="B1117" t="str">
            <v>SUBESTACION GIRARDOTA EQUIPOS</v>
          </cell>
        </row>
        <row r="1118">
          <cell r="B1118" t="str">
            <v>CENTRO DE ACTIVIDAD NO EXISTE!!!</v>
          </cell>
        </row>
        <row r="1119">
          <cell r="B1119" t="str">
            <v>ING PLAN REDUCC PERDIDA</v>
          </cell>
        </row>
        <row r="1120">
          <cell r="B1120" t="str">
            <v>CENTRO DE ACTIVIDAD NO EXISTE!!!</v>
          </cell>
        </row>
        <row r="1121">
          <cell r="B1121" t="str">
            <v>SUBESTACIÓN MALENA EQUIPOS</v>
          </cell>
        </row>
        <row r="1122">
          <cell r="B1122" t="str">
            <v>CENTRO DE ACTIVIDAD NO EXISTE!!!</v>
          </cell>
        </row>
        <row r="1123">
          <cell r="B1123" t="str">
            <v>ANTICIPOS EXP TRANSMISION Y DISTRIBUCION</v>
          </cell>
        </row>
        <row r="1124">
          <cell r="B1124" t="str">
            <v>SUBESTACION CALDAS EQUIPOS</v>
          </cell>
        </row>
        <row r="1125">
          <cell r="B1125" t="str">
            <v>CENTRO DE ACTIVIDAD NO EXISTE!!!</v>
          </cell>
        </row>
        <row r="1126">
          <cell r="B1126" t="str">
            <v>ANT REDUCCION PERDIDAS</v>
          </cell>
        </row>
        <row r="1127">
          <cell r="B1127" t="str">
            <v>CENTRO DE ACTIVIDAD NO EXISTE!!!</v>
          </cell>
        </row>
        <row r="1128">
          <cell r="B1128" t="str">
            <v>PRESTAMO FEN-EXIMBANK TRANS Y DISTRIBUC.</v>
          </cell>
        </row>
        <row r="1129">
          <cell r="B1129" t="str">
            <v>CENTRO DE ACTIVIDAD NO EXISTE!!!</v>
          </cell>
        </row>
        <row r="1130">
          <cell r="B1130" t="str">
            <v>AJUSTE PTMO EXIMBANK TRANS Y DISTRIBUCION</v>
          </cell>
        </row>
        <row r="1131">
          <cell r="B1131" t="str">
            <v>AJ POR INFL REDUCCION PERDIDAS</v>
          </cell>
        </row>
        <row r="1132">
          <cell r="B1132" t="str">
            <v>AJ POR INFL PLAN EXP SUBT Y DISTRIBUCION</v>
          </cell>
        </row>
        <row r="1133">
          <cell r="B1133" t="str">
            <v>CENTRO DE ACTIVIDAD NO EXISTE!!!</v>
          </cell>
        </row>
        <row r="1134">
          <cell r="B1134" t="str">
            <v>INGENIERIA Y ADMON TERMICA</v>
          </cell>
        </row>
        <row r="1135">
          <cell r="B1135" t="str">
            <v>INTERVENTORIA TERMICA</v>
          </cell>
        </row>
        <row r="1136">
          <cell r="B1136" t="str">
            <v>CENTRO DE ACTIVIDAD NO EXISTE!!!</v>
          </cell>
        </row>
        <row r="1137">
          <cell r="B1137" t="str">
            <v>ESTUDIOS Y OBRAS CIVILES TERMICA</v>
          </cell>
        </row>
        <row r="1138">
          <cell r="B1138" t="str">
            <v>INGENIERÍA TÉRMICA LA SIERRA</v>
          </cell>
        </row>
        <row r="1139">
          <cell r="B1139" t="str">
            <v>EQUIPOS COMUNICACIONES TERMICA</v>
          </cell>
        </row>
        <row r="1140">
          <cell r="B1140" t="str">
            <v>CENTRO DE ACTIVIDAD NO EXISTE!!!</v>
          </cell>
        </row>
        <row r="1141">
          <cell r="B1141" t="str">
            <v>CONTRATO LLAVE EN MANO TS</v>
          </cell>
        </row>
        <row r="1142">
          <cell r="B1142" t="str">
            <v>TRANSPORTES Y COMBUSTIBLES TERMICA</v>
          </cell>
        </row>
        <row r="1143">
          <cell r="B1143" t="str">
            <v>COMPRA DE TIERRAS TERMICA</v>
          </cell>
        </row>
        <row r="1144">
          <cell r="B1144" t="str">
            <v>CENTRO DE ACTIVIDAD NO EXISTE!!!</v>
          </cell>
        </row>
        <row r="1145">
          <cell r="B1145" t="str">
            <v>AJUSTE DIF. EN CAMBIO TERMICA LA SIERRA</v>
          </cell>
        </row>
        <row r="1146">
          <cell r="B1146" t="str">
            <v>GASTOS FINANCIEROS TERMICA</v>
          </cell>
        </row>
        <row r="1147">
          <cell r="B1147" t="str">
            <v>ANTICIPOS TERMICA</v>
          </cell>
        </row>
        <row r="1148">
          <cell r="B1148" t="str">
            <v>CENTRO DE ACTIVIDAD NO EXISTE!!!</v>
          </cell>
        </row>
        <row r="1149">
          <cell r="B1149" t="str">
            <v>ANTICIPOS NECHI</v>
          </cell>
        </row>
        <row r="1150">
          <cell r="B1150" t="str">
            <v>TERMOELECTRICA LA SIERRA - CICLO COMBIN.</v>
          </cell>
        </row>
        <row r="1151">
          <cell r="B1151" t="str">
            <v>ESTUDIOS CICLO COMBINADO LA SIERRA</v>
          </cell>
        </row>
        <row r="1152">
          <cell r="B1152" t="str">
            <v>OBRAS CIVILES CICLO COMBINADO T.SIERRA</v>
          </cell>
        </row>
        <row r="1153">
          <cell r="B1153" t="str">
            <v>INTERVENTORIA OBRAS C.Y MONTAJE T.SIERRA</v>
          </cell>
        </row>
        <row r="1154">
          <cell r="B1154" t="str">
            <v>CENTRO DE ACTIVIDAD NO EXISTE!!!</v>
          </cell>
        </row>
        <row r="1155">
          <cell r="B1155" t="str">
            <v>DISEÑOS NECHI</v>
          </cell>
        </row>
        <row r="1156">
          <cell r="B1156" t="str">
            <v>INGENIERIA NECHI</v>
          </cell>
        </row>
        <row r="1157">
          <cell r="B1157" t="str">
            <v>TIERRAS Y SERVIDUMBRES NECHI</v>
          </cell>
        </row>
        <row r="1158">
          <cell r="B1158" t="str">
            <v>CENTRO DE ACTIVIDAD NO EXISTE!!!</v>
          </cell>
        </row>
        <row r="1159">
          <cell r="B1159" t="str">
            <v>AJUSTES POR INFL RIOG II</v>
          </cell>
        </row>
        <row r="1160">
          <cell r="B1160" t="str">
            <v>CENTRO DE ACTIVIDAD NO EXISTE!!!</v>
          </cell>
        </row>
        <row r="1161">
          <cell r="B1161" t="str">
            <v>AJUSTES POR INFLACION NECHI</v>
          </cell>
        </row>
        <row r="1162">
          <cell r="B1162" t="str">
            <v>CENTRO DE ACTIVIDAD NO EXISTE!!!</v>
          </cell>
        </row>
        <row r="1163">
          <cell r="B1163" t="str">
            <v>TRAB PART EN DIV CONSERV CONTROL</v>
          </cell>
        </row>
        <row r="1164">
          <cell r="B1164" t="str">
            <v>CENTRO DE ACTIVIDAD NO EXISTE!!!</v>
          </cell>
        </row>
        <row r="1165">
          <cell r="B1165" t="str">
            <v>DIS MIRAFLORES Y TRONERAS</v>
          </cell>
        </row>
        <row r="1166">
          <cell r="B1166" t="str">
            <v>CENTRO DE ACTIVIDAD NO EXISTE!!!</v>
          </cell>
        </row>
        <row r="1167">
          <cell r="B1167" t="str">
            <v>SISTEMAS INFORM. GEREN. DISTRIB. ENERGIA</v>
          </cell>
        </row>
        <row r="1168">
          <cell r="B1168" t="str">
            <v>ALUMBRADO PUBLICO</v>
          </cell>
        </row>
        <row r="1169">
          <cell r="B1169" t="str">
            <v>EST REDISENO TRONERAS</v>
          </cell>
        </row>
        <row r="1170">
          <cell r="B1170" t="str">
            <v>PLANEAMIENTO OPERATIVO ENERGIA</v>
          </cell>
        </row>
        <row r="1171">
          <cell r="B1171" t="str">
            <v>AJ POR INFL GEN Y REP EQUIPOS</v>
          </cell>
        </row>
        <row r="1172">
          <cell r="B1172" t="str">
            <v>CENTRO DE ACTIVIDAD NO EXISTE!!!</v>
          </cell>
        </row>
        <row r="1173">
          <cell r="B1173" t="str">
            <v>SISTEMA DE REFRIGERACIÓN GUATAPÉ O.C.</v>
          </cell>
        </row>
        <row r="1174">
          <cell r="B1174" t="str">
            <v>CENTRO DE ACTIVIDAD NO EXISTE!!!</v>
          </cell>
        </row>
        <row r="1175">
          <cell r="B1175" t="str">
            <v>MODELO EXPANSION GENERACION</v>
          </cell>
        </row>
        <row r="1176">
          <cell r="B1176" t="str">
            <v>CENTRO DE ACTIVIDAD NO EXISTE!!!</v>
          </cell>
        </row>
        <row r="1177">
          <cell r="B1177" t="str">
            <v>MODERNIZACION GUATAPE</v>
          </cell>
        </row>
        <row r="1178">
          <cell r="B1178" t="str">
            <v>PARTICION Y EXPANSION PARRILLA</v>
          </cell>
        </row>
        <row r="1179">
          <cell r="B1179" t="str">
            <v>MTTO PREVENTIVO RURAL</v>
          </cell>
        </row>
        <row r="1180">
          <cell r="B1180" t="str">
            <v>CENTRO DE ACTIVIDAD NO EXISTE!!!</v>
          </cell>
        </row>
        <row r="1181">
          <cell r="B1181" t="str">
            <v>OB VARIAS PROD ENERG DIV TECNICA</v>
          </cell>
        </row>
        <row r="1182">
          <cell r="B1182" t="str">
            <v>OB VARIAS PRODUCC ENERG GTPE</v>
          </cell>
        </row>
        <row r="1183">
          <cell r="B1183" t="str">
            <v>CENTRO DE ACTIVIDAD NO EXISTE!!!</v>
          </cell>
        </row>
        <row r="1184">
          <cell r="B1184" t="str">
            <v>DISENO RIACHON</v>
          </cell>
        </row>
        <row r="1185">
          <cell r="B1185" t="str">
            <v>CENTRO DE ACTIVIDAD NO EXISTE!!!</v>
          </cell>
        </row>
        <row r="1186">
          <cell r="B1186" t="str">
            <v>REALCE VERTEDERO TENCHE</v>
          </cell>
        </row>
        <row r="1187">
          <cell r="B1187" t="str">
            <v>TRASLADO CENTRAL GUADALUPE</v>
          </cell>
        </row>
        <row r="1188">
          <cell r="B1188" t="str">
            <v>CONSULT. GUAD III,TRON, P.BLANC.</v>
          </cell>
        </row>
        <row r="1189">
          <cell r="B1189" t="str">
            <v>CENTRO DE ACTIVIDAD NO EXISTE!!!</v>
          </cell>
        </row>
        <row r="1190">
          <cell r="B1190" t="str">
            <v>OBRA CIVIL MINICENTRAL DOLORES</v>
          </cell>
        </row>
        <row r="1191">
          <cell r="B1191" t="str">
            <v>EQUIPOS MINICENTRAL DOLORES</v>
          </cell>
        </row>
        <row r="1192">
          <cell r="B1192" t="str">
            <v>CENTRO DE ACTIVIDAD NO EXISTE!!!</v>
          </cell>
        </row>
        <row r="1193">
          <cell r="B1193" t="str">
            <v>PLAN INFORMATICO GERENCIA GENER. ENERGIA</v>
          </cell>
        </row>
        <row r="1194">
          <cell r="B1194" t="str">
            <v>CENTRO DE ACTIVIDAD NO EXISTE!!!</v>
          </cell>
        </row>
        <row r="1195">
          <cell r="B1195" t="str">
            <v>CONSERVACIÓN CUENCAS</v>
          </cell>
        </row>
        <row r="1196">
          <cell r="B1196" t="str">
            <v>OBRAS MITIGACIÓN IMPACTOS AMBIENTALES</v>
          </cell>
        </row>
        <row r="1197">
          <cell r="B1197" t="str">
            <v>ESTACIONES HIDROMETEOROLÓGICAS</v>
          </cell>
        </row>
        <row r="1198">
          <cell r="B1198" t="str">
            <v>CENTRO DE ACTIVIDAD NO EXISTE!!!</v>
          </cell>
        </row>
        <row r="1199">
          <cell r="B1199" t="str">
            <v>CONTRATOS U. PLANEACION GENERACIÓN</v>
          </cell>
        </row>
        <row r="1200">
          <cell r="B1200" t="str">
            <v>CENTRO DE ACTIVIDAD NO EXISTE!!!</v>
          </cell>
        </row>
        <row r="1201">
          <cell r="B1201" t="str">
            <v>ANTICIPOS OTROS PROGRAMA GENERACIÓN</v>
          </cell>
        </row>
        <row r="1202">
          <cell r="B1202" t="str">
            <v>ANTICIPOS GENERAC Y REPOSIC EQ</v>
          </cell>
        </row>
        <row r="1203">
          <cell r="B1203" t="str">
            <v>CENTRO DE ACTIVIDAD NO EXISTE!!!</v>
          </cell>
        </row>
        <row r="1204">
          <cell r="B1204" t="str">
            <v>PMO FEN EXIMBANK OTROS PROGR</v>
          </cell>
        </row>
        <row r="1205">
          <cell r="B1205" t="str">
            <v>CENTRO DE ACTIVIDAD NO EXISTE!!!</v>
          </cell>
        </row>
        <row r="1206">
          <cell r="B1206" t="str">
            <v>AJ POR INFL GENER Y REPOSIC EQ</v>
          </cell>
        </row>
        <row r="1207">
          <cell r="B1207" t="str">
            <v>CENTRO DE ACTIVIDAD NO EXISTE!!!</v>
          </cell>
        </row>
        <row r="1208">
          <cell r="B1208" t="str">
            <v>AJTE PTMO EXIMBANK OTROS PROG</v>
          </cell>
        </row>
        <row r="1209">
          <cell r="B1209" t="str">
            <v>INGENIERIA OTROS PROGRAMAS</v>
          </cell>
        </row>
        <row r="1210">
          <cell r="B1210" t="str">
            <v>ANTICIPOS OTROS PROGRAMA DISTRIBUCION</v>
          </cell>
        </row>
        <row r="1211">
          <cell r="B1211" t="str">
            <v>CENTRO DE ACTIVIDAD NO EXISTE!!!</v>
          </cell>
        </row>
        <row r="1212">
          <cell r="B1212" t="str">
            <v>CAPACITACION GENERACIÓN ENERGIA</v>
          </cell>
        </row>
        <row r="1213">
          <cell r="B1213" t="str">
            <v>CAPACITACION DISTRIBUCION ENERGIA</v>
          </cell>
        </row>
        <row r="1214">
          <cell r="B1214" t="str">
            <v>CAPACITACIÓN COMERCIAL</v>
          </cell>
        </row>
        <row r="1215">
          <cell r="B1215" t="str">
            <v>ADECUACION TERRENO PARQUEADERO</v>
          </cell>
        </row>
        <row r="1216">
          <cell r="B1216" t="str">
            <v>EDIFICIO SEDE BOGOTA</v>
          </cell>
        </row>
        <row r="1217">
          <cell r="B1217" t="str">
            <v>CENTRO DE ACTIVIDAD NO EXISTE!!!</v>
          </cell>
        </row>
        <row r="1218">
          <cell r="B1218" t="str">
            <v>REMODELACION ED.MIGUEL DE AGUI</v>
          </cell>
        </row>
        <row r="1219">
          <cell r="B1219" t="str">
            <v>CENTRO DE ACTIVIDAD NO EXISTE!!!</v>
          </cell>
        </row>
        <row r="1220">
          <cell r="B1220" t="str">
            <v>OBRAS SEGURIDAD INSTALAC EPM</v>
          </cell>
        </row>
        <row r="1221">
          <cell r="B1221" t="str">
            <v>CENTRO DE ACTIVIDAD NO EXISTE!!!</v>
          </cell>
        </row>
        <row r="1222">
          <cell r="B1222" t="str">
            <v>PAVIMENTACION</v>
          </cell>
        </row>
        <row r="1223">
          <cell r="B1223" t="str">
            <v>CENTRO DE ACTIVIDAD NO EXISTE!!!</v>
          </cell>
        </row>
        <row r="1224">
          <cell r="B1224" t="str">
            <v>CONSTRUCC Y MTTO DESPACHO CUAD</v>
          </cell>
        </row>
        <row r="1225">
          <cell r="B1225" t="str">
            <v>CENTRO DE ACTIVIDAD NO EXISTE!!!</v>
          </cell>
        </row>
        <row r="1226">
          <cell r="B1226" t="str">
            <v>REMODELACION PALACIO</v>
          </cell>
        </row>
        <row r="1227">
          <cell r="B1227" t="str">
            <v>REFORMA DIV. COMERCIAL</v>
          </cell>
        </row>
        <row r="1228">
          <cell r="B1228" t="str">
            <v>OBRA CIVIL ADECUACION REFORMAS</v>
          </cell>
        </row>
        <row r="1229">
          <cell r="B1229" t="str">
            <v>ADECUACION OFIC ATENCION USUARIO</v>
          </cell>
        </row>
        <row r="1230">
          <cell r="B1230" t="str">
            <v>CENTRO DE ACTIVIDAD NO EXISTE!!!</v>
          </cell>
        </row>
        <row r="1231">
          <cell r="B1231" t="str">
            <v>FACHADA CENTRO DE CONTROL</v>
          </cell>
        </row>
        <row r="1232">
          <cell r="B1232" t="str">
            <v>CENTRO DE ACTIVIDAD NO EXISTE!!!</v>
          </cell>
        </row>
        <row r="1233">
          <cell r="B1233" t="str">
            <v>ANT PLAN MAEST DE INFORMATICA</v>
          </cell>
        </row>
        <row r="1234">
          <cell r="B1234" t="str">
            <v>CENTRO DE ACTIVIDAD NO EXISTE!!!</v>
          </cell>
        </row>
        <row r="1235">
          <cell r="B1235" t="str">
            <v>ADECUACIONES EDIFICIO EE.PP.M.</v>
          </cell>
        </row>
        <row r="1236">
          <cell r="B1236" t="str">
            <v>CENTRO DE ACTIVIDAD NO EXISTE!!!</v>
          </cell>
        </row>
        <row r="1237">
          <cell r="B1237" t="str">
            <v>CENTRO OPERACION MANTENIMIENTO COLOMBIA</v>
          </cell>
        </row>
        <row r="1238">
          <cell r="B1238" t="str">
            <v>VALORIZACION CORPORATIVA EEPPM</v>
          </cell>
        </row>
        <row r="1239">
          <cell r="B1239" t="str">
            <v>BODEGA ALMACEN GENERAL ZONA NORTE</v>
          </cell>
        </row>
        <row r="1240">
          <cell r="B1240" t="str">
            <v>OFICINA SUSCRIPTORES MPIO. BARBOSA</v>
          </cell>
        </row>
        <row r="1241">
          <cell r="B1241" t="str">
            <v>DESPACHO CUADRILLAS ZONA NORTE</v>
          </cell>
        </row>
        <row r="1242">
          <cell r="B1242" t="str">
            <v>CENTRO DE ACTIVIDAD NO EXISTE!!!</v>
          </cell>
        </row>
        <row r="1243">
          <cell r="B1243" t="str">
            <v>ESTUDIOS DE DEMANDA</v>
          </cell>
        </row>
        <row r="1244">
          <cell r="B1244" t="str">
            <v>CENTRO DE ACTIVIDAD NO EXISTE!!!</v>
          </cell>
        </row>
        <row r="1245">
          <cell r="B1245" t="str">
            <v>OBRAS CAROLINA Y GUATAPE</v>
          </cell>
        </row>
        <row r="1246">
          <cell r="B1246" t="str">
            <v>CENTRO DE ACTIVIDAD NO EXISTE!!!</v>
          </cell>
        </row>
        <row r="1247">
          <cell r="B1247" t="str">
            <v>ADECUACION DESPACHOS ENER Y SUSC</v>
          </cell>
        </row>
        <row r="1248">
          <cell r="B1248" t="str">
            <v>PARQUE RECREACIONAL PIEDRAS BLAN</v>
          </cell>
        </row>
        <row r="1249">
          <cell r="B1249" t="str">
            <v>CENTRO DE ACTIVIDAD NO EXISTE!!!</v>
          </cell>
        </row>
        <row r="1250">
          <cell r="B1250" t="str">
            <v>AJ POR INFL PLANTA GENERAL</v>
          </cell>
        </row>
        <row r="1251">
          <cell r="B1251" t="str">
            <v>AJ POR INFL PLANTA GENERAL</v>
          </cell>
        </row>
        <row r="1252">
          <cell r="B1252" t="str">
            <v>AJ X INFL PTA GENERAL</v>
          </cell>
        </row>
        <row r="1253">
          <cell r="B1253" t="str">
            <v>AJ X INFL PTA GENERAL</v>
          </cell>
        </row>
        <row r="1254">
          <cell r="B1254" t="str">
            <v>CENTRO DE ACTIVIDAD NO EXISTE!!!</v>
          </cell>
        </row>
        <row r="1255">
          <cell r="B1255" t="str">
            <v>PLAN PARQUES ECOLOGICOS</v>
          </cell>
        </row>
        <row r="1256">
          <cell r="B1256" t="str">
            <v>PARQUE DE LAS AGUAS</v>
          </cell>
        </row>
        <row r="1257">
          <cell r="B1257" t="str">
            <v>CENTRO DE ACTIVIDAD NO EXISTE!!!</v>
          </cell>
        </row>
        <row r="1258">
          <cell r="B1258" t="str">
            <v>INTERVENTORIA EDIFICIO EPM</v>
          </cell>
        </row>
        <row r="1259">
          <cell r="B1259" t="str">
            <v>CENTRO DE ACTIVIDAD NO EXISTE!!!</v>
          </cell>
        </row>
        <row r="1260">
          <cell r="B1260" t="str">
            <v>COSTOS CONCURRENTES EDIFICIO EPM</v>
          </cell>
        </row>
        <row r="1261">
          <cell r="B1261" t="str">
            <v>INGENIERIA Y ADMON EDIFICIO EPM</v>
          </cell>
        </row>
        <row r="1262">
          <cell r="B1262" t="str">
            <v>CENTRO DE ACTIVIDAD NO EXISTE!!!</v>
          </cell>
        </row>
        <row r="1263">
          <cell r="B1263" t="str">
            <v>ESTRUCTURAS METALICAS EDIF EPM</v>
          </cell>
        </row>
        <row r="1264">
          <cell r="B1264" t="str">
            <v>CENTRO DE ACTIVIDAD NO EXISTE!!!</v>
          </cell>
        </row>
        <row r="1265">
          <cell r="B1265" t="str">
            <v>AMOBLAM Y SENALIZ EDIFICIO EPM</v>
          </cell>
        </row>
        <row r="1266">
          <cell r="B1266" t="str">
            <v>CENTRO DE ACTIVIDAD NO EXISTE!!!</v>
          </cell>
        </row>
        <row r="1267">
          <cell r="B1267" t="str">
            <v>ACABADOS GRALES EDIFICIO EPM</v>
          </cell>
        </row>
        <row r="1268">
          <cell r="B1268" t="str">
            <v>CENTRO DE ACTIVIDAD NO EXISTE!!!</v>
          </cell>
        </row>
        <row r="1269">
          <cell r="B1269" t="str">
            <v>SISTEMA DE AIRE ACOND EDIF EPM</v>
          </cell>
        </row>
        <row r="1270">
          <cell r="B1270" t="str">
            <v>TRANSP VERT E INCLINADO EDIF EPM</v>
          </cell>
        </row>
        <row r="1271">
          <cell r="B1271" t="str">
            <v>CENTRO DE ACTIVIDAD NO EXISTE!!!</v>
          </cell>
        </row>
        <row r="1272">
          <cell r="B1272" t="str">
            <v>RED ELECT Y COMUNICACIONES EDIF EPM</v>
          </cell>
        </row>
        <row r="1273">
          <cell r="B1273" t="str">
            <v>AUTOMATIZACION EDIFICIO EPM</v>
          </cell>
        </row>
        <row r="1274">
          <cell r="B1274" t="str">
            <v>SISTEMAS DE ILUMINACION EDIF EPM</v>
          </cell>
        </row>
        <row r="1275">
          <cell r="B1275" t="str">
            <v>CENTRO DE ACTIVIDAD NO EXISTE!!!</v>
          </cell>
        </row>
        <row r="1276">
          <cell r="B1276" t="str">
            <v>EQ ANTIINCENDIO E HIDR EDIF EPM</v>
          </cell>
        </row>
        <row r="1277">
          <cell r="B1277" t="str">
            <v>SIST DE VOZ DAT Y SONID EDIF EPM</v>
          </cell>
        </row>
        <row r="1278">
          <cell r="B1278" t="str">
            <v>ANTICIPO SEDE</v>
          </cell>
        </row>
        <row r="1279">
          <cell r="B1279" t="str">
            <v>CENTRO DE ACTIVIDAD NO EXISTE!!!</v>
          </cell>
        </row>
        <row r="1280">
          <cell r="B1280" t="str">
            <v>PROYECTO URE EN LA RESIDENCIA</v>
          </cell>
        </row>
        <row r="1281">
          <cell r="B1281" t="str">
            <v>PROYECTO PILOTO URE INDUSTRIA</v>
          </cell>
        </row>
        <row r="1282">
          <cell r="B1282" t="str">
            <v>INVESTIGACION Y DESARROLLO URE</v>
          </cell>
        </row>
        <row r="1283">
          <cell r="B1283" t="str">
            <v>CENTRO DE ACTIVIDAD NO EXISTE!!!</v>
          </cell>
        </row>
        <row r="1284">
          <cell r="B1284" t="str">
            <v>INGENIERIA Y ADMON U.R.E.</v>
          </cell>
        </row>
        <row r="1285">
          <cell r="B1285" t="str">
            <v>ALUMBRADO PUBLICO EFICIENTE</v>
          </cell>
        </row>
        <row r="1286">
          <cell r="B1286" t="str">
            <v>CENTRO DE ACTIVIDAD NO EXISTE!!!</v>
          </cell>
        </row>
        <row r="1287">
          <cell r="B1287" t="str">
            <v>PROYECTO ALURE</v>
          </cell>
        </row>
        <row r="1288">
          <cell r="B1288" t="str">
            <v>CENTRO DE ACTIVIDAD NO EXISTE!!!</v>
          </cell>
        </row>
        <row r="1289">
          <cell r="B1289" t="str">
            <v>CAMPANA NACIONAL URE</v>
          </cell>
        </row>
        <row r="1290">
          <cell r="B1290" t="str">
            <v>CENTRO DE ACTIVIDAD NO EXISTE!!!</v>
          </cell>
        </row>
        <row r="1291">
          <cell r="B1291" t="str">
            <v>ANTICIPOS U.R.E.</v>
          </cell>
        </row>
        <row r="1292">
          <cell r="B1292" t="str">
            <v>CENTRO DE ACTIVIDAD NO EXISTE!!!</v>
          </cell>
        </row>
        <row r="1293">
          <cell r="B1293" t="str">
            <v>AJ POR INFL USO RACIONAL ENERGIA</v>
          </cell>
        </row>
        <row r="1294">
          <cell r="B1294" t="str">
            <v>CENTRO DE ACTIVIDAD NO EXISTE!!!</v>
          </cell>
        </row>
        <row r="1295">
          <cell r="B1295" t="str">
            <v>ANTICIPOS PROGRAMAS GENERALES</v>
          </cell>
        </row>
        <row r="1296">
          <cell r="B1296" t="str">
            <v>DIRECCION DE INFORMATICA</v>
          </cell>
        </row>
        <row r="1297">
          <cell r="B1297" t="str">
            <v>CAPACIDAD EQUIPOS CORPORATIVOS</v>
          </cell>
        </row>
        <row r="1298">
          <cell r="B1298" t="str">
            <v>PROYECTO GACELA</v>
          </cell>
        </row>
        <row r="1299">
          <cell r="B1299" t="str">
            <v>RED COMUNICACION DE DATOS</v>
          </cell>
        </row>
        <row r="1300">
          <cell r="B1300" t="str">
            <v>METODOLOGIA PARA DRROLLO SIST.</v>
          </cell>
        </row>
        <row r="1301">
          <cell r="B1301" t="str">
            <v>CENTRO DE ACTIVIDAD NO EXISTE!!!</v>
          </cell>
        </row>
        <row r="1302">
          <cell r="B1302" t="str">
            <v>UNIDAD PLANEACION INFORMATICA</v>
          </cell>
        </row>
        <row r="1303">
          <cell r="B1303" t="str">
            <v>CENTRO DE ACTIVIDAD NO EXISTE!!!</v>
          </cell>
        </row>
        <row r="1304">
          <cell r="B1304" t="str">
            <v>UNIDAD DE GESTION INFORMATICA</v>
          </cell>
        </row>
        <row r="1305">
          <cell r="B1305" t="str">
            <v>CENTRO DE ACTIVIDAD NO EXISTE!!!</v>
          </cell>
        </row>
        <row r="1306">
          <cell r="B1306" t="str">
            <v>UNIDAD INGENIERÍA Y TECNOLOGÍA INFORMÁTICA</v>
          </cell>
        </row>
        <row r="1307">
          <cell r="B1307" t="str">
            <v>CENTRO DE ACTIVIDAD NO EXISTE!!!</v>
          </cell>
        </row>
        <row r="1308">
          <cell r="B1308" t="str">
            <v>UNIDAD SISTEMAS DE INFORMACIÓN</v>
          </cell>
        </row>
        <row r="1309">
          <cell r="B1309" t="str">
            <v>EQUIPO SIGMA</v>
          </cell>
        </row>
        <row r="1310">
          <cell r="B1310" t="str">
            <v>MANTENIMIENTO SISTEMAS DE INFORMACIÓN</v>
          </cell>
        </row>
        <row r="1311">
          <cell r="B1311" t="str">
            <v>CENTRO DE ACTIVIDAD NO EXISTE!!!</v>
          </cell>
        </row>
        <row r="1312">
          <cell r="B1312" t="str">
            <v>UNIDAD OPERACIONES INFORMÁTICAS</v>
          </cell>
        </row>
        <row r="1313">
          <cell r="B1313" t="str">
            <v>CENTRO DE ACTIVIDAD NO EXISTE!!!</v>
          </cell>
        </row>
        <row r="1314">
          <cell r="B1314" t="str">
            <v>AJ POR INFL PLAN M INFORMATICA</v>
          </cell>
        </row>
        <row r="1315">
          <cell r="B1315" t="str">
            <v>AJ POR INFL PLAN M INFORMATICA</v>
          </cell>
        </row>
        <row r="1316">
          <cell r="B1316" t="str">
            <v>AJ X INFL PLAN MAEST INFORMATC</v>
          </cell>
        </row>
        <row r="1317">
          <cell r="B1317" t="str">
            <v>AJ POR INFL P MAEST INFORMATIC</v>
          </cell>
        </row>
        <row r="1318">
          <cell r="B1318" t="str">
            <v>CENTRO DE ACTIVIDAD NO EXISTE!!!</v>
          </cell>
        </row>
        <row r="1319">
          <cell r="B1319" t="str">
            <v>DLLO PROY INTERNOS INFORMATICA</v>
          </cell>
        </row>
        <row r="1320">
          <cell r="B1320" t="str">
            <v>CENTRO DE ACTIVIDAD NO EXISTE!!!</v>
          </cell>
        </row>
        <row r="1321">
          <cell r="B1321" t="str">
            <v>CAPACITACION INFORMATICA</v>
          </cell>
        </row>
        <row r="1322">
          <cell r="B1322" t="str">
            <v>SISTEMA INFORMACION ADMON CONT</v>
          </cell>
        </row>
        <row r="1323">
          <cell r="B1323" t="str">
            <v>BASE DE DATOS HIDROMETEOROLOGI</v>
          </cell>
        </row>
        <row r="1324">
          <cell r="B1324" t="str">
            <v>CENTRO DE ACTIVIDAD NO EXISTE!!!</v>
          </cell>
        </row>
        <row r="1325">
          <cell r="B1325" t="str">
            <v>GEST AUTOMATIZ MAT Y MTTO GAMMA</v>
          </cell>
        </row>
        <row r="1326">
          <cell r="B1326" t="str">
            <v>SIST.INFORM. DEL CIGAT</v>
          </cell>
        </row>
        <row r="1327">
          <cell r="B1327" t="str">
            <v>CENTRO DE ACTIVIDAD NO EXISTE!!!</v>
          </cell>
        </row>
        <row r="1328">
          <cell r="B1328" t="str">
            <v>SIST.INFORM.CONTROL PERD.TCAS</v>
          </cell>
        </row>
        <row r="1329">
          <cell r="B1329" t="str">
            <v>CENTRO DE ACTIVIDAD NO EXISTE!!!</v>
          </cell>
        </row>
        <row r="1330">
          <cell r="B1330" t="str">
            <v>DIS DE RED ASIST POR COMP</v>
          </cell>
        </row>
        <row r="1331">
          <cell r="B1331" t="str">
            <v>CENTRO DE ACTIVIDAD NO EXISTE!!!</v>
          </cell>
        </row>
        <row r="1332">
          <cell r="B1332" t="str">
            <v>PROYECTO GESTAR</v>
          </cell>
        </row>
        <row r="1333">
          <cell r="B1333" t="str">
            <v>PROYECTO MULTIMEDIA</v>
          </cell>
        </row>
        <row r="1334">
          <cell r="B1334" t="str">
            <v>CENTRO DE ACTIVIDAD NO EXISTE!!!</v>
          </cell>
        </row>
        <row r="1335">
          <cell r="B1335" t="str">
            <v>ADQUISICION PAQUETE MANEJO GESTION</v>
          </cell>
        </row>
        <row r="1336">
          <cell r="B1336" t="str">
            <v>DESARROLLO COMUNICACIÓN DE DATOS</v>
          </cell>
        </row>
        <row r="1337">
          <cell r="B1337" t="str">
            <v>SOPORTE MANTENIMIENTO  D.R.C.</v>
          </cell>
        </row>
        <row r="1338">
          <cell r="B1338" t="str">
            <v>GROUPWARE</v>
          </cell>
        </row>
        <row r="1339">
          <cell r="B1339" t="str">
            <v>PROYECTO PIBOT CORPORATIVO</v>
          </cell>
        </row>
        <row r="1340">
          <cell r="B1340" t="str">
            <v>PAQUETE PRONOSTICO DE CAUDALES</v>
          </cell>
        </row>
        <row r="1341">
          <cell r="B1341" t="str">
            <v>CENTRO DE ACTIVIDAD NO EXISTE!!!</v>
          </cell>
        </row>
        <row r="1342">
          <cell r="B1342" t="str">
            <v>PROYECTO METODOLOGIA FASE II</v>
          </cell>
        </row>
        <row r="1343">
          <cell r="B1343" t="str">
            <v>HW PROYECTOS DE TECNOLOGIA</v>
          </cell>
        </row>
        <row r="1344">
          <cell r="B1344" t="str">
            <v>CENTRO DE ACTIVIDAD NO EXISTE!!!</v>
          </cell>
        </row>
        <row r="1345">
          <cell r="B1345" t="str">
            <v>PLAN DES. INF. GEREN. DISTRIB. ENERGIA</v>
          </cell>
        </row>
        <row r="1346">
          <cell r="B1346" t="str">
            <v>CENTRO DE ACTIVIDAD NO EXISTE!!!</v>
          </cell>
        </row>
        <row r="1347">
          <cell r="B1347" t="str">
            <v>SW MICROS SERVIDORES Y EQ.DPTL</v>
          </cell>
        </row>
        <row r="1348">
          <cell r="B1348" t="str">
            <v>CENTRO DE ACTIVIDAD NO EXISTE!!!</v>
          </cell>
        </row>
        <row r="1349">
          <cell r="B1349" t="str">
            <v>PROYECTO SIGMA CON RECURSOS PROP.</v>
          </cell>
        </row>
        <row r="1350">
          <cell r="B1350" t="str">
            <v>ASESORIA Y SOPORTE TECN. SIGMA</v>
          </cell>
        </row>
        <row r="1351">
          <cell r="B1351" t="str">
            <v>CAPACITACION SIGMA</v>
          </cell>
        </row>
        <row r="1352">
          <cell r="B1352" t="str">
            <v>DESARROLLO APLICACIONES SIGMA</v>
          </cell>
        </row>
        <row r="1353">
          <cell r="B1353" t="str">
            <v>CONVERSION BASE GEOGRAFICA SIGMA</v>
          </cell>
        </row>
        <row r="1354">
          <cell r="B1354" t="str">
            <v>PROY. PILOTO SIGMA BIRF 2449</v>
          </cell>
        </row>
        <row r="1355">
          <cell r="B1355" t="str">
            <v>CONVERSION REDES ACUEDUCTO</v>
          </cell>
        </row>
        <row r="1356">
          <cell r="B1356" t="str">
            <v>CONVERSION REDES ALCANTARILLADO</v>
          </cell>
        </row>
        <row r="1357">
          <cell r="B1357" t="str">
            <v>CONVERSION REDES DISTRIBUCION</v>
          </cell>
        </row>
        <row r="1358">
          <cell r="B1358" t="str">
            <v>CONVERSION REDES TELEFONOS</v>
          </cell>
        </row>
        <row r="1359">
          <cell r="B1359" t="str">
            <v>HW SW Y APLICATIVOS ACUEDUCTO</v>
          </cell>
        </row>
        <row r="1360">
          <cell r="B1360" t="str">
            <v>HW SW Y APLICATIVOS SANEAMIENTO</v>
          </cell>
        </row>
        <row r="1361">
          <cell r="B1361" t="str">
            <v>HW SW Y APLICATIVOS ENERGIA</v>
          </cell>
        </row>
        <row r="1362">
          <cell r="B1362" t="str">
            <v>HW SW Y APLICATIVOS TELECOMUN.</v>
          </cell>
        </row>
        <row r="1363">
          <cell r="B1363" t="str">
            <v>POLIGONO</v>
          </cell>
        </row>
        <row r="1364">
          <cell r="B1364" t="str">
            <v>HW SW Y APLICATIVOS GAS</v>
          </cell>
        </row>
        <row r="1365">
          <cell r="B1365" t="str">
            <v>CONVERSION REDES GAS</v>
          </cell>
        </row>
        <row r="1366">
          <cell r="B1366" t="str">
            <v>CENTRO DE ACTIVIDAD NO EXISTE!!!</v>
          </cell>
        </row>
        <row r="1367">
          <cell r="B1367" t="str">
            <v>SIGA</v>
          </cell>
        </row>
        <row r="1368">
          <cell r="B1368" t="str">
            <v>CENTRO DE ACTIVIDAD NO EXISTE!!!</v>
          </cell>
        </row>
        <row r="1369">
          <cell r="B1369" t="str">
            <v>EVOLUCION SISTEMA DANOS ACUEDUCTO</v>
          </cell>
        </row>
        <row r="1370">
          <cell r="B1370" t="str">
            <v>CENTRO DE ACTIVIDAD NO EXISTE!!!</v>
          </cell>
        </row>
        <row r="1371">
          <cell r="B1371" t="str">
            <v>ALURE PERDIDAS</v>
          </cell>
        </row>
        <row r="1372">
          <cell r="B1372" t="str">
            <v>PROYECTO ALURE COSTOS</v>
          </cell>
        </row>
        <row r="1373">
          <cell r="B1373" t="str">
            <v>SISTEMA INFORM. COMERCIALIZACION ENERGIA</v>
          </cell>
        </row>
        <row r="1374">
          <cell r="B1374" t="str">
            <v>CENTRO DE ACTIVIDAD NO EXISTE!!!</v>
          </cell>
        </row>
        <row r="1375">
          <cell r="B1375" t="str">
            <v>SISTEMA INFORM. PARA LA BOLSA DE ENERGIA</v>
          </cell>
        </row>
        <row r="1376">
          <cell r="B1376" t="str">
            <v>SIST. INFORM. STO. GESTION GCIA. GENERAC</v>
          </cell>
        </row>
        <row r="1377">
          <cell r="B1377" t="str">
            <v>SISTEMA INFORM. PARA GESTION MERCADEO</v>
          </cell>
        </row>
        <row r="1378">
          <cell r="B1378" t="str">
            <v>SIST. INFORM. GESTION FIN. GCIA. GENERAC</v>
          </cell>
        </row>
        <row r="1379">
          <cell r="B1379" t="str">
            <v>CENTRO DE ACTIVIDAD NO EXISTE!!!</v>
          </cell>
        </row>
        <row r="1380">
          <cell r="B1380" t="str">
            <v>EPM BOGOTA S.A. E.S.P.</v>
          </cell>
        </row>
        <row r="1381">
          <cell r="B1381" t="str">
            <v>CENTRO DE ACTIVIDAD NO EXISTE!!!</v>
          </cell>
        </row>
        <row r="1382">
          <cell r="B1382" t="str">
            <v>SISTEMA DE INFORMACION TESORERIA</v>
          </cell>
        </row>
        <row r="1383">
          <cell r="B1383" t="str">
            <v>SISTEMA DE INFORMACION REVISIONES</v>
          </cell>
        </row>
        <row r="1384">
          <cell r="B1384" t="str">
            <v>SISTEMA DE INFORMACION FINANCIERO</v>
          </cell>
        </row>
        <row r="1385">
          <cell r="B1385" t="str">
            <v>SISTEMA DE INFORMACION SEGUROS</v>
          </cell>
        </row>
        <row r="1386">
          <cell r="B1386" t="str">
            <v>PROYECTO SOLUCIONES ANO 2000</v>
          </cell>
        </row>
        <row r="1387">
          <cell r="B1387" t="str">
            <v>CENTRO DE ACTIVIDAD NO EXISTE!!!</v>
          </cell>
        </row>
        <row r="1388">
          <cell r="B1388" t="str">
            <v>SIST. INF. INVENTARIOS (CARTERA, LOTES)</v>
          </cell>
        </row>
        <row r="1389">
          <cell r="B1389" t="str">
            <v>SISTEMA INTEGRADO INFORMACION BIBLIOTECA</v>
          </cell>
        </row>
        <row r="1390">
          <cell r="B1390" t="str">
            <v>SISTEMA POS-PROVEEDURIA</v>
          </cell>
        </row>
        <row r="1391">
          <cell r="B1391" t="str">
            <v>AMPLIACION RED CORPORATIVA EEPPM</v>
          </cell>
        </row>
        <row r="1392">
          <cell r="B1392" t="str">
            <v>SEGURIDAD DE LA INFRAESTRUCTURA INFORM.</v>
          </cell>
        </row>
        <row r="1393">
          <cell r="B1393" t="str">
            <v>ADMINISTRACION DE LA INFRAESTRUCTURA INF</v>
          </cell>
        </row>
        <row r="1394">
          <cell r="B1394" t="str">
            <v>COMUNICACION ORGANIZACIONAL ELECTRONICA</v>
          </cell>
        </row>
        <row r="1395">
          <cell r="B1395" t="str">
            <v>PROYECTO SISIE</v>
          </cell>
        </row>
        <row r="1396">
          <cell r="B1396" t="str">
            <v>CENTRO DE ACTIVIDAD NO EXISTE!!!</v>
          </cell>
        </row>
        <row r="1397">
          <cell r="B1397" t="str">
            <v>PROYECTO TRIPLE-E</v>
          </cell>
        </row>
        <row r="1398">
          <cell r="B1398" t="str">
            <v>PROYECTO INFRAGAS</v>
          </cell>
        </row>
        <row r="1399">
          <cell r="B1399" t="str">
            <v>PROYECTO COM-GAS</v>
          </cell>
        </row>
        <row r="1400">
          <cell r="B1400" t="str">
            <v>PROYECTO DISGAS</v>
          </cell>
        </row>
        <row r="1401">
          <cell r="B1401" t="str">
            <v>PROYECTO CONTRATAR</v>
          </cell>
        </row>
        <row r="1402">
          <cell r="B1402" t="str">
            <v>CENTRO DE ACTIVIDAD NO EXISTE!!!</v>
          </cell>
        </row>
        <row r="1403">
          <cell r="B1403" t="str">
            <v>ANTICIPOS ESTUDIOS</v>
          </cell>
        </row>
        <row r="1404">
          <cell r="B1404" t="str">
            <v>CENTRO DE ACTIVIDAD NO EXISTE!!!</v>
          </cell>
        </row>
      </sheetData>
      <sheetData sheetId="4" refreshError="1">
        <row r="2">
          <cell r="A2" t="str">
            <v>CODIGO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CODIGO</v>
          </cell>
          <cell r="B3" t="str">
            <v>INSUMO</v>
          </cell>
          <cell r="C3" t="str">
            <v>UNIDAD</v>
          </cell>
          <cell r="H3" t="str">
            <v>PROVEEDOR</v>
          </cell>
        </row>
        <row r="4">
          <cell r="A4" t="str">
            <v>M0022</v>
          </cell>
          <cell r="B4" t="str">
            <v>AGUA</v>
          </cell>
          <cell r="C4" t="str">
            <v>LT</v>
          </cell>
          <cell r="E4">
            <v>12</v>
          </cell>
          <cell r="F4">
            <v>13.799999999999999</v>
          </cell>
          <cell r="G4">
            <v>15.600000000000001</v>
          </cell>
          <cell r="H4" t="str">
            <v>EAAB</v>
          </cell>
        </row>
        <row r="5">
          <cell r="A5" t="str">
            <v>M0023</v>
          </cell>
          <cell r="B5" t="str">
            <v>CEMENTO GRIS</v>
          </cell>
          <cell r="C5" t="str">
            <v>KG</v>
          </cell>
          <cell r="E5">
            <v>210</v>
          </cell>
          <cell r="F5">
            <v>241.49999999999997</v>
          </cell>
          <cell r="G5">
            <v>273</v>
          </cell>
        </row>
        <row r="6">
          <cell r="A6" t="str">
            <v>M0032</v>
          </cell>
          <cell r="B6" t="str">
            <v>ASFALTO MC 70</v>
          </cell>
          <cell r="C6" t="str">
            <v>LT</v>
          </cell>
          <cell r="E6">
            <v>250</v>
          </cell>
          <cell r="F6">
            <v>287.5</v>
          </cell>
          <cell r="G6">
            <v>325</v>
          </cell>
          <cell r="H6" t="str">
            <v>ECOPETROL</v>
          </cell>
        </row>
        <row r="7">
          <cell r="A7" t="str">
            <v>M0101</v>
          </cell>
          <cell r="B7" t="str">
            <v>CONCRETO 2500 PSI</v>
          </cell>
          <cell r="C7" t="str">
            <v>M3</v>
          </cell>
          <cell r="E7">
            <v>120000</v>
          </cell>
          <cell r="F7">
            <v>138000</v>
          </cell>
          <cell r="G7">
            <v>156000</v>
          </cell>
          <cell r="H7" t="str">
            <v>CENTRAL DE MEZCLAS</v>
          </cell>
        </row>
        <row r="8">
          <cell r="A8" t="str">
            <v>M0102</v>
          </cell>
          <cell r="B8" t="str">
            <v>CONCRETO 4000 PSI</v>
          </cell>
          <cell r="C8" t="str">
            <v>M3</v>
          </cell>
          <cell r="E8">
            <v>150000</v>
          </cell>
          <cell r="F8">
            <v>172500</v>
          </cell>
          <cell r="G8">
            <v>195000</v>
          </cell>
          <cell r="H8" t="str">
            <v>CENTRAL DE MEZCLAS</v>
          </cell>
        </row>
        <row r="9">
          <cell r="A9" t="str">
            <v>M0103</v>
          </cell>
          <cell r="B9" t="str">
            <v>CONCRETO CICLOPEO</v>
          </cell>
          <cell r="C9" t="str">
            <v>M3</v>
          </cell>
          <cell r="E9">
            <v>115000</v>
          </cell>
          <cell r="F9">
            <v>132250</v>
          </cell>
          <cell r="G9">
            <v>149500</v>
          </cell>
          <cell r="H9" t="str">
            <v>RECEBERA</v>
          </cell>
        </row>
        <row r="10">
          <cell r="A10" t="str">
            <v>M0104</v>
          </cell>
          <cell r="B10" t="str">
            <v>CONCRETO SOLADOS</v>
          </cell>
          <cell r="C10" t="str">
            <v>M3</v>
          </cell>
          <cell r="E10">
            <v>115000</v>
          </cell>
          <cell r="F10">
            <v>132250</v>
          </cell>
          <cell r="G10">
            <v>149500</v>
          </cell>
          <cell r="H10" t="str">
            <v>CENTRAL DE MEZCLAS</v>
          </cell>
        </row>
        <row r="11">
          <cell r="A11" t="str">
            <v>M0110</v>
          </cell>
          <cell r="B11" t="str">
            <v>CONCRETO TREMIE 3000 PSI</v>
          </cell>
          <cell r="C11" t="str">
            <v>M3</v>
          </cell>
          <cell r="E11">
            <v>230000</v>
          </cell>
          <cell r="F11">
            <v>264500</v>
          </cell>
          <cell r="G11">
            <v>299000</v>
          </cell>
        </row>
        <row r="12">
          <cell r="A12" t="str">
            <v>M0111</v>
          </cell>
          <cell r="B12" t="str">
            <v>CONCRETO TREMIE 5000 PSI</v>
          </cell>
          <cell r="C12" t="str">
            <v>M3</v>
          </cell>
          <cell r="E12">
            <v>280000</v>
          </cell>
          <cell r="F12">
            <v>322000</v>
          </cell>
          <cell r="G12">
            <v>364000</v>
          </cell>
        </row>
        <row r="13">
          <cell r="A13" t="str">
            <v>M0114</v>
          </cell>
          <cell r="B13" t="str">
            <v>IMPERMEABILIZANTE</v>
          </cell>
          <cell r="C13" t="str">
            <v>GLOBAL</v>
          </cell>
          <cell r="E13">
            <v>7500</v>
          </cell>
          <cell r="F13">
            <v>8625</v>
          </cell>
          <cell r="G13">
            <v>9750</v>
          </cell>
        </row>
        <row r="14">
          <cell r="A14" t="str">
            <v>M0115</v>
          </cell>
          <cell r="B14" t="str">
            <v>DINAMIITA</v>
          </cell>
          <cell r="C14" t="str">
            <v>KG</v>
          </cell>
          <cell r="E14">
            <v>8000</v>
          </cell>
          <cell r="F14">
            <v>9200</v>
          </cell>
          <cell r="G14">
            <v>10400</v>
          </cell>
          <cell r="H14" t="str">
            <v>CENTRAL DE MEZCLAS</v>
          </cell>
        </row>
        <row r="15">
          <cell r="A15" t="str">
            <v>M0116</v>
          </cell>
          <cell r="B15" t="str">
            <v>MECHA, FULMINANTE,ETC</v>
          </cell>
          <cell r="C15" t="str">
            <v>GLOBAL</v>
          </cell>
          <cell r="E15">
            <v>1500</v>
          </cell>
          <cell r="F15">
            <v>1724.9999999999998</v>
          </cell>
          <cell r="G15">
            <v>1950</v>
          </cell>
        </row>
        <row r="16">
          <cell r="A16" t="str">
            <v>M0150</v>
          </cell>
          <cell r="B16" t="str">
            <v>RECEBO B-200</v>
          </cell>
          <cell r="C16" t="str">
            <v>M3</v>
          </cell>
          <cell r="E16">
            <v>20000</v>
          </cell>
          <cell r="F16">
            <v>23000</v>
          </cell>
          <cell r="G16">
            <v>26000</v>
          </cell>
          <cell r="H16" t="str">
            <v>RECEBERA TOBERIN</v>
          </cell>
        </row>
        <row r="17">
          <cell r="A17" t="str">
            <v>M0151</v>
          </cell>
          <cell r="B17" t="str">
            <v>RECEBO B-600</v>
          </cell>
          <cell r="C17" t="str">
            <v>M3</v>
          </cell>
          <cell r="E17">
            <v>24000</v>
          </cell>
          <cell r="F17">
            <v>27599.999999999996</v>
          </cell>
          <cell r="G17">
            <v>31200</v>
          </cell>
          <cell r="H17" t="str">
            <v>RECEBERA TOBERIN</v>
          </cell>
        </row>
        <row r="18">
          <cell r="A18" t="str">
            <v>M0152</v>
          </cell>
          <cell r="B18" t="str">
            <v>PIEDRA RAJON</v>
          </cell>
          <cell r="C18" t="str">
            <v>M3</v>
          </cell>
          <cell r="E18">
            <v>20000</v>
          </cell>
          <cell r="F18">
            <v>23000</v>
          </cell>
          <cell r="G18">
            <v>26000</v>
          </cell>
          <cell r="H18" t="str">
            <v>RECEBERA</v>
          </cell>
        </row>
        <row r="19">
          <cell r="A19" t="str">
            <v>M0153</v>
          </cell>
          <cell r="B19" t="str">
            <v>TRITURADO</v>
          </cell>
          <cell r="C19" t="str">
            <v>M3</v>
          </cell>
          <cell r="E19">
            <v>36000</v>
          </cell>
          <cell r="F19">
            <v>41400</v>
          </cell>
          <cell r="G19">
            <v>46800</v>
          </cell>
        </row>
        <row r="20">
          <cell r="A20" t="str">
            <v>M0154</v>
          </cell>
          <cell r="B20" t="str">
            <v>MATERIAL DE AFIRMADO</v>
          </cell>
          <cell r="C20" t="str">
            <v>M3</v>
          </cell>
          <cell r="E20">
            <v>13000</v>
          </cell>
          <cell r="F20">
            <v>14949.999999999998</v>
          </cell>
          <cell r="G20">
            <v>16900</v>
          </cell>
        </row>
        <row r="21">
          <cell r="A21" t="str">
            <v>M0155</v>
          </cell>
          <cell r="B21" t="str">
            <v>BASE GRANULAR</v>
          </cell>
          <cell r="C21" t="str">
            <v>M3</v>
          </cell>
          <cell r="E21">
            <v>25000</v>
          </cell>
          <cell r="F21">
            <v>28749.999999999996</v>
          </cell>
          <cell r="G21">
            <v>32500</v>
          </cell>
        </row>
        <row r="22">
          <cell r="A22" t="str">
            <v>M0156</v>
          </cell>
          <cell r="B22" t="str">
            <v>SUB-BASE GRANULAR</v>
          </cell>
          <cell r="C22" t="str">
            <v>M3</v>
          </cell>
          <cell r="E22">
            <v>16500</v>
          </cell>
          <cell r="F22">
            <v>18975</v>
          </cell>
          <cell r="G22">
            <v>21450</v>
          </cell>
        </row>
        <row r="23">
          <cell r="A23" t="str">
            <v>M0157</v>
          </cell>
          <cell r="B23" t="str">
            <v>MATERIAL DE TERRAPLEN</v>
          </cell>
          <cell r="C23" t="str">
            <v>M3</v>
          </cell>
          <cell r="E23">
            <v>6000</v>
          </cell>
          <cell r="F23">
            <v>6899.9999999999991</v>
          </cell>
          <cell r="G23">
            <v>7800</v>
          </cell>
        </row>
        <row r="24">
          <cell r="A24" t="str">
            <v>M0165</v>
          </cell>
          <cell r="B24" t="str">
            <v>ARENA LAVADA</v>
          </cell>
          <cell r="C24" t="str">
            <v>M3</v>
          </cell>
          <cell r="E24">
            <v>28000</v>
          </cell>
          <cell r="F24">
            <v>32199.999999999996</v>
          </cell>
          <cell r="G24">
            <v>36400</v>
          </cell>
        </row>
        <row r="25">
          <cell r="A25" t="str">
            <v>M0170</v>
          </cell>
          <cell r="B25" t="str">
            <v>GRAVILLA SELECCIONADA</v>
          </cell>
          <cell r="C25" t="str">
            <v>M3</v>
          </cell>
          <cell r="E25">
            <v>36000</v>
          </cell>
          <cell r="F25">
            <v>41400</v>
          </cell>
          <cell r="G25">
            <v>46800</v>
          </cell>
        </row>
        <row r="26">
          <cell r="A26" t="str">
            <v>M0200</v>
          </cell>
          <cell r="B26" t="str">
            <v>MADERA REDONDA 6"</v>
          </cell>
          <cell r="C26" t="str">
            <v>M2</v>
          </cell>
          <cell r="E26">
            <v>3000</v>
          </cell>
          <cell r="F26">
            <v>3449.9999999999995</v>
          </cell>
          <cell r="G26">
            <v>3900</v>
          </cell>
        </row>
        <row r="27">
          <cell r="A27" t="str">
            <v>M0201</v>
          </cell>
          <cell r="B27" t="str">
            <v>DURMIENTE</v>
          </cell>
          <cell r="C27" t="str">
            <v>ML</v>
          </cell>
          <cell r="E27">
            <v>2100</v>
          </cell>
          <cell r="F27">
            <v>2415</v>
          </cell>
          <cell r="G27">
            <v>2730</v>
          </cell>
          <cell r="H27" t="str">
            <v>MADERAS NOGAL</v>
          </cell>
        </row>
        <row r="28">
          <cell r="A28" t="str">
            <v>M0202</v>
          </cell>
          <cell r="B28" t="str">
            <v>MADERA</v>
          </cell>
          <cell r="C28" t="str">
            <v>ML</v>
          </cell>
          <cell r="E28">
            <v>7500</v>
          </cell>
          <cell r="F28">
            <v>8625</v>
          </cell>
          <cell r="G28">
            <v>9750</v>
          </cell>
        </row>
        <row r="29">
          <cell r="A29" t="str">
            <v>M0203</v>
          </cell>
          <cell r="B29" t="str">
            <v>LISTON 8 CMS</v>
          </cell>
          <cell r="C29" t="str">
            <v>ML</v>
          </cell>
          <cell r="E29">
            <v>1000</v>
          </cell>
          <cell r="F29">
            <v>1150</v>
          </cell>
          <cell r="G29">
            <v>1300</v>
          </cell>
          <cell r="H29" t="str">
            <v>MADERAS NOGAL</v>
          </cell>
        </row>
        <row r="30">
          <cell r="A30" t="str">
            <v>M0204</v>
          </cell>
          <cell r="B30" t="str">
            <v>MALLA GAVION TRIPLE T.</v>
          </cell>
          <cell r="C30" t="str">
            <v>M2</v>
          </cell>
          <cell r="E30">
            <v>12000</v>
          </cell>
          <cell r="F30">
            <v>13799.999999999998</v>
          </cell>
          <cell r="G30">
            <v>15600</v>
          </cell>
        </row>
        <row r="31">
          <cell r="A31" t="str">
            <v>M0302</v>
          </cell>
          <cell r="B31" t="str">
            <v xml:space="preserve">LADRILLO TOLETE </v>
          </cell>
          <cell r="C31" t="str">
            <v>UN</v>
          </cell>
          <cell r="E31">
            <v>170</v>
          </cell>
          <cell r="F31">
            <v>195.49999999999997</v>
          </cell>
          <cell r="G31">
            <v>221</v>
          </cell>
          <cell r="H31" t="str">
            <v>SALITRE</v>
          </cell>
        </row>
        <row r="32">
          <cell r="A32" t="str">
            <v>M0307</v>
          </cell>
          <cell r="B32" t="str">
            <v>LADRILLO HUECO Nº 5</v>
          </cell>
          <cell r="C32" t="str">
            <v>UN</v>
          </cell>
          <cell r="E32">
            <v>320</v>
          </cell>
          <cell r="F32">
            <v>368</v>
          </cell>
          <cell r="G32">
            <v>416</v>
          </cell>
          <cell r="H32" t="str">
            <v>SALITRE</v>
          </cell>
        </row>
        <row r="33">
          <cell r="A33" t="str">
            <v>M0311</v>
          </cell>
          <cell r="B33" t="str">
            <v xml:space="preserve">LADRILLO RECOCIDO </v>
          </cell>
          <cell r="C33" t="str">
            <v>UN</v>
          </cell>
          <cell r="E33">
            <v>120</v>
          </cell>
          <cell r="F33">
            <v>138</v>
          </cell>
          <cell r="G33">
            <v>156</v>
          </cell>
          <cell r="H33" t="str">
            <v>SAN JOSE</v>
          </cell>
        </row>
        <row r="34">
          <cell r="A34" t="str">
            <v>M0315</v>
          </cell>
          <cell r="B34" t="str">
            <v>TUBO  PVC 1 "</v>
          </cell>
          <cell r="C34" t="str">
            <v>ML</v>
          </cell>
          <cell r="E34">
            <v>1000</v>
          </cell>
          <cell r="F34">
            <v>1150</v>
          </cell>
          <cell r="G34">
            <v>1300</v>
          </cell>
        </row>
        <row r="35">
          <cell r="A35" t="str">
            <v>M0345</v>
          </cell>
          <cell r="B35" t="str">
            <v>TUBERIA GRES 8"</v>
          </cell>
          <cell r="C35" t="str">
            <v>ML</v>
          </cell>
          <cell r="E35">
            <v>6500</v>
          </cell>
          <cell r="F35">
            <v>7474.9999999999991</v>
          </cell>
          <cell r="G35">
            <v>8450</v>
          </cell>
          <cell r="H35" t="str">
            <v>EL SALITRE</v>
          </cell>
        </row>
        <row r="36">
          <cell r="A36" t="str">
            <v>M0400</v>
          </cell>
          <cell r="B36" t="str">
            <v>REJILLA .56X1</v>
          </cell>
          <cell r="C36" t="str">
            <v>UN</v>
          </cell>
          <cell r="E36">
            <v>60000</v>
          </cell>
          <cell r="F36">
            <v>69000</v>
          </cell>
          <cell r="G36">
            <v>78000</v>
          </cell>
          <cell r="H36" t="str">
            <v>COLREJILLAS</v>
          </cell>
        </row>
        <row r="37">
          <cell r="A37" t="str">
            <v>M0401</v>
          </cell>
          <cell r="B37" t="str">
            <v>TUBERIA DE CONCRETO 36"</v>
          </cell>
          <cell r="C37" t="str">
            <v>M</v>
          </cell>
          <cell r="E37">
            <v>90000</v>
          </cell>
          <cell r="F37">
            <v>103499.99999999999</v>
          </cell>
          <cell r="G37">
            <v>117000</v>
          </cell>
          <cell r="H37" t="str">
            <v>TITAN</v>
          </cell>
        </row>
        <row r="38">
          <cell r="A38" t="str">
            <v>M0402</v>
          </cell>
          <cell r="B38" t="str">
            <v>TUBERIA DE CONCRETO 24"</v>
          </cell>
          <cell r="C38" t="str">
            <v>M</v>
          </cell>
          <cell r="E38">
            <v>25000</v>
          </cell>
          <cell r="F38">
            <v>28749.999999999996</v>
          </cell>
          <cell r="G38">
            <v>32500</v>
          </cell>
        </row>
        <row r="39">
          <cell r="A39" t="str">
            <v>M0425</v>
          </cell>
          <cell r="B39" t="str">
            <v>PUNTILLA C/CABEZA</v>
          </cell>
          <cell r="C39" t="str">
            <v>LB</v>
          </cell>
          <cell r="E39">
            <v>650</v>
          </cell>
          <cell r="F39">
            <v>747.49999999999989</v>
          </cell>
          <cell r="G39">
            <v>845</v>
          </cell>
          <cell r="H39" t="str">
            <v>FERRETERIA JIMENEZ</v>
          </cell>
        </row>
        <row r="40">
          <cell r="A40" t="str">
            <v>M0428</v>
          </cell>
          <cell r="B40" t="str">
            <v>ALAMBRE</v>
          </cell>
          <cell r="C40" t="str">
            <v>KG</v>
          </cell>
          <cell r="E40">
            <v>1300</v>
          </cell>
          <cell r="F40">
            <v>1494.9999999999998</v>
          </cell>
          <cell r="G40">
            <v>1690</v>
          </cell>
        </row>
        <row r="41">
          <cell r="A41" t="str">
            <v>M0590</v>
          </cell>
          <cell r="B41" t="str">
            <v>ACERO F'Y = 4200 KG/CM2</v>
          </cell>
          <cell r="C41" t="str">
            <v>KG</v>
          </cell>
          <cell r="E41">
            <v>1562</v>
          </cell>
          <cell r="F41">
            <v>1796.3</v>
          </cell>
          <cell r="G41">
            <v>2030.6000000000001</v>
          </cell>
        </row>
        <row r="42">
          <cell r="A42" t="str">
            <v>M0600</v>
          </cell>
          <cell r="B42" t="str">
            <v>ACERO 60000</v>
          </cell>
          <cell r="C42" t="str">
            <v>KG</v>
          </cell>
          <cell r="E42">
            <v>1562</v>
          </cell>
          <cell r="F42">
            <v>1796.3</v>
          </cell>
          <cell r="G42">
            <v>2030.6000000000001</v>
          </cell>
          <cell r="H42" t="str">
            <v>FERRETERIA JIMENEZ</v>
          </cell>
        </row>
        <row r="43">
          <cell r="A43" t="str">
            <v>M0601</v>
          </cell>
          <cell r="B43" t="str">
            <v>ACERO 37000</v>
          </cell>
          <cell r="C43" t="str">
            <v>KG</v>
          </cell>
          <cell r="E43">
            <v>1330</v>
          </cell>
          <cell r="F43">
            <v>1529.4999999999998</v>
          </cell>
          <cell r="G43">
            <v>1729</v>
          </cell>
        </row>
        <row r="44">
          <cell r="A44" t="str">
            <v>M0602</v>
          </cell>
          <cell r="B44" t="str">
            <v>APOYO DE NEOPRENO</v>
          </cell>
          <cell r="C44" t="str">
            <v>UN</v>
          </cell>
          <cell r="E44">
            <v>110000</v>
          </cell>
          <cell r="F44">
            <v>126499.99999999999</v>
          </cell>
          <cell r="G44">
            <v>143000</v>
          </cell>
        </row>
        <row r="45">
          <cell r="A45" t="str">
            <v>M0650</v>
          </cell>
          <cell r="B45" t="str">
            <v>TELA ACRILICA</v>
          </cell>
          <cell r="C45" t="str">
            <v>M2</v>
          </cell>
          <cell r="E45">
            <v>1600</v>
          </cell>
          <cell r="F45">
            <v>1839.9999999999998</v>
          </cell>
          <cell r="G45">
            <v>2080</v>
          </cell>
        </row>
        <row r="46">
          <cell r="A46" t="str">
            <v>M0700</v>
          </cell>
          <cell r="B46" t="str">
            <v>GEOTEXTIL NT 1600</v>
          </cell>
          <cell r="C46" t="str">
            <v>M2</v>
          </cell>
          <cell r="E46">
            <v>1600</v>
          </cell>
          <cell r="F46">
            <v>1839.9999999999998</v>
          </cell>
          <cell r="G46">
            <v>2080</v>
          </cell>
          <cell r="H46" t="str">
            <v>FERRETERIA JIMENEZ</v>
          </cell>
        </row>
        <row r="47">
          <cell r="A47" t="str">
            <v>M0705</v>
          </cell>
          <cell r="B47" t="str">
            <v>ENTIBADO</v>
          </cell>
          <cell r="C47" t="str">
            <v>M2</v>
          </cell>
          <cell r="E47">
            <v>900</v>
          </cell>
          <cell r="F47">
            <v>1035</v>
          </cell>
          <cell r="G47">
            <v>1170</v>
          </cell>
        </row>
        <row r="48">
          <cell r="A48" t="str">
            <v>M0710</v>
          </cell>
          <cell r="B48" t="str">
            <v>IMPRIMANTE MC-70</v>
          </cell>
          <cell r="C48" t="str">
            <v>M2</v>
          </cell>
          <cell r="E48">
            <v>600</v>
          </cell>
          <cell r="F48">
            <v>690</v>
          </cell>
          <cell r="G48">
            <v>780</v>
          </cell>
          <cell r="H48" t="str">
            <v>FERRETERIA JIMENEZ</v>
          </cell>
        </row>
        <row r="49">
          <cell r="A49" t="str">
            <v>M0720</v>
          </cell>
          <cell r="B49" t="str">
            <v>BASE ASFALTICA</v>
          </cell>
          <cell r="C49" t="str">
            <v>M3</v>
          </cell>
          <cell r="E49">
            <v>90000</v>
          </cell>
          <cell r="F49">
            <v>103499.99999999999</v>
          </cell>
          <cell r="G49">
            <v>117000</v>
          </cell>
          <cell r="H49" t="str">
            <v>PLANTA</v>
          </cell>
        </row>
        <row r="50">
          <cell r="A50" t="str">
            <v>M0721</v>
          </cell>
          <cell r="B50" t="str">
            <v>RODADURA ASFALTICA</v>
          </cell>
          <cell r="C50" t="str">
            <v>M3</v>
          </cell>
          <cell r="E50">
            <v>110000</v>
          </cell>
          <cell r="F50">
            <v>126499.99999999999</v>
          </cell>
          <cell r="G50">
            <v>143000</v>
          </cell>
          <cell r="H50" t="str">
            <v>PLANTA</v>
          </cell>
        </row>
        <row r="51">
          <cell r="A51" t="str">
            <v>M0800</v>
          </cell>
          <cell r="B51" t="str">
            <v>FORMALETA</v>
          </cell>
          <cell r="C51" t="str">
            <v>GLOBAL</v>
          </cell>
          <cell r="E51">
            <v>10000</v>
          </cell>
          <cell r="F51">
            <v>11500</v>
          </cell>
          <cell r="G51">
            <v>13000</v>
          </cell>
        </row>
        <row r="52">
          <cell r="A52" t="str">
            <v>M0820</v>
          </cell>
          <cell r="B52" t="str">
            <v>FORMALETA BOXCULVERT</v>
          </cell>
          <cell r="C52" t="str">
            <v>GLOBAL</v>
          </cell>
          <cell r="E52">
            <v>25000</v>
          </cell>
          <cell r="F52">
            <v>28749.999999999996</v>
          </cell>
          <cell r="G52">
            <v>32500</v>
          </cell>
        </row>
        <row r="53">
          <cell r="A53" t="str">
            <v>M0822</v>
          </cell>
          <cell r="B53" t="str">
            <v>FORMALETA PAVIMENTO</v>
          </cell>
          <cell r="C53" t="str">
            <v>GLOBAL</v>
          </cell>
          <cell r="E53">
            <v>15000</v>
          </cell>
          <cell r="F53">
            <v>17250</v>
          </cell>
          <cell r="G53">
            <v>19500</v>
          </cell>
        </row>
        <row r="54">
          <cell r="A54" t="str">
            <v>M0823</v>
          </cell>
          <cell r="B54" t="str">
            <v>FORMALETA PLAC-RIOSTRA</v>
          </cell>
          <cell r="C54" t="str">
            <v>GLOBAL</v>
          </cell>
          <cell r="E54">
            <v>18000</v>
          </cell>
          <cell r="F54">
            <v>20700</v>
          </cell>
          <cell r="G54">
            <v>23400</v>
          </cell>
        </row>
        <row r="55">
          <cell r="A55" t="str">
            <v>M0825</v>
          </cell>
          <cell r="B55" t="str">
            <v>FORMALETA CAJONES /CAISSONS</v>
          </cell>
          <cell r="C55" t="str">
            <v>GLOBAL</v>
          </cell>
          <cell r="E55">
            <v>30000</v>
          </cell>
          <cell r="F55">
            <v>34500</v>
          </cell>
          <cell r="G55">
            <v>39000</v>
          </cell>
        </row>
        <row r="56">
          <cell r="A56" t="str">
            <v>M0827</v>
          </cell>
          <cell r="B56" t="str">
            <v>FORMALETA CUNETAS</v>
          </cell>
          <cell r="C56" t="str">
            <v>GLOBAL</v>
          </cell>
          <cell r="E56">
            <v>3000</v>
          </cell>
          <cell r="F56">
            <v>3449.9999999999995</v>
          </cell>
          <cell r="G56">
            <v>3900</v>
          </cell>
        </row>
        <row r="57">
          <cell r="A57" t="str">
            <v>M0828</v>
          </cell>
          <cell r="B57" t="str">
            <v>FORMALETA SARDINELES</v>
          </cell>
          <cell r="C57" t="str">
            <v>GLOBAL</v>
          </cell>
          <cell r="E57">
            <v>5000</v>
          </cell>
          <cell r="F57">
            <v>5750</v>
          </cell>
          <cell r="G57">
            <v>6500</v>
          </cell>
        </row>
        <row r="58">
          <cell r="A58" t="str">
            <v>M0830</v>
          </cell>
          <cell r="B58" t="str">
            <v>FORMALETA VIGAS 20-30 M</v>
          </cell>
          <cell r="C58" t="str">
            <v>GLOBAL</v>
          </cell>
          <cell r="E58">
            <v>25000</v>
          </cell>
          <cell r="F58">
            <v>28749.999999999996</v>
          </cell>
          <cell r="G58">
            <v>32500</v>
          </cell>
        </row>
        <row r="59">
          <cell r="A59" t="str">
            <v>M0832</v>
          </cell>
          <cell r="B59" t="str">
            <v>FORMALETA VIGAS &gt; 30 M</v>
          </cell>
          <cell r="C59" t="str">
            <v>GLOBAL</v>
          </cell>
          <cell r="E59">
            <v>35000</v>
          </cell>
          <cell r="F59">
            <v>40250</v>
          </cell>
          <cell r="G59">
            <v>45500</v>
          </cell>
        </row>
        <row r="60">
          <cell r="A60" t="str">
            <v>M0850</v>
          </cell>
          <cell r="B60" t="str">
            <v>TUBO METALICO 10"</v>
          </cell>
          <cell r="C60" t="str">
            <v>ML</v>
          </cell>
          <cell r="E60">
            <v>60000</v>
          </cell>
          <cell r="F60">
            <v>69000</v>
          </cell>
          <cell r="G60">
            <v>78000</v>
          </cell>
        </row>
        <row r="61">
          <cell r="A61" t="str">
            <v>M0900</v>
          </cell>
          <cell r="B61" t="str">
            <v>LODO BENTONITICO</v>
          </cell>
          <cell r="C61" t="str">
            <v>KG</v>
          </cell>
          <cell r="E61">
            <v>120</v>
          </cell>
          <cell r="F61">
            <v>138</v>
          </cell>
          <cell r="G61">
            <v>156</v>
          </cell>
        </row>
        <row r="62">
          <cell r="A62" t="str">
            <v>M0905</v>
          </cell>
        </row>
        <row r="63">
          <cell r="A63" t="str">
            <v>M9999</v>
          </cell>
        </row>
        <row r="68">
          <cell r="A68" t="str">
            <v>CODIGO</v>
          </cell>
          <cell r="B68" t="str">
            <v>DESCRIPCION</v>
          </cell>
          <cell r="C68" t="str">
            <v>MARCA</v>
          </cell>
          <cell r="D68" t="str">
            <v>TIPO</v>
          </cell>
          <cell r="E68" t="str">
            <v>ZONA 1</v>
          </cell>
          <cell r="F68" t="str">
            <v>ZONA 2</v>
          </cell>
          <cell r="G68" t="str">
            <v>ZONA3</v>
          </cell>
        </row>
        <row r="69">
          <cell r="A69" t="str">
            <v>Q0002</v>
          </cell>
          <cell r="B69" t="str">
            <v>RETROEXCAVADORA</v>
          </cell>
          <cell r="C69" t="str">
            <v>CASE</v>
          </cell>
          <cell r="D69" t="str">
            <v>-</v>
          </cell>
          <cell r="E69">
            <v>50000</v>
          </cell>
          <cell r="F69">
            <v>57499.999999999993</v>
          </cell>
          <cell r="G69">
            <v>65000</v>
          </cell>
        </row>
        <row r="70">
          <cell r="A70" t="str">
            <v>Q0003</v>
          </cell>
          <cell r="B70" t="str">
            <v>MOTONIVELADORA</v>
          </cell>
          <cell r="C70" t="str">
            <v>CASE</v>
          </cell>
          <cell r="D70" t="str">
            <v>-</v>
          </cell>
          <cell r="E70">
            <v>40000</v>
          </cell>
          <cell r="F70">
            <v>46000</v>
          </cell>
          <cell r="G70">
            <v>52000</v>
          </cell>
        </row>
        <row r="71">
          <cell r="A71" t="str">
            <v>Q0004</v>
          </cell>
          <cell r="B71" t="str">
            <v>BULLDOZER</v>
          </cell>
          <cell r="C71" t="str">
            <v>CASE</v>
          </cell>
          <cell r="D71" t="str">
            <v>-</v>
          </cell>
          <cell r="E71">
            <v>55000</v>
          </cell>
          <cell r="F71">
            <v>63249.999999999993</v>
          </cell>
          <cell r="G71">
            <v>71500</v>
          </cell>
        </row>
        <row r="72">
          <cell r="A72" t="str">
            <v>Q0006</v>
          </cell>
          <cell r="B72" t="str">
            <v>FINISHER</v>
          </cell>
          <cell r="D72" t="str">
            <v>-</v>
          </cell>
          <cell r="E72">
            <v>80000</v>
          </cell>
          <cell r="F72">
            <v>92000</v>
          </cell>
          <cell r="G72">
            <v>104000</v>
          </cell>
        </row>
        <row r="73">
          <cell r="A73" t="str">
            <v>Q0010</v>
          </cell>
          <cell r="B73" t="str">
            <v xml:space="preserve">VOLQUETA </v>
          </cell>
          <cell r="C73" t="str">
            <v>KODIAC</v>
          </cell>
          <cell r="D73" t="str">
            <v>-</v>
          </cell>
          <cell r="E73">
            <v>20000</v>
          </cell>
          <cell r="F73">
            <v>23000</v>
          </cell>
          <cell r="G73">
            <v>26000</v>
          </cell>
        </row>
        <row r="74">
          <cell r="A74" t="str">
            <v>Q0012</v>
          </cell>
          <cell r="B74" t="str">
            <v>VIBRADOR DE CONCRETO</v>
          </cell>
          <cell r="C74" t="str">
            <v>SIMA</v>
          </cell>
          <cell r="D74" t="str">
            <v>-</v>
          </cell>
          <cell r="E74">
            <v>2200</v>
          </cell>
          <cell r="F74">
            <v>2530</v>
          </cell>
          <cell r="G74">
            <v>2860</v>
          </cell>
        </row>
        <row r="75">
          <cell r="A75" t="str">
            <v>Q0013</v>
          </cell>
          <cell r="B75" t="str">
            <v>CARROTANQUE IRRIGADOR</v>
          </cell>
          <cell r="C75" t="str">
            <v>FORD</v>
          </cell>
          <cell r="D75" t="str">
            <v>-</v>
          </cell>
          <cell r="E75">
            <v>25000</v>
          </cell>
          <cell r="F75">
            <v>28749.999999999996</v>
          </cell>
          <cell r="G75">
            <v>32500</v>
          </cell>
        </row>
        <row r="76">
          <cell r="A76" t="str">
            <v>Q0020</v>
          </cell>
          <cell r="B76" t="str">
            <v>VIBRO COMPACTADOR</v>
          </cell>
          <cell r="C76" t="str">
            <v>CASE</v>
          </cell>
          <cell r="D76" t="str">
            <v>-</v>
          </cell>
          <cell r="E76">
            <v>35000</v>
          </cell>
          <cell r="F76">
            <v>40250</v>
          </cell>
          <cell r="G76">
            <v>45500</v>
          </cell>
        </row>
        <row r="77">
          <cell r="A77" t="str">
            <v>Q0023</v>
          </cell>
          <cell r="B77" t="str">
            <v>MEZCLADORA</v>
          </cell>
          <cell r="C77" t="str">
            <v>SEMCO</v>
          </cell>
          <cell r="D77" t="str">
            <v>-</v>
          </cell>
          <cell r="E77">
            <v>5500</v>
          </cell>
          <cell r="F77">
            <v>6324.9999999999991</v>
          </cell>
          <cell r="G77">
            <v>7150</v>
          </cell>
        </row>
        <row r="78">
          <cell r="A78" t="str">
            <v>Q0025</v>
          </cell>
          <cell r="B78" t="str">
            <v>MOTOBOMBA</v>
          </cell>
          <cell r="C78" t="str">
            <v>YAMAHA</v>
          </cell>
          <cell r="D78" t="str">
            <v>-</v>
          </cell>
          <cell r="E78">
            <v>2500</v>
          </cell>
          <cell r="F78">
            <v>2875</v>
          </cell>
          <cell r="G78">
            <v>3250</v>
          </cell>
        </row>
        <row r="79">
          <cell r="A79" t="str">
            <v>Q0026</v>
          </cell>
          <cell r="B79" t="str">
            <v>MOTOBOMBA 4"</v>
          </cell>
          <cell r="C79" t="str">
            <v>YAMAHA</v>
          </cell>
          <cell r="D79" t="str">
            <v>-</v>
          </cell>
          <cell r="E79">
            <v>30000</v>
          </cell>
          <cell r="F79">
            <v>34500</v>
          </cell>
          <cell r="G79">
            <v>39000</v>
          </cell>
        </row>
        <row r="80">
          <cell r="A80" t="str">
            <v>Q0027</v>
          </cell>
          <cell r="B80" t="str">
            <v>MOTOBOMBA PILOTES</v>
          </cell>
          <cell r="C80" t="str">
            <v>YAMAHA</v>
          </cell>
          <cell r="D80" t="str">
            <v>-</v>
          </cell>
          <cell r="E80">
            <v>6000</v>
          </cell>
          <cell r="F80">
            <v>6899.9999999999991</v>
          </cell>
          <cell r="G80">
            <v>7800</v>
          </cell>
        </row>
        <row r="81">
          <cell r="A81" t="str">
            <v>Q0028</v>
          </cell>
          <cell r="B81" t="str">
            <v>MOTOSIERRA</v>
          </cell>
          <cell r="C81" t="str">
            <v>SHEEL</v>
          </cell>
          <cell r="D81" t="str">
            <v>-</v>
          </cell>
          <cell r="E81">
            <v>21000</v>
          </cell>
          <cell r="F81">
            <v>24149.999999999996</v>
          </cell>
          <cell r="G81">
            <v>27300</v>
          </cell>
        </row>
        <row r="82">
          <cell r="A82" t="str">
            <v>Q0035</v>
          </cell>
          <cell r="B82" t="str">
            <v>BENITIN</v>
          </cell>
          <cell r="C82" t="str">
            <v>TANDEN</v>
          </cell>
          <cell r="D82" t="str">
            <v>-</v>
          </cell>
          <cell r="E82">
            <v>5000</v>
          </cell>
          <cell r="F82">
            <v>5750</v>
          </cell>
          <cell r="G82">
            <v>6500</v>
          </cell>
        </row>
        <row r="83">
          <cell r="A83" t="str">
            <v>Q0087</v>
          </cell>
          <cell r="B83" t="str">
            <v>PLACA VIBRATORIA</v>
          </cell>
          <cell r="C83" t="str">
            <v>SEMCO</v>
          </cell>
          <cell r="D83" t="str">
            <v>-</v>
          </cell>
          <cell r="E83">
            <v>1500</v>
          </cell>
          <cell r="F83">
            <v>1724.9999999999998</v>
          </cell>
          <cell r="G83">
            <v>1950</v>
          </cell>
        </row>
        <row r="84">
          <cell r="A84" t="str">
            <v>Q0090</v>
          </cell>
          <cell r="B84" t="str">
            <v>PILOTEADORA</v>
          </cell>
          <cell r="C84" t="str">
            <v>-</v>
          </cell>
          <cell r="D84" t="str">
            <v>-</v>
          </cell>
          <cell r="E84">
            <v>60000</v>
          </cell>
          <cell r="F84">
            <v>69000</v>
          </cell>
          <cell r="G84">
            <v>78000</v>
          </cell>
        </row>
        <row r="85">
          <cell r="A85" t="str">
            <v>Q0099</v>
          </cell>
          <cell r="B85" t="str">
            <v>HERRAMIENTA MENOR</v>
          </cell>
          <cell r="C85" t="str">
            <v>-</v>
          </cell>
          <cell r="D85" t="str">
            <v>-</v>
          </cell>
          <cell r="E85" t="str">
            <v>GLOBAL</v>
          </cell>
          <cell r="F85" t="str">
            <v>GLOBAL</v>
          </cell>
          <cell r="G85" t="str">
            <v>GLOBAL</v>
          </cell>
        </row>
        <row r="86">
          <cell r="A86" t="str">
            <v>Q0103</v>
          </cell>
          <cell r="B86" t="str">
            <v>EQUIPO DE TOPOGRAFIA</v>
          </cell>
          <cell r="C86" t="str">
            <v>TRIMBLE</v>
          </cell>
          <cell r="D86" t="str">
            <v>-</v>
          </cell>
          <cell r="E86">
            <v>3000</v>
          </cell>
          <cell r="F86">
            <v>3449.9999999999995</v>
          </cell>
          <cell r="G86">
            <v>3900</v>
          </cell>
        </row>
        <row r="87">
          <cell r="A87" t="str">
            <v>Q0106</v>
          </cell>
          <cell r="B87" t="str">
            <v>COMPRESOR</v>
          </cell>
          <cell r="C87" t="str">
            <v>INGERSOL</v>
          </cell>
          <cell r="D87" t="str">
            <v>-</v>
          </cell>
          <cell r="E87">
            <v>3750</v>
          </cell>
          <cell r="F87">
            <v>4312.5</v>
          </cell>
          <cell r="G87">
            <v>4875</v>
          </cell>
        </row>
        <row r="88">
          <cell r="A88" t="str">
            <v>Q0107</v>
          </cell>
          <cell r="B88" t="str">
            <v>FORMALETA PAVIMENTO</v>
          </cell>
          <cell r="C88" t="str">
            <v>-</v>
          </cell>
          <cell r="D88" t="str">
            <v>-</v>
          </cell>
          <cell r="E88">
            <v>1000</v>
          </cell>
          <cell r="F88">
            <v>1150</v>
          </cell>
          <cell r="G88">
            <v>1300</v>
          </cell>
        </row>
        <row r="89">
          <cell r="A89" t="str">
            <v>Q0108</v>
          </cell>
          <cell r="B89" t="str">
            <v>FORMALETA TUBOS</v>
          </cell>
          <cell r="D89" t="str">
            <v>-</v>
          </cell>
          <cell r="E89">
            <v>5000</v>
          </cell>
          <cell r="F89">
            <v>5750</v>
          </cell>
          <cell r="G89">
            <v>6500</v>
          </cell>
        </row>
        <row r="90">
          <cell r="A90" t="str">
            <v>Q0109</v>
          </cell>
          <cell r="B90" t="str">
            <v>FORMALETA SARDINEL</v>
          </cell>
          <cell r="C90" t="str">
            <v>-</v>
          </cell>
          <cell r="D90" t="str">
            <v>-</v>
          </cell>
          <cell r="E90">
            <v>1000</v>
          </cell>
          <cell r="F90">
            <v>1150</v>
          </cell>
          <cell r="G90">
            <v>1300</v>
          </cell>
        </row>
        <row r="91">
          <cell r="A91" t="str">
            <v>Q0110</v>
          </cell>
          <cell r="B91" t="str">
            <v>FORMALETA</v>
          </cell>
          <cell r="C91" t="str">
            <v>-</v>
          </cell>
          <cell r="E91" t="str">
            <v>GLOBAL</v>
          </cell>
          <cell r="F91" t="str">
            <v>GLOBAL</v>
          </cell>
          <cell r="G91" t="str">
            <v>GLOBAL</v>
          </cell>
        </row>
        <row r="92">
          <cell r="A92" t="str">
            <v>Q0120</v>
          </cell>
          <cell r="B92" t="str">
            <v>TRANSPORTE COMIS TOP.</v>
          </cell>
          <cell r="C92" t="str">
            <v>-</v>
          </cell>
          <cell r="D92" t="str">
            <v>-</v>
          </cell>
          <cell r="E92" t="str">
            <v>GLOBAL</v>
          </cell>
        </row>
        <row r="93">
          <cell r="A93" t="str">
            <v>Q0130</v>
          </cell>
          <cell r="B93" t="str">
            <v>PLUMA</v>
          </cell>
          <cell r="C93" t="str">
            <v>-</v>
          </cell>
          <cell r="D93" t="str">
            <v>-</v>
          </cell>
          <cell r="E93">
            <v>3000</v>
          </cell>
          <cell r="F93">
            <v>3449.9999999999995</v>
          </cell>
          <cell r="G93">
            <v>3900</v>
          </cell>
        </row>
        <row r="94">
          <cell r="A94" t="str">
            <v>Q0140</v>
          </cell>
          <cell r="B94" t="str">
            <v>PALA CON MARTILLO 5 TN (PILOTES MET)</v>
          </cell>
          <cell r="C94" t="str">
            <v>-</v>
          </cell>
          <cell r="D94" t="str">
            <v>-</v>
          </cell>
          <cell r="E94">
            <v>40000</v>
          </cell>
          <cell r="F94">
            <v>46000</v>
          </cell>
          <cell r="G94">
            <v>52000</v>
          </cell>
        </row>
        <row r="95">
          <cell r="A95" t="str">
            <v>Q0145</v>
          </cell>
          <cell r="B95" t="str">
            <v>TALADRO</v>
          </cell>
          <cell r="C95" t="str">
            <v>-</v>
          </cell>
          <cell r="D95" t="str">
            <v>-</v>
          </cell>
          <cell r="E95">
            <v>25000</v>
          </cell>
          <cell r="F95">
            <v>28749.999999999996</v>
          </cell>
          <cell r="G95">
            <v>32500</v>
          </cell>
        </row>
        <row r="96">
          <cell r="A96" t="str">
            <v>Q0148</v>
          </cell>
          <cell r="B96" t="str">
            <v>BOMBA DE PISTON</v>
          </cell>
          <cell r="C96" t="str">
            <v>-</v>
          </cell>
          <cell r="D96" t="str">
            <v>-</v>
          </cell>
          <cell r="E96">
            <v>10000</v>
          </cell>
          <cell r="F96">
            <v>11500</v>
          </cell>
          <cell r="G96">
            <v>13000</v>
          </cell>
        </row>
        <row r="97">
          <cell r="A97" t="str">
            <v>Q0150</v>
          </cell>
          <cell r="B97" t="str">
            <v>MALACATES O MARTILLO</v>
          </cell>
          <cell r="C97" t="str">
            <v>-</v>
          </cell>
          <cell r="D97" t="str">
            <v>-</v>
          </cell>
          <cell r="E97">
            <v>20000</v>
          </cell>
          <cell r="F97">
            <v>23000</v>
          </cell>
          <cell r="G97">
            <v>26000</v>
          </cell>
        </row>
        <row r="98">
          <cell r="A98" t="str">
            <v>Q9999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RMAS y DATOS"/>
      <sheetName val="DATOS INICIALES"/>
      <sheetName val="DATOS DE ENTRADA"/>
      <sheetName val="FORMATO"/>
    </sheetNames>
    <sheetDataSet>
      <sheetData sheetId="0" refreshError="1">
        <row r="1">
          <cell r="A1" t="str">
            <v>ACUAL S.A.</v>
          </cell>
          <cell r="C1" t="str">
            <v>411 76 81</v>
          </cell>
          <cell r="D1" t="str">
            <v>411 76 81</v>
          </cell>
          <cell r="E1" t="str">
            <v>Carrera 80 39-157, oficina 801 Ed. Centro Ejecut.</v>
          </cell>
          <cell r="F1" t="str">
            <v>Medellín</v>
          </cell>
          <cell r="M1" t="str">
            <v>SI</v>
          </cell>
          <cell r="N1">
            <v>0</v>
          </cell>
        </row>
        <row r="2">
          <cell r="A2" t="str">
            <v>ADYCOR S.A.</v>
          </cell>
          <cell r="C2" t="str">
            <v>260 62 39</v>
          </cell>
          <cell r="D2" t="str">
            <v>260 62 49</v>
          </cell>
          <cell r="E2" t="str">
            <v>Carrera 67 B  51 A-66, oficina 203</v>
          </cell>
          <cell r="F2" t="str">
            <v>Medellín</v>
          </cell>
          <cell r="M2" t="str">
            <v>NO</v>
          </cell>
          <cell r="N2">
            <v>1</v>
          </cell>
        </row>
        <row r="3">
          <cell r="A3" t="str">
            <v>ALEJANDRO DIAZGRANADOS</v>
          </cell>
          <cell r="C3" t="str">
            <v>311 82 75</v>
          </cell>
          <cell r="E3" t="str">
            <v>Carrera 34  7 63</v>
          </cell>
          <cell r="F3" t="str">
            <v>Medellín</v>
          </cell>
          <cell r="N3">
            <v>2</v>
          </cell>
        </row>
        <row r="4">
          <cell r="A4" t="str">
            <v>ANDINA DE CONSTRUCCIONES LTDA.</v>
          </cell>
          <cell r="C4" t="str">
            <v>288 32 88</v>
          </cell>
          <cell r="E4" t="str">
            <v>Calle 57 Sur  43 A - 191</v>
          </cell>
          <cell r="F4" t="str">
            <v>Sabaneta</v>
          </cell>
          <cell r="N4">
            <v>3</v>
          </cell>
        </row>
        <row r="5">
          <cell r="A5" t="str">
            <v>ARIEL AGUIRRE OCAMPO</v>
          </cell>
          <cell r="C5">
            <v>3137753</v>
          </cell>
          <cell r="E5" t="str">
            <v>Carrera 48  12 Sur - 70, oficina 303</v>
          </cell>
          <cell r="F5" t="str">
            <v>Medellín</v>
          </cell>
          <cell r="N5">
            <v>4</v>
          </cell>
        </row>
        <row r="6">
          <cell r="A6" t="str">
            <v>CANALYCÓN S.A.</v>
          </cell>
          <cell r="C6" t="str">
            <v>269 08 22</v>
          </cell>
          <cell r="E6" t="str">
            <v>Carrera 22  47 - 150</v>
          </cell>
          <cell r="F6" t="str">
            <v>Medellín</v>
          </cell>
          <cell r="N6">
            <v>5</v>
          </cell>
        </row>
        <row r="7">
          <cell r="A7" t="str">
            <v>CONASFALTOS S.A.</v>
          </cell>
          <cell r="C7" t="str">
            <v xml:space="preserve">274 35 10 </v>
          </cell>
          <cell r="E7" t="str">
            <v>Diagonal 51  15 A -161</v>
          </cell>
          <cell r="F7" t="str">
            <v>Medellín</v>
          </cell>
        </row>
        <row r="8">
          <cell r="A8" t="str">
            <v>CONCIMEL LTDA.</v>
          </cell>
          <cell r="C8" t="str">
            <v>264 97 94</v>
          </cell>
          <cell r="E8" t="str">
            <v>Calle 49 A  80 - 11, oficina 201</v>
          </cell>
          <cell r="F8" t="str">
            <v>Medellín</v>
          </cell>
        </row>
        <row r="9">
          <cell r="A9" t="str">
            <v>CONCONCRETO S.A.</v>
          </cell>
          <cell r="C9" t="str">
            <v>373 80 80</v>
          </cell>
          <cell r="E9" t="str">
            <v xml:space="preserve">Carrera 42  75 - 125 </v>
          </cell>
          <cell r="F9" t="str">
            <v>Medellín</v>
          </cell>
        </row>
        <row r="10">
          <cell r="A10" t="str">
            <v>CONCORPE S.A.</v>
          </cell>
          <cell r="C10" t="str">
            <v>263 07 23</v>
          </cell>
          <cell r="E10" t="str">
            <v>Diagonal 50  73 - 89</v>
          </cell>
          <cell r="F10" t="str">
            <v>Medellín</v>
          </cell>
        </row>
        <row r="11">
          <cell r="A11" t="str">
            <v>CONGIR LTDA.</v>
          </cell>
          <cell r="C11" t="str">
            <v>288 58 80</v>
          </cell>
          <cell r="E11" t="str">
            <v>Carrera 48  57 Sur - 30 Sabaneta</v>
          </cell>
          <cell r="F11" t="str">
            <v>Sabaneta</v>
          </cell>
        </row>
        <row r="12">
          <cell r="A12" t="str">
            <v>CONINSA S.A.</v>
          </cell>
          <cell r="C12" t="str">
            <v>512 15 13</v>
          </cell>
          <cell r="E12" t="str">
            <v>Calle 55  45 - 55</v>
          </cell>
          <cell r="F12" t="str">
            <v>Medellín</v>
          </cell>
        </row>
        <row r="13">
          <cell r="A13" t="str">
            <v>CONSTRUCIVILES LTDA.</v>
          </cell>
          <cell r="C13" t="str">
            <v>279 27 95</v>
          </cell>
          <cell r="E13" t="str">
            <v>Calle 80 Sur  60 - 16, oficina 202 La Estrella</v>
          </cell>
          <cell r="F13" t="str">
            <v>La Estrella</v>
          </cell>
        </row>
        <row r="14">
          <cell r="A14" t="str">
            <v>CONSTRUCTORA ALTAIR LTDA.</v>
          </cell>
          <cell r="E14" t="str">
            <v>Calle 61A  55A-50</v>
          </cell>
          <cell r="F14" t="str">
            <v>Medellín</v>
          </cell>
        </row>
        <row r="15">
          <cell r="A15" t="str">
            <v>CONSTRUIMOS Y ASOCIAMOS LTDA.</v>
          </cell>
          <cell r="C15" t="str">
            <v>250 55 79</v>
          </cell>
          <cell r="E15" t="str">
            <v>Carrera 81  32 - 146, local 138</v>
          </cell>
          <cell r="F15" t="str">
            <v>Medellín</v>
          </cell>
        </row>
        <row r="16">
          <cell r="A16" t="str">
            <v>CONSA LTDA.</v>
          </cell>
          <cell r="C16" t="str">
            <v>288 61 88</v>
          </cell>
          <cell r="E16" t="str">
            <v>Carrera 45  75 B Sur - 70 Sabaneta</v>
          </cell>
          <cell r="F16" t="str">
            <v>Sabaneta</v>
          </cell>
        </row>
        <row r="17">
          <cell r="A17" t="str">
            <v>DUQUE PÉREZ Y CÍA.</v>
          </cell>
          <cell r="C17" t="str">
            <v>311 78 72</v>
          </cell>
          <cell r="E17" t="str">
            <v>Carrera 43 A  14 - 109, oficina 411</v>
          </cell>
          <cell r="F17" t="str">
            <v>Medellín</v>
          </cell>
        </row>
        <row r="18">
          <cell r="A18" t="str">
            <v>ENGICO LTDA.</v>
          </cell>
          <cell r="C18" t="str">
            <v>331 47 52</v>
          </cell>
          <cell r="E18" t="str">
            <v>Carrera 50  26 Sur - 70  Envigado</v>
          </cell>
          <cell r="F18" t="str">
            <v>Envigado</v>
          </cell>
        </row>
        <row r="19">
          <cell r="A19" t="str">
            <v>EXCARVAR S.A.</v>
          </cell>
          <cell r="C19" t="str">
            <v>288 40 25</v>
          </cell>
          <cell r="E19" t="str">
            <v>Carrera 43 A  62 Sur - 37 Sabaneta</v>
          </cell>
          <cell r="F19" t="str">
            <v>Sabaneta</v>
          </cell>
        </row>
        <row r="20">
          <cell r="A20" t="str">
            <v>EXPLANEACIÓN DEL SUR</v>
          </cell>
          <cell r="C20" t="str">
            <v>252 57 26</v>
          </cell>
          <cell r="E20" t="str">
            <v>Carrera 91 44 C - 43</v>
          </cell>
          <cell r="F20" t="str">
            <v>Medellín</v>
          </cell>
        </row>
        <row r="21">
          <cell r="A21" t="str">
            <v>FERROSTAAL DE COLOMBIA LTDA.</v>
          </cell>
          <cell r="C21" t="str">
            <v>celular 932579283</v>
          </cell>
          <cell r="E21" t="str">
            <v>Avenida El Dorado 97-03</v>
          </cell>
          <cell r="F21" t="str">
            <v>Santafé de Bogotá, D.C.</v>
          </cell>
        </row>
        <row r="22">
          <cell r="A22" t="str">
            <v>GISAICO LTDA.</v>
          </cell>
          <cell r="C22" t="str">
            <v>276 18 18</v>
          </cell>
          <cell r="E22" t="str">
            <v>Carrera 42 D  45 B Sur - 176</v>
          </cell>
          <cell r="F22" t="str">
            <v>Medellín</v>
          </cell>
        </row>
        <row r="23">
          <cell r="A23" t="str">
            <v>HERNÁN PINEDA</v>
          </cell>
          <cell r="C23" t="str">
            <v>511 90 78</v>
          </cell>
          <cell r="E23" t="str">
            <v>Carrera 49  50-22</v>
          </cell>
          <cell r="F23" t="str">
            <v>Medellín</v>
          </cell>
        </row>
        <row r="24">
          <cell r="A24" t="str">
            <v xml:space="preserve">I.C.S.A. </v>
          </cell>
          <cell r="C24" t="str">
            <v>252 04 25</v>
          </cell>
          <cell r="E24" t="str">
            <v>Calle 44  90 A - 49</v>
          </cell>
          <cell r="F24" t="str">
            <v>Medellín</v>
          </cell>
        </row>
        <row r="25">
          <cell r="A25" t="str">
            <v>INCIPAL LTDA.</v>
          </cell>
          <cell r="C25" t="str">
            <v>313 48 45</v>
          </cell>
          <cell r="E25" t="str">
            <v>Calle 24 Sur  40 - 47, oficina 309</v>
          </cell>
          <cell r="F25" t="str">
            <v>Medellín</v>
          </cell>
        </row>
        <row r="26">
          <cell r="A26" t="str">
            <v>INCIVILES LTDA.</v>
          </cell>
          <cell r="C26" t="str">
            <v>250 10 81</v>
          </cell>
          <cell r="E26" t="str">
            <v>Calle 32 F  75 C - 61</v>
          </cell>
          <cell r="F26" t="str">
            <v>Medellín</v>
          </cell>
        </row>
        <row r="27">
          <cell r="A27" t="str">
            <v>INCOLTES</v>
          </cell>
          <cell r="C27" t="str">
            <v>412 04 30</v>
          </cell>
          <cell r="E27" t="str">
            <v>Carrera 73  40 - 39</v>
          </cell>
          <cell r="F27" t="str">
            <v>Medellín</v>
          </cell>
        </row>
        <row r="28">
          <cell r="A28" t="str">
            <v>INCOL S.A.</v>
          </cell>
          <cell r="C28" t="str">
            <v>250 71 88</v>
          </cell>
          <cell r="E28" t="str">
            <v>Carrera 83 C  33 B - 6</v>
          </cell>
          <cell r="F28" t="str">
            <v>Medellín</v>
          </cell>
        </row>
        <row r="29">
          <cell r="A29" t="str">
            <v>INGENIERÍA SANITARIA</v>
          </cell>
          <cell r="C29" t="str">
            <v>230 2048</v>
          </cell>
          <cell r="E29" t="str">
            <v>Calle 49 B   63 - 21, oficina 1101, Edificio Camacol</v>
          </cell>
          <cell r="F29" t="str">
            <v>Medellín</v>
          </cell>
        </row>
        <row r="30">
          <cell r="A30" t="str">
            <v>INGENIERÍA Y CONTRATOS LTDA.</v>
          </cell>
          <cell r="C30" t="str">
            <v>265 65 55</v>
          </cell>
          <cell r="E30" t="str">
            <v>Carrera 65  32D-24</v>
          </cell>
          <cell r="F30" t="str">
            <v>Medellín</v>
          </cell>
        </row>
        <row r="31">
          <cell r="A31" t="str">
            <v>JESÚS MARÍA CARDENAS</v>
          </cell>
          <cell r="C31" t="str">
            <v>238 17 11</v>
          </cell>
          <cell r="E31" t="str">
            <v>Carrera 82 A  15 B - 45</v>
          </cell>
          <cell r="F31" t="str">
            <v>Medellín</v>
          </cell>
        </row>
        <row r="32">
          <cell r="A32" t="str">
            <v>JOSÉ JAIRO DÍAZ</v>
          </cell>
          <cell r="C32" t="str">
            <v>268 11 34</v>
          </cell>
          <cell r="E32" t="str">
            <v>Calle 10  42 - 45, oficina 307 y 308</v>
          </cell>
          <cell r="F32" t="str">
            <v>Medellín</v>
          </cell>
        </row>
        <row r="33">
          <cell r="A33" t="str">
            <v>M Y Z ASOCIADOS LTDA.</v>
          </cell>
          <cell r="C33" t="str">
            <v>230 24 48</v>
          </cell>
          <cell r="E33" t="str">
            <v>Calle 49 B   63 - 21, oficina 1101, Edificio Camacol</v>
          </cell>
          <cell r="F33" t="str">
            <v>Medellín</v>
          </cell>
        </row>
        <row r="34">
          <cell r="A34" t="str">
            <v>PABLO ALBERTO ESPINOSAS Y CÍA. LTDA.</v>
          </cell>
          <cell r="B34" t="str">
            <v>PABLO ALBERTO ESPINOSA ARANGO</v>
          </cell>
          <cell r="C34" t="str">
            <v>313 72 78</v>
          </cell>
          <cell r="D34" t="str">
            <v>313 53 11</v>
          </cell>
          <cell r="E34" t="str">
            <v>Calle 16 Sur  48 B - 4</v>
          </cell>
          <cell r="F34" t="str">
            <v>Medellín</v>
          </cell>
        </row>
        <row r="35">
          <cell r="A35" t="str">
            <v>PICO Y PALA LTDA.</v>
          </cell>
          <cell r="C35" t="str">
            <v>260 01 21</v>
          </cell>
          <cell r="E35" t="str">
            <v>Carrera 75 65 - 148</v>
          </cell>
          <cell r="F35" t="str">
            <v>Medellín</v>
          </cell>
        </row>
        <row r="36">
          <cell r="A36" t="str">
            <v>PROCOPAL S.A.</v>
          </cell>
          <cell r="C36" t="str">
            <v>285 45 00</v>
          </cell>
          <cell r="E36" t="str">
            <v>Carrera 50 GG  12 Sur - 70, oficina 301</v>
          </cell>
          <cell r="F36" t="str">
            <v>Medellín</v>
          </cell>
        </row>
        <row r="37">
          <cell r="A37" t="str">
            <v>RAMÍREZ Y CÍA. LTDA.</v>
          </cell>
          <cell r="C37" t="str">
            <v>342 39 46</v>
          </cell>
          <cell r="D37" t="str">
            <v>342 39 47</v>
          </cell>
          <cell r="E37" t="str">
            <v>Diagonal 75B  8-40</v>
          </cell>
          <cell r="F37" t="str">
            <v>Medellín</v>
          </cell>
        </row>
        <row r="38">
          <cell r="A38" t="str">
            <v>ZAPATA LOPERA S.A.</v>
          </cell>
          <cell r="C38" t="str">
            <v>413 71 49</v>
          </cell>
          <cell r="D38" t="str">
            <v>413 82 85</v>
          </cell>
          <cell r="E38" t="str">
            <v>Calle 47D  86B-25</v>
          </cell>
          <cell r="F38" t="str">
            <v>Medellín</v>
          </cell>
        </row>
        <row r="40">
          <cell r="C40" t="str">
            <v xml:space="preserve"> 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BCE ACUED"/>
      <sheetName val="BCE ACUED"/>
      <sheetName val="PBCE GAS"/>
      <sheetName val="BCE GAS"/>
      <sheetName val="PPYG GAS"/>
      <sheetName val="Hoja1"/>
      <sheetName val="PYG GAS"/>
      <sheetName val="PYG GA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CODIGO</v>
          </cell>
          <cell r="B1" t="str">
            <v>DESCRIPCION</v>
          </cell>
        </row>
        <row r="3">
          <cell r="A3">
            <v>1</v>
          </cell>
          <cell r="B3" t="str">
            <v>ACTIVO</v>
          </cell>
        </row>
        <row r="4">
          <cell r="A4">
            <v>3</v>
          </cell>
          <cell r="B4" t="str">
            <v>PATRIMONIO</v>
          </cell>
        </row>
        <row r="5">
          <cell r="A5">
            <v>4</v>
          </cell>
          <cell r="B5" t="str">
            <v>INGRESOS</v>
          </cell>
        </row>
        <row r="6">
          <cell r="A6">
            <v>5</v>
          </cell>
          <cell r="B6" t="str">
            <v>GASTOS</v>
          </cell>
        </row>
        <row r="7">
          <cell r="A7">
            <v>6</v>
          </cell>
          <cell r="B7" t="str">
            <v xml:space="preserve">COSTO DE VENTAS </v>
          </cell>
        </row>
        <row r="8">
          <cell r="A8">
            <v>7</v>
          </cell>
          <cell r="B8" t="str">
            <v>COSTOS DE PRODUCCIÓN</v>
          </cell>
        </row>
        <row r="9">
          <cell r="A9">
            <v>8</v>
          </cell>
          <cell r="B9" t="str">
            <v>CUENTAS DE ORDEN DEUDORAS</v>
          </cell>
        </row>
        <row r="10">
          <cell r="A10">
            <v>9</v>
          </cell>
          <cell r="B10" t="str">
            <v xml:space="preserve">CUENTAS DE ORDEN ACREEDORAS </v>
          </cell>
        </row>
        <row r="11">
          <cell r="A11">
            <v>10</v>
          </cell>
          <cell r="B11" t="str">
            <v>¡¡¡¡¡¡CUENTA NO HA SIDO CREADA!!!!!</v>
          </cell>
        </row>
        <row r="12">
          <cell r="A12">
            <v>11</v>
          </cell>
          <cell r="B12" t="str">
            <v>EFECTIVO</v>
          </cell>
        </row>
        <row r="13">
          <cell r="A13">
            <v>12</v>
          </cell>
          <cell r="B13" t="str">
            <v>INVERSIONES</v>
          </cell>
        </row>
        <row r="14">
          <cell r="A14">
            <v>13</v>
          </cell>
          <cell r="B14" t="str">
            <v>¡¡¡¡¡¡CUENTA NO HA SIDO CREADA!!!!!</v>
          </cell>
        </row>
        <row r="15">
          <cell r="A15">
            <v>14</v>
          </cell>
          <cell r="B15" t="str">
            <v>DEUDORES</v>
          </cell>
        </row>
        <row r="16">
          <cell r="A16">
            <v>15</v>
          </cell>
          <cell r="B16" t="str">
            <v xml:space="preserve">INVENTARIOS </v>
          </cell>
        </row>
        <row r="17">
          <cell r="A17">
            <v>16</v>
          </cell>
          <cell r="B17" t="str">
            <v>PROPIEDADES, PLANTA Y EQUIPO</v>
          </cell>
        </row>
        <row r="18">
          <cell r="A18">
            <v>17</v>
          </cell>
          <cell r="B18" t="str">
            <v xml:space="preserve">BIENES DE BENEFICIO Y USO PÚBLICO </v>
          </cell>
        </row>
        <row r="19">
          <cell r="A19">
            <v>18</v>
          </cell>
          <cell r="B19" t="str">
            <v>RECURSOS NATURALES Y DEL AMBIENTE</v>
          </cell>
        </row>
        <row r="20">
          <cell r="A20">
            <v>19</v>
          </cell>
          <cell r="B20" t="str">
            <v>OTROS ACTIVOS</v>
          </cell>
        </row>
        <row r="21">
          <cell r="A21">
            <v>20</v>
          </cell>
          <cell r="B21" t="str">
            <v>¡¡¡¡¡¡CUENTA NO HA SIDO CREADA!!!!!</v>
          </cell>
        </row>
        <row r="22">
          <cell r="A22">
            <v>21</v>
          </cell>
          <cell r="B22" t="str">
            <v>¡¡¡¡¡¡CUENTA NO HA SIDO CREADA!!!!!</v>
          </cell>
        </row>
        <row r="23">
          <cell r="A23">
            <v>22</v>
          </cell>
          <cell r="B23" t="str">
            <v xml:space="preserve">OPERACIONES DE CRÉDITO PÚBLICO </v>
          </cell>
        </row>
        <row r="24">
          <cell r="A24">
            <v>23</v>
          </cell>
          <cell r="B24" t="str">
            <v xml:space="preserve">OBLIGACIONES FINANCIERAS </v>
          </cell>
        </row>
        <row r="25">
          <cell r="A25">
            <v>24</v>
          </cell>
          <cell r="B25" t="str">
            <v>CUENTAS POR PAGAR</v>
          </cell>
        </row>
        <row r="26">
          <cell r="A26">
            <v>25</v>
          </cell>
          <cell r="B26" t="str">
            <v>OBLIGACIONES LABORALES Y DE SEGURIDAD SOCIAL INTEGRAL</v>
          </cell>
        </row>
        <row r="27">
          <cell r="A27">
            <v>26</v>
          </cell>
          <cell r="B27" t="str">
            <v>BONOS Y TÍTULOS EMITIDOS</v>
          </cell>
        </row>
        <row r="28">
          <cell r="A28">
            <v>27</v>
          </cell>
          <cell r="B28" t="str">
            <v>PASIVOS ESTIMADOS</v>
          </cell>
        </row>
        <row r="29">
          <cell r="A29">
            <v>29</v>
          </cell>
          <cell r="B29" t="str">
            <v>OTROS PASIVOS</v>
          </cell>
        </row>
        <row r="30">
          <cell r="A30">
            <v>30</v>
          </cell>
          <cell r="B30" t="str">
            <v>¡¡¡¡¡¡CUENTA NO HA SIDO CREADA!!!!!</v>
          </cell>
        </row>
        <row r="31">
          <cell r="A31">
            <v>31</v>
          </cell>
          <cell r="B31" t="str">
            <v>¡¡¡¡¡¡CUENTA NO HA SIDO CREADA!!!!!</v>
          </cell>
        </row>
        <row r="32">
          <cell r="A32">
            <v>32</v>
          </cell>
          <cell r="B32" t="str">
            <v>PATRIMONIO INSTITUCIONAL</v>
          </cell>
        </row>
        <row r="33">
          <cell r="A33">
            <v>33</v>
          </cell>
          <cell r="B33" t="str">
            <v>¡¡¡¡¡¡CUENTA NO HA SIDO CREADA!!!!!</v>
          </cell>
        </row>
        <row r="34">
          <cell r="A34">
            <v>42</v>
          </cell>
          <cell r="B34" t="str">
            <v>VENTA DE BIENES</v>
          </cell>
        </row>
        <row r="35">
          <cell r="A35">
            <v>43</v>
          </cell>
          <cell r="B35" t="str">
            <v>VENTA DE SERVICIOS</v>
          </cell>
        </row>
        <row r="36">
          <cell r="A36">
            <v>44</v>
          </cell>
          <cell r="B36" t="str">
            <v>¡¡¡¡¡¡CUENTA NO HA SIDO CREADA!!!!!</v>
          </cell>
        </row>
        <row r="37">
          <cell r="A37">
            <v>48</v>
          </cell>
          <cell r="B37" t="str">
            <v>OTROS INGRESOS</v>
          </cell>
        </row>
        <row r="38">
          <cell r="A38">
            <v>49</v>
          </cell>
          <cell r="B38" t="str">
            <v>AJUSTES POR INFLACIÓN</v>
          </cell>
        </row>
        <row r="39">
          <cell r="A39">
            <v>50</v>
          </cell>
          <cell r="B39" t="str">
            <v>¡¡¡¡¡¡CUENTA NO HA SIDO CREADA!!!!!</v>
          </cell>
        </row>
        <row r="40">
          <cell r="A40">
            <v>51</v>
          </cell>
          <cell r="B40" t="str">
            <v>ADMINISTRACIÓN</v>
          </cell>
        </row>
        <row r="41">
          <cell r="A41">
            <v>52</v>
          </cell>
          <cell r="B41" t="str">
            <v>¡¡¡¡¡¡CUENTA NO HA SIDO CREADA!!!!!</v>
          </cell>
        </row>
        <row r="42">
          <cell r="A42">
            <v>53</v>
          </cell>
          <cell r="B42" t="str">
            <v>PROVISIONES, AGOTAMIENTO,  DEPRECIACIÓN, Y AMORTIZACIÓN</v>
          </cell>
        </row>
        <row r="43">
          <cell r="A43">
            <v>54</v>
          </cell>
          <cell r="B43" t="str">
            <v>¡¡¡¡¡¡CUENTA NO HA SIDO CREADA!!!!!</v>
          </cell>
        </row>
        <row r="44">
          <cell r="A44">
            <v>58</v>
          </cell>
          <cell r="B44" t="str">
            <v>OTROS GASTOS</v>
          </cell>
        </row>
        <row r="45">
          <cell r="A45">
            <v>59</v>
          </cell>
          <cell r="B45" t="str">
            <v>CIERRE INGRESOS, GASTOS Y COSTOS</v>
          </cell>
        </row>
        <row r="46">
          <cell r="A46">
            <v>60</v>
          </cell>
          <cell r="B46" t="str">
            <v>¡¡¡¡¡¡CUENTA NO HA SIDO CREADA!!!!!</v>
          </cell>
        </row>
        <row r="47">
          <cell r="A47">
            <v>62</v>
          </cell>
          <cell r="B47" t="str">
            <v>COSTO DE VENTAS DE BIENES</v>
          </cell>
        </row>
        <row r="48">
          <cell r="A48">
            <v>63</v>
          </cell>
          <cell r="B48" t="str">
            <v>COSTO DE VENTAS DE SERVICIOS</v>
          </cell>
        </row>
        <row r="49">
          <cell r="A49">
            <v>64</v>
          </cell>
          <cell r="B49" t="str">
            <v>¡¡¡¡¡¡CUENTA NO HA SIDO CREADA!!!!!</v>
          </cell>
        </row>
        <row r="50">
          <cell r="A50">
            <v>75</v>
          </cell>
          <cell r="B50" t="str">
            <v>SERVICIOS PÚBLICOS</v>
          </cell>
        </row>
        <row r="51">
          <cell r="A51">
            <v>76</v>
          </cell>
          <cell r="B51" t="str">
            <v>¡¡¡¡¡¡CUENTA NO HA SIDO CREADA!!!!!</v>
          </cell>
        </row>
        <row r="52">
          <cell r="A52">
            <v>81</v>
          </cell>
          <cell r="B52" t="str">
            <v>DERECHOS CONTINGENTES</v>
          </cell>
        </row>
        <row r="53">
          <cell r="A53">
            <v>82</v>
          </cell>
          <cell r="B53" t="str">
            <v>DEUDORAS FISCALES</v>
          </cell>
        </row>
        <row r="54">
          <cell r="A54">
            <v>83</v>
          </cell>
          <cell r="B54" t="str">
            <v>DEUDORAS DE CONTROL</v>
          </cell>
        </row>
        <row r="55">
          <cell r="A55">
            <v>84</v>
          </cell>
          <cell r="B55" t="str">
            <v>¡¡¡¡¡¡CUENTA NO HA SIDO CREADA!!!!!</v>
          </cell>
        </row>
        <row r="56">
          <cell r="A56">
            <v>89</v>
          </cell>
          <cell r="B56" t="str">
            <v>DEUDORAS POR CONTRA (CR)</v>
          </cell>
        </row>
        <row r="57">
          <cell r="A57">
            <v>90</v>
          </cell>
          <cell r="B57" t="str">
            <v>¡¡¡¡¡¡CUENTA NO HA SIDO CREADA!!!!!</v>
          </cell>
        </row>
        <row r="58">
          <cell r="A58">
            <v>91</v>
          </cell>
          <cell r="B58" t="str">
            <v>RESPONSABILIDADES CONTINGENTES</v>
          </cell>
        </row>
        <row r="59">
          <cell r="A59">
            <v>92</v>
          </cell>
          <cell r="B59" t="str">
            <v>ACREEDORAS FISCALES</v>
          </cell>
        </row>
        <row r="60">
          <cell r="A60">
            <v>93</v>
          </cell>
          <cell r="B60" t="str">
            <v>ACREEDORAS DE CONTROL</v>
          </cell>
        </row>
        <row r="61">
          <cell r="A61">
            <v>94</v>
          </cell>
          <cell r="B61" t="str">
            <v>¡¡¡¡¡¡CUENTA NO HA SIDO CREADA!!!!!</v>
          </cell>
        </row>
        <row r="62">
          <cell r="A62">
            <v>99</v>
          </cell>
          <cell r="B62" t="str">
            <v>ACREEDORAS POR CONTRA (DB)</v>
          </cell>
        </row>
        <row r="63">
          <cell r="A63">
            <v>100</v>
          </cell>
          <cell r="B63" t="str">
            <v>¡¡¡¡¡¡CUENTA NO HA SIDO CREADA!!!!!</v>
          </cell>
        </row>
        <row r="64">
          <cell r="A64">
            <v>1105</v>
          </cell>
          <cell r="B64" t="str">
            <v>Caja</v>
          </cell>
        </row>
        <row r="65">
          <cell r="A65">
            <v>1110</v>
          </cell>
          <cell r="B65" t="str">
            <v>Bancos y Corporaciones</v>
          </cell>
        </row>
        <row r="66">
          <cell r="A66">
            <v>1111</v>
          </cell>
          <cell r="B66" t="str">
            <v>¡¡¡¡¡¡CUENTA NO HA SIDO CREADA!!!!!</v>
          </cell>
        </row>
        <row r="67">
          <cell r="A67">
            <v>1112</v>
          </cell>
          <cell r="B67" t="str">
            <v>Adminsitración de liquidez</v>
          </cell>
        </row>
        <row r="68">
          <cell r="A68">
            <v>1113</v>
          </cell>
          <cell r="B68" t="str">
            <v>¡¡¡¡¡¡CUENTA NO HA SIDO CREADA!!!!!</v>
          </cell>
        </row>
        <row r="69">
          <cell r="A69">
            <v>1115</v>
          </cell>
          <cell r="B69" t="str">
            <v>Fondos vendidos con compromiso de reventa</v>
          </cell>
        </row>
        <row r="70">
          <cell r="A70">
            <v>1116</v>
          </cell>
          <cell r="B70" t="str">
            <v>Fondos de recuperación de la inversión de servicios públicos domiciliarios</v>
          </cell>
        </row>
        <row r="71">
          <cell r="A71">
            <v>1117</v>
          </cell>
          <cell r="B71" t="str">
            <v>Fondos de Solidaridad y redistribucion de ingresos para servicios públicos domiciliarios</v>
          </cell>
        </row>
        <row r="72">
          <cell r="A72">
            <v>1118</v>
          </cell>
          <cell r="B72" t="str">
            <v>¡¡¡¡¡¡CUENTA NO HA SIDO CREADA!!!!!</v>
          </cell>
        </row>
        <row r="73">
          <cell r="A73">
            <v>1120</v>
          </cell>
          <cell r="B73" t="str">
            <v>Fondos en tránsito</v>
          </cell>
        </row>
        <row r="74">
          <cell r="A74">
            <v>1121</v>
          </cell>
          <cell r="B74" t="str">
            <v>¡¡¡¡¡¡CUENTA NO HA SIDO CREADA!!!!!</v>
          </cell>
        </row>
        <row r="75">
          <cell r="A75">
            <v>1125</v>
          </cell>
          <cell r="B75" t="str">
            <v>Fondos especiales</v>
          </cell>
        </row>
        <row r="76">
          <cell r="A76">
            <v>1126</v>
          </cell>
          <cell r="B76" t="str">
            <v>¡¡¡¡¡¡CUENTA NO HA SIDO CREADA!!!!!</v>
          </cell>
        </row>
        <row r="77">
          <cell r="A77">
            <v>1201</v>
          </cell>
          <cell r="B77" t="str">
            <v>Inversiones administración de liquidez  - renta fija</v>
          </cell>
        </row>
        <row r="78">
          <cell r="A78">
            <v>1202</v>
          </cell>
          <cell r="B78" t="str">
            <v>Inversiones administración de liquidez - renta variable</v>
          </cell>
        </row>
        <row r="79">
          <cell r="A79">
            <v>1203</v>
          </cell>
          <cell r="B79" t="str">
            <v>Inversiones con fines de política -  renta fija</v>
          </cell>
        </row>
        <row r="80">
          <cell r="A80">
            <v>1204</v>
          </cell>
          <cell r="B80" t="str">
            <v>¡¡¡¡¡¡CUENTA NO HA SIDO CREADA!!!!!</v>
          </cell>
        </row>
        <row r="81">
          <cell r="A81">
            <v>1206</v>
          </cell>
          <cell r="B81" t="str">
            <v>Inversiones - operaciones de cobertura</v>
          </cell>
        </row>
        <row r="82">
          <cell r="A82">
            <v>1207</v>
          </cell>
          <cell r="B82" t="str">
            <v>Inversiones patrimoniales - Método de costo</v>
          </cell>
        </row>
        <row r="83">
          <cell r="A83">
            <v>1208</v>
          </cell>
          <cell r="B83" t="str">
            <v>Inversiones patrimoniales - Método de participación</v>
          </cell>
        </row>
        <row r="84">
          <cell r="A84">
            <v>1209</v>
          </cell>
          <cell r="B84" t="str">
            <v>¡¡¡¡¡¡CUENTA NO HA SIDO CREADA!!!!!</v>
          </cell>
        </row>
        <row r="85">
          <cell r="A85">
            <v>1220</v>
          </cell>
          <cell r="B85" t="str">
            <v>Derechos de recompra de inversiones</v>
          </cell>
        </row>
        <row r="86">
          <cell r="A86">
            <v>1221</v>
          </cell>
          <cell r="B86" t="str">
            <v>¡¡¡¡¡¡CUENTA NO HA SIDO CREADA!!!!!</v>
          </cell>
        </row>
        <row r="87">
          <cell r="A87">
            <v>1280</v>
          </cell>
          <cell r="B87" t="str">
            <v>Provisión para protección de inversiones (cr)</v>
          </cell>
        </row>
        <row r="88">
          <cell r="A88">
            <v>1281</v>
          </cell>
          <cell r="B88" t="str">
            <v>¡¡¡¡¡¡CUENTA NO HA SIDO CREADA!!!!!</v>
          </cell>
        </row>
        <row r="89">
          <cell r="A89">
            <v>1402</v>
          </cell>
          <cell r="B89" t="str">
            <v>Aportes y cotizaciones</v>
          </cell>
        </row>
        <row r="90">
          <cell r="A90">
            <v>1403</v>
          </cell>
          <cell r="B90" t="str">
            <v>¡¡¡¡¡¡CUENTA NO HA SIDO CREADA!!!!!</v>
          </cell>
        </row>
        <row r="91">
          <cell r="A91">
            <v>1406</v>
          </cell>
          <cell r="B91" t="str">
            <v>Renta de bienes</v>
          </cell>
        </row>
        <row r="92">
          <cell r="A92">
            <v>1407</v>
          </cell>
          <cell r="B92" t="str">
            <v>Prestación de servicios</v>
          </cell>
        </row>
        <row r="93">
          <cell r="A93">
            <v>1408</v>
          </cell>
          <cell r="B93" t="str">
            <v>Servicios públicos</v>
          </cell>
        </row>
        <row r="94">
          <cell r="A94">
            <v>1409</v>
          </cell>
          <cell r="B94" t="str">
            <v>¡¡¡¡¡¡CUENTA NO HA SIDO CREADA!!!!!</v>
          </cell>
        </row>
        <row r="95">
          <cell r="A95">
            <v>1415</v>
          </cell>
          <cell r="B95" t="str">
            <v>Préstamos concedidos</v>
          </cell>
        </row>
        <row r="96">
          <cell r="A96">
            <v>1416</v>
          </cell>
          <cell r="B96" t="str">
            <v>¡¡¡¡¡¡CUENTA NO HA SIDO CREADA!!!!!</v>
          </cell>
        </row>
        <row r="97">
          <cell r="A97">
            <v>1420</v>
          </cell>
          <cell r="B97" t="str">
            <v>Avances y anticipos entregados</v>
          </cell>
        </row>
        <row r="98">
          <cell r="A98">
            <v>1421</v>
          </cell>
          <cell r="B98" t="str">
            <v>¡¡¡¡¡¡CUENTA NO HA SIDO CREADA!!!!!</v>
          </cell>
        </row>
        <row r="99">
          <cell r="A99">
            <v>1422</v>
          </cell>
          <cell r="B99" t="str">
            <v>Anticipos o saldos a favor por impuestos y contribuciones</v>
          </cell>
        </row>
        <row r="100">
          <cell r="A100">
            <v>1423</v>
          </cell>
          <cell r="B100" t="str">
            <v>¡¡¡¡¡¡CUENTA NO HA SIDO CREADA!!!!!</v>
          </cell>
        </row>
        <row r="101">
          <cell r="A101">
            <v>1425</v>
          </cell>
          <cell r="B101" t="str">
            <v>Depósitos entregados</v>
          </cell>
        </row>
        <row r="102">
          <cell r="A102">
            <v>1426</v>
          </cell>
          <cell r="B102" t="str">
            <v>¡¡¡¡¡¡CUENTA NO HA SIDO CREADA!!!!!</v>
          </cell>
        </row>
        <row r="103">
          <cell r="A103">
            <v>1470</v>
          </cell>
          <cell r="B103" t="str">
            <v>Otros deudores</v>
          </cell>
        </row>
        <row r="104">
          <cell r="A104">
            <v>1471</v>
          </cell>
          <cell r="B104" t="str">
            <v>¡¡¡¡¡¡CUENTA NO HA SIDO CREADA!!!!!</v>
          </cell>
        </row>
        <row r="105">
          <cell r="A105">
            <v>1475</v>
          </cell>
          <cell r="B105" t="str">
            <v>Deudas de difícil cobro</v>
          </cell>
        </row>
        <row r="106">
          <cell r="A106">
            <v>1476</v>
          </cell>
          <cell r="B106" t="str">
            <v>Bonos y títulos pensionales</v>
          </cell>
        </row>
        <row r="107">
          <cell r="A107">
            <v>1477</v>
          </cell>
          <cell r="B107" t="str">
            <v>¡¡¡¡¡¡CUENTA NO HA SIDO CREADA!!!!!</v>
          </cell>
        </row>
        <row r="108">
          <cell r="A108">
            <v>1480</v>
          </cell>
          <cell r="B108" t="str">
            <v>Provisión para deudores (cr)</v>
          </cell>
        </row>
        <row r="109">
          <cell r="A109">
            <v>1481</v>
          </cell>
          <cell r="B109" t="str">
            <v>¡¡¡¡¡¡CUENTA NO HA SIDO CREADA!!!!!</v>
          </cell>
        </row>
        <row r="110">
          <cell r="A110">
            <v>1510</v>
          </cell>
          <cell r="B110" t="str">
            <v>Mercancías en existencia</v>
          </cell>
        </row>
        <row r="111">
          <cell r="A111">
            <v>1511</v>
          </cell>
          <cell r="B111" t="str">
            <v>¡¡¡¡¡¡CUENTA NO HA SIDO CREADA!!!!!</v>
          </cell>
        </row>
        <row r="112">
          <cell r="A112">
            <v>1512</v>
          </cell>
          <cell r="B112" t="str">
            <v>Materias primas</v>
          </cell>
        </row>
        <row r="113">
          <cell r="A113">
            <v>1513</v>
          </cell>
          <cell r="B113" t="str">
            <v>¡¡¡¡¡¡CUENTA NO HA SIDO CREADA!!!!!</v>
          </cell>
        </row>
        <row r="114">
          <cell r="A114">
            <v>1517</v>
          </cell>
          <cell r="B114" t="str">
            <v>Materiales producción bienes</v>
          </cell>
        </row>
        <row r="115">
          <cell r="A115">
            <v>1518</v>
          </cell>
          <cell r="B115" t="str">
            <v>Materiales para la prestación de servicios</v>
          </cell>
        </row>
        <row r="116">
          <cell r="A116">
            <v>1519</v>
          </cell>
          <cell r="B116" t="str">
            <v>¡¡¡¡¡¡CUENTA NO HA SIDO CREADA!!!!!</v>
          </cell>
        </row>
        <row r="117">
          <cell r="A117">
            <v>1520</v>
          </cell>
          <cell r="B117" t="str">
            <v>Productos en proceso</v>
          </cell>
        </row>
        <row r="118">
          <cell r="A118">
            <v>1525</v>
          </cell>
          <cell r="B118" t="str">
            <v>En tránsito</v>
          </cell>
        </row>
        <row r="119">
          <cell r="A119">
            <v>1526</v>
          </cell>
          <cell r="B119" t="str">
            <v>¡¡¡¡¡¡CUENTA NO HA SIDO CREADA!!!!!</v>
          </cell>
        </row>
        <row r="120">
          <cell r="A120">
            <v>1530</v>
          </cell>
          <cell r="B120" t="str">
            <v>En poder de terceros</v>
          </cell>
        </row>
        <row r="121">
          <cell r="A121">
            <v>1531</v>
          </cell>
          <cell r="B121" t="str">
            <v>¡¡¡¡¡¡CUENTA NO HA SIDO CREADA!!!!!</v>
          </cell>
        </row>
        <row r="122">
          <cell r="A122">
            <v>1580</v>
          </cell>
          <cell r="B122" t="str">
            <v>Provisión para protección de inventarios (cr)</v>
          </cell>
        </row>
        <row r="123">
          <cell r="A123">
            <v>1581</v>
          </cell>
          <cell r="B123" t="str">
            <v>¡¡¡¡¡¡CUENTA NO HA SIDO CREADA!!!!!</v>
          </cell>
        </row>
        <row r="124">
          <cell r="A124">
            <v>1605</v>
          </cell>
          <cell r="B124" t="str">
            <v>Terrenos</v>
          </cell>
        </row>
        <row r="125">
          <cell r="A125">
            <v>1606</v>
          </cell>
          <cell r="B125" t="str">
            <v>¡¡¡¡¡¡CUENTA NO HA SIDO CREADA!!!!!</v>
          </cell>
        </row>
        <row r="126">
          <cell r="A126">
            <v>1610</v>
          </cell>
          <cell r="B126" t="str">
            <v>Semovientes</v>
          </cell>
        </row>
        <row r="127">
          <cell r="A127">
            <v>1611</v>
          </cell>
          <cell r="B127" t="str">
            <v>¡¡¡¡¡¡CUENTA NO HA SIDO CREADA!!!!!</v>
          </cell>
        </row>
        <row r="128">
          <cell r="A128">
            <v>1615</v>
          </cell>
          <cell r="B128" t="str">
            <v>Construcciones en curso</v>
          </cell>
        </row>
        <row r="129">
          <cell r="A129">
            <v>1616</v>
          </cell>
          <cell r="B129" t="str">
            <v>¡¡¡¡¡¡CUENTA NO HA SIDO CREADA!!!!!</v>
          </cell>
        </row>
        <row r="130">
          <cell r="A130">
            <v>1620</v>
          </cell>
          <cell r="B130" t="str">
            <v>Maquinaria, planta y equipo en montaje</v>
          </cell>
        </row>
        <row r="131">
          <cell r="A131">
            <v>1621</v>
          </cell>
          <cell r="B131" t="str">
            <v>¡¡¡¡¡¡CUENTA NO HA SIDO CREADA!!!!!</v>
          </cell>
        </row>
        <row r="132">
          <cell r="A132">
            <v>1625</v>
          </cell>
          <cell r="B132" t="str">
            <v>Maquinaria, planta y equipo en tránsito</v>
          </cell>
        </row>
        <row r="133">
          <cell r="A133">
            <v>1626</v>
          </cell>
          <cell r="B133" t="str">
            <v>¡¡¡¡¡¡CUENTA NO HA SIDO CREADA!!!!!</v>
          </cell>
        </row>
        <row r="134">
          <cell r="A134">
            <v>1630</v>
          </cell>
          <cell r="B134" t="str">
            <v>Equipos y materiales en depósito</v>
          </cell>
        </row>
        <row r="135">
          <cell r="A135">
            <v>1631</v>
          </cell>
          <cell r="B135" t="str">
            <v>¡¡¡¡¡¡CUENTA NO HA SIDO CREADA!!!!!</v>
          </cell>
        </row>
        <row r="136">
          <cell r="A136">
            <v>1635</v>
          </cell>
          <cell r="B136" t="str">
            <v>Bienes muebles en bodega</v>
          </cell>
        </row>
        <row r="137">
          <cell r="A137">
            <v>1636</v>
          </cell>
          <cell r="B137" t="str">
            <v>Propiedades, planta y equipo en mantenimiento</v>
          </cell>
        </row>
        <row r="138">
          <cell r="A138">
            <v>1640</v>
          </cell>
          <cell r="B138" t="str">
            <v>Edificaciones</v>
          </cell>
        </row>
        <row r="139">
          <cell r="A139">
            <v>1641</v>
          </cell>
          <cell r="B139" t="str">
            <v>¡¡¡¡¡¡CUENTA NO HA SIDO CREADA!!!!!</v>
          </cell>
        </row>
        <row r="140">
          <cell r="A140">
            <v>1641</v>
          </cell>
          <cell r="B140" t="str">
            <v>¡¡¡¡¡¡CUENTA NO HA SIDO CREADA!!!!!</v>
          </cell>
        </row>
        <row r="141">
          <cell r="A141">
            <v>1643</v>
          </cell>
          <cell r="B141" t="str">
            <v>Vías de comunicación y acceso</v>
          </cell>
        </row>
        <row r="142">
          <cell r="A142">
            <v>1644</v>
          </cell>
          <cell r="B142" t="str">
            <v>¡¡¡¡¡¡CUENTA NO HA SIDO CREADA!!!!!</v>
          </cell>
        </row>
        <row r="143">
          <cell r="A143">
            <v>1645</v>
          </cell>
          <cell r="B143" t="str">
            <v>Plantas,  ductos y túneles</v>
          </cell>
        </row>
        <row r="144">
          <cell r="A144">
            <v>1646</v>
          </cell>
          <cell r="B144" t="str">
            <v>¡¡¡¡¡¡CUENTA NO HA SIDO CREADA!!!!!</v>
          </cell>
        </row>
        <row r="145">
          <cell r="A145">
            <v>1650</v>
          </cell>
          <cell r="B145" t="str">
            <v>Redes, líneas y cables</v>
          </cell>
        </row>
        <row r="146">
          <cell r="A146">
            <v>1651</v>
          </cell>
          <cell r="B146" t="str">
            <v>¡¡¡¡¡¡CUENTA NO HA SIDO CREADA!!!!!</v>
          </cell>
        </row>
        <row r="147">
          <cell r="A147">
            <v>1655</v>
          </cell>
          <cell r="B147" t="str">
            <v>Maquinaria y equipo</v>
          </cell>
        </row>
        <row r="148">
          <cell r="A148">
            <v>1656</v>
          </cell>
          <cell r="B148" t="str">
            <v>¡¡¡¡¡¡CUENTA NO HA SIDO CREADA!!!!!</v>
          </cell>
        </row>
        <row r="149">
          <cell r="A149">
            <v>1660</v>
          </cell>
          <cell r="B149" t="str">
            <v>Equipo médico y científico</v>
          </cell>
        </row>
        <row r="150">
          <cell r="A150">
            <v>1661</v>
          </cell>
          <cell r="B150" t="str">
            <v>¡¡¡¡¡¡CUENTA NO HA SIDO CREADA!!!!!</v>
          </cell>
        </row>
        <row r="151">
          <cell r="A151">
            <v>1665</v>
          </cell>
          <cell r="B151" t="str">
            <v>Muebles, enseres y equipos de oficina</v>
          </cell>
        </row>
        <row r="152">
          <cell r="A152">
            <v>1666</v>
          </cell>
          <cell r="B152" t="str">
            <v>¡¡¡¡¡¡CUENTA NO HA SIDO CREADA!!!!!</v>
          </cell>
        </row>
        <row r="153">
          <cell r="A153">
            <v>1670</v>
          </cell>
          <cell r="B153" t="str">
            <v>Equipo de comunicación y computación</v>
          </cell>
        </row>
        <row r="154">
          <cell r="A154">
            <v>1671</v>
          </cell>
          <cell r="B154" t="str">
            <v>¡¡¡¡¡¡CUENTA NO HA SIDO CREADA!!!!!</v>
          </cell>
        </row>
        <row r="155">
          <cell r="A155">
            <v>1675</v>
          </cell>
          <cell r="B155" t="str">
            <v>Equipo de transporte, tracción y elevación</v>
          </cell>
        </row>
        <row r="156">
          <cell r="A156">
            <v>1676</v>
          </cell>
          <cell r="B156" t="str">
            <v>¡¡¡¡¡¡CUENTA NO HA SIDO CREADA!!!!!</v>
          </cell>
        </row>
        <row r="157">
          <cell r="A157">
            <v>1680</v>
          </cell>
          <cell r="B157" t="str">
            <v>Equipo de comedor, cocina, despensa y hotelería</v>
          </cell>
        </row>
        <row r="158">
          <cell r="A158">
            <v>1681</v>
          </cell>
          <cell r="B158" t="str">
            <v>¡¡¡¡¡¡CUENTA NO HA SIDO CREADA!!!!!</v>
          </cell>
        </row>
        <row r="159">
          <cell r="A159">
            <v>1685</v>
          </cell>
          <cell r="B159" t="str">
            <v>Depreciación acumulada (cr)</v>
          </cell>
        </row>
        <row r="160">
          <cell r="A160">
            <v>1686</v>
          </cell>
          <cell r="B160" t="str">
            <v>Amortización acumulada (cr)</v>
          </cell>
        </row>
        <row r="161">
          <cell r="A161">
            <v>1687</v>
          </cell>
          <cell r="B161" t="str">
            <v>¡¡¡¡¡¡CUENTA NO HA SIDO CREADA!!!!!</v>
          </cell>
        </row>
        <row r="162">
          <cell r="A162">
            <v>1690</v>
          </cell>
          <cell r="B162" t="str">
            <v>Depreciación diferida</v>
          </cell>
        </row>
        <row r="163">
          <cell r="A163">
            <v>1691</v>
          </cell>
          <cell r="B163" t="str">
            <v>¡¡¡¡¡¡CUENTA NO HA SIDO CREADA!!!!!</v>
          </cell>
        </row>
        <row r="164">
          <cell r="A164">
            <v>1695</v>
          </cell>
          <cell r="B164" t="str">
            <v>Provisiones para protección de propiedades, planta y equipo (cr)</v>
          </cell>
        </row>
        <row r="165">
          <cell r="A165">
            <v>1696</v>
          </cell>
          <cell r="B165" t="str">
            <v>¡¡¡¡¡¡CUENTA NO HA SIDO CREADA!!!!!</v>
          </cell>
        </row>
        <row r="166">
          <cell r="A166">
            <v>1703</v>
          </cell>
          <cell r="B166" t="str">
            <v>Materiales</v>
          </cell>
        </row>
        <row r="167">
          <cell r="A167">
            <v>1704</v>
          </cell>
          <cell r="B167" t="str">
            <v>¡¡¡¡¡¡CUENTA NO HA SIDO CREADA!!!!!</v>
          </cell>
        </row>
        <row r="168">
          <cell r="A168">
            <v>1705</v>
          </cell>
          <cell r="B168" t="str">
            <v>Bienes de beneficio y uso público en construcción</v>
          </cell>
        </row>
        <row r="169">
          <cell r="A169">
            <v>1706</v>
          </cell>
          <cell r="B169" t="str">
            <v>¡¡¡¡¡¡CUENTA NO HA SIDO CREADA!!!!!</v>
          </cell>
        </row>
        <row r="170">
          <cell r="A170">
            <v>1710</v>
          </cell>
          <cell r="B170" t="str">
            <v>Bienes de beneficio y uso público en servicio</v>
          </cell>
        </row>
        <row r="171">
          <cell r="A171">
            <v>1711</v>
          </cell>
          <cell r="B171" t="str">
            <v>¡¡¡¡¡¡CUENTA NO HA SIDO CREADA!!!!!</v>
          </cell>
        </row>
        <row r="172">
          <cell r="A172">
            <v>1715</v>
          </cell>
          <cell r="B172" t="str">
            <v>Bienes históricos y culturales</v>
          </cell>
        </row>
        <row r="173">
          <cell r="A173">
            <v>1716</v>
          </cell>
          <cell r="B173" t="str">
            <v>¡¡¡¡¡¡CUENTA NO HA SIDO CREADA!!!!!</v>
          </cell>
        </row>
        <row r="174">
          <cell r="A174">
            <v>1785</v>
          </cell>
          <cell r="B174" t="str">
            <v>Amortizización acumulada bienes de beneficio y uso público (cr)</v>
          </cell>
        </row>
        <row r="175">
          <cell r="A175">
            <v>1786</v>
          </cell>
          <cell r="B175" t="str">
            <v>¡¡¡¡¡¡CUENTA NO HA SIDO CREADA!!!!!</v>
          </cell>
        </row>
        <row r="176">
          <cell r="A176">
            <v>1804</v>
          </cell>
          <cell r="B176" t="str">
            <v>Recursos naturales renovables en conservación</v>
          </cell>
        </row>
        <row r="177">
          <cell r="A177">
            <v>1805</v>
          </cell>
          <cell r="B177" t="str">
            <v>¡¡¡¡¡¡CUENTA NO HA SIDO CREADA!!!!!</v>
          </cell>
        </row>
        <row r="178">
          <cell r="A178">
            <v>1806</v>
          </cell>
          <cell r="B178" t="str">
            <v>Inversiones en recursos naturales renovables en conservación</v>
          </cell>
        </row>
        <row r="179">
          <cell r="A179">
            <v>1807</v>
          </cell>
          <cell r="B179" t="str">
            <v>¡¡¡¡¡¡CUENTA NO HA SIDO CREADA!!!!!</v>
          </cell>
        </row>
        <row r="180">
          <cell r="A180">
            <v>1810</v>
          </cell>
          <cell r="B180" t="str">
            <v>Recursos naturales renovables en explotación</v>
          </cell>
        </row>
        <row r="181">
          <cell r="A181">
            <v>1811</v>
          </cell>
          <cell r="B181" t="str">
            <v>¡¡¡¡¡¡CUENTA NO HA SIDO CREADA!!!!!</v>
          </cell>
        </row>
        <row r="182">
          <cell r="A182">
            <v>1815</v>
          </cell>
          <cell r="B182" t="str">
            <v>Agotamiento acumulado de recursos naturales renovables en explotación (cr)</v>
          </cell>
        </row>
        <row r="183">
          <cell r="A183">
            <v>1816</v>
          </cell>
          <cell r="B183" t="str">
            <v>¡¡¡¡¡¡CUENTA NO HA SIDO CREADA!!!!!</v>
          </cell>
        </row>
        <row r="184">
          <cell r="A184">
            <v>1820</v>
          </cell>
          <cell r="B184" t="str">
            <v>Recursos naturales no renovables en explotación</v>
          </cell>
        </row>
        <row r="185">
          <cell r="A185">
            <v>1821</v>
          </cell>
          <cell r="B185" t="str">
            <v>¡¡¡¡¡¡CUENTA NO HA SIDO CREADA!!!!!</v>
          </cell>
        </row>
        <row r="186">
          <cell r="A186">
            <v>1825</v>
          </cell>
          <cell r="B186" t="str">
            <v>Agotamiento acumulado de recursos naturales no renovables en explotación (cr)</v>
          </cell>
        </row>
        <row r="187">
          <cell r="A187">
            <v>1826</v>
          </cell>
          <cell r="B187" t="str">
            <v>¡¡¡¡¡¡CUENTA NO HA SIDO CREADA!!!!!</v>
          </cell>
        </row>
        <row r="188">
          <cell r="A188">
            <v>1830</v>
          </cell>
          <cell r="B188" t="str">
            <v>Inversiones en recursos naturales renovables en explotación</v>
          </cell>
        </row>
        <row r="189">
          <cell r="A189">
            <v>1831</v>
          </cell>
          <cell r="B189" t="str">
            <v>¡¡¡¡¡¡CUENTA NO HA SIDO CREADA!!!!!</v>
          </cell>
        </row>
        <row r="190">
          <cell r="A190">
            <v>1835</v>
          </cell>
          <cell r="B190" t="str">
            <v>Amortización acumulada de inversiones en recursos naturales renovables en explotación (cr)</v>
          </cell>
        </row>
        <row r="191">
          <cell r="A191">
            <v>1836</v>
          </cell>
          <cell r="B191" t="str">
            <v>¡¡¡¡¡¡CUENTA NO HA SIDO CREADA!!!!!</v>
          </cell>
        </row>
        <row r="192">
          <cell r="A192">
            <v>1840</v>
          </cell>
          <cell r="B192" t="str">
            <v>Inversiones en recursos naturales no renovables en explotación</v>
          </cell>
        </row>
        <row r="193">
          <cell r="A193">
            <v>1841</v>
          </cell>
          <cell r="B193" t="str">
            <v>¡¡¡¡¡¡CUENTA NO HA SIDO CREADA!!!!!</v>
          </cell>
        </row>
        <row r="194">
          <cell r="A194">
            <v>1845</v>
          </cell>
          <cell r="B194" t="str">
            <v>Amortización acumulada de inversiones en recursos naturales no renovables en explotación (cr)</v>
          </cell>
        </row>
        <row r="195">
          <cell r="A195">
            <v>1846</v>
          </cell>
          <cell r="B195" t="str">
            <v>¡¡¡¡¡¡CUENTA NO HA SIDO CREADA!!!!!</v>
          </cell>
        </row>
        <row r="196">
          <cell r="A196">
            <v>1905</v>
          </cell>
          <cell r="B196" t="str">
            <v>Gastos pagados por anticipado</v>
          </cell>
        </row>
        <row r="197">
          <cell r="A197">
            <v>1906</v>
          </cell>
          <cell r="B197" t="str">
            <v>¡¡¡¡¡¡CUENTA NO HA SIDO CREADA!!!!!</v>
          </cell>
        </row>
        <row r="198">
          <cell r="A198">
            <v>1910</v>
          </cell>
          <cell r="B198" t="str">
            <v>Cargos diferidos</v>
          </cell>
        </row>
        <row r="199">
          <cell r="A199">
            <v>1911</v>
          </cell>
          <cell r="B199" t="str">
            <v>¡¡¡¡¡¡CUENTA NO HA SIDO CREADA!!!!!</v>
          </cell>
        </row>
        <row r="200">
          <cell r="A200">
            <v>1915</v>
          </cell>
          <cell r="B200" t="str">
            <v>Obras y mejoras en propiedad ajena</v>
          </cell>
        </row>
        <row r="201">
          <cell r="A201">
            <v>1916</v>
          </cell>
          <cell r="B201" t="str">
            <v>¡¡¡¡¡¡CUENTA NO HA SIDO CREADA!!!!!</v>
          </cell>
        </row>
        <row r="202">
          <cell r="A202">
            <v>1920</v>
          </cell>
          <cell r="B202" t="str">
            <v>Bienes entregados a terceros</v>
          </cell>
        </row>
        <row r="203">
          <cell r="A203">
            <v>1921</v>
          </cell>
          <cell r="B203" t="str">
            <v>¡¡¡¡¡¡CUENTA NO HA SIDO CREADA!!!!!</v>
          </cell>
        </row>
        <row r="204">
          <cell r="A204">
            <v>1925</v>
          </cell>
          <cell r="B204" t="str">
            <v>Amortización acumulada de bienes entregados a terceros (cr)</v>
          </cell>
        </row>
        <row r="205">
          <cell r="A205">
            <v>1926</v>
          </cell>
          <cell r="B205" t="str">
            <v>Bienes y derechos en proceso de titularización</v>
          </cell>
        </row>
        <row r="206">
          <cell r="A206">
            <v>1930</v>
          </cell>
          <cell r="B206" t="str">
            <v>Bienes recibidos en dación de pago</v>
          </cell>
        </row>
        <row r="207">
          <cell r="A207">
            <v>1931</v>
          </cell>
          <cell r="B207" t="str">
            <v>¡¡¡¡¡¡CUENTA NO HA SIDO CREADA!!!!!</v>
          </cell>
        </row>
        <row r="208">
          <cell r="A208">
            <v>1935</v>
          </cell>
          <cell r="B208" t="str">
            <v>Provisión  bienes recibidos en dación de pago (cr)</v>
          </cell>
        </row>
        <row r="209">
          <cell r="A209">
            <v>1936</v>
          </cell>
          <cell r="B209" t="str">
            <v>¡¡¡¡¡¡CUENTA NO HA SIDO CREADA!!!!!</v>
          </cell>
        </row>
        <row r="210">
          <cell r="A210">
            <v>1941</v>
          </cell>
          <cell r="B210" t="str">
            <v>Bienes adquiridos en "leasing financiero"</v>
          </cell>
        </row>
        <row r="211">
          <cell r="A211">
            <v>1942</v>
          </cell>
          <cell r="B211" t="str">
            <v>Depreciación  bienes adquiridos leasing financiero (cr)</v>
          </cell>
        </row>
        <row r="212">
          <cell r="A212">
            <v>1943</v>
          </cell>
          <cell r="B212" t="str">
            <v>¡¡¡¡¡¡CUENTA NO HA SIDO CREADA!!!!!</v>
          </cell>
        </row>
        <row r="213">
          <cell r="A213">
            <v>1950</v>
          </cell>
          <cell r="B213" t="str">
            <v>Responsabilidades</v>
          </cell>
        </row>
        <row r="214">
          <cell r="A214">
            <v>1951</v>
          </cell>
          <cell r="B214" t="str">
            <v>¡¡¡¡¡¡CUENTA NO HA SIDO CREADA!!!!!</v>
          </cell>
        </row>
        <row r="215">
          <cell r="A215">
            <v>1955</v>
          </cell>
          <cell r="B215" t="str">
            <v>Provisión para responsabilidades (cr)</v>
          </cell>
        </row>
        <row r="216">
          <cell r="A216">
            <v>1956</v>
          </cell>
          <cell r="B216" t="str">
            <v>¡¡¡¡¡¡CUENTA NO HA SIDO CREADA!!!!!</v>
          </cell>
        </row>
        <row r="217">
          <cell r="A217">
            <v>1960</v>
          </cell>
          <cell r="B217" t="str">
            <v>Bienes de arte y cultura</v>
          </cell>
        </row>
        <row r="218">
          <cell r="A218">
            <v>1961</v>
          </cell>
          <cell r="B218" t="str">
            <v>¡¡¡¡¡¡CUENTA NO HA SIDO CREADA!!!!!</v>
          </cell>
        </row>
        <row r="219">
          <cell r="A219">
            <v>1965</v>
          </cell>
          <cell r="B219" t="str">
            <v>Provisión bienes de arte y cultura (cr)</v>
          </cell>
        </row>
        <row r="220">
          <cell r="A220">
            <v>1966</v>
          </cell>
          <cell r="B220" t="str">
            <v>¡¡¡¡¡¡CUENTA NO HA SIDO CREADA!!!!!</v>
          </cell>
        </row>
        <row r="221">
          <cell r="A221">
            <v>1970</v>
          </cell>
          <cell r="B221" t="str">
            <v>Intangibles</v>
          </cell>
        </row>
        <row r="222">
          <cell r="A222">
            <v>1971</v>
          </cell>
          <cell r="B222" t="str">
            <v>¡¡¡¡¡¡CUENTA NO HA SIDO CREADA!!!!!</v>
          </cell>
        </row>
        <row r="223">
          <cell r="A223">
            <v>1975</v>
          </cell>
          <cell r="B223" t="str">
            <v>Amortización acumulada de intangibles (cr)</v>
          </cell>
        </row>
        <row r="224">
          <cell r="A224">
            <v>1976</v>
          </cell>
          <cell r="B224" t="str">
            <v>¡¡¡¡¡¡CUENTA NO HA SIDO CREADA!!!!!</v>
          </cell>
        </row>
        <row r="225">
          <cell r="A225">
            <v>1995</v>
          </cell>
          <cell r="B225" t="str">
            <v>Principal y subalterna</v>
          </cell>
        </row>
        <row r="226">
          <cell r="A226">
            <v>1996</v>
          </cell>
          <cell r="B226" t="str">
            <v>¡¡¡¡¡¡CUENTA NO HA SIDO CREADA!!!!!</v>
          </cell>
        </row>
        <row r="227">
          <cell r="A227">
            <v>1999</v>
          </cell>
          <cell r="B227" t="str">
            <v>Valorizaciones</v>
          </cell>
        </row>
        <row r="228">
          <cell r="A228">
            <v>2000</v>
          </cell>
          <cell r="B228" t="str">
            <v>¡¡¡¡¡¡CUENTA NO HA SIDO CREADA!!!!!</v>
          </cell>
        </row>
        <row r="229">
          <cell r="A229">
            <v>2202</v>
          </cell>
          <cell r="B229" t="str">
            <v>Deuda pública interna de corto plazo por amortizar en la vigencia</v>
          </cell>
        </row>
        <row r="230">
          <cell r="A230">
            <v>2203</v>
          </cell>
          <cell r="B230" t="str">
            <v>Deuda pública interna de corto plazo</v>
          </cell>
        </row>
        <row r="231">
          <cell r="A231">
            <v>2204</v>
          </cell>
          <cell r="B231" t="str">
            <v>¡¡¡¡¡¡CUENTA NO HA SIDO CREADA!!!!!</v>
          </cell>
        </row>
        <row r="232">
          <cell r="A232">
            <v>2207</v>
          </cell>
          <cell r="B232" t="str">
            <v>Deuda pública interna de largo plazo por amortizar en la vigencia</v>
          </cell>
        </row>
        <row r="233">
          <cell r="A233">
            <v>2208</v>
          </cell>
          <cell r="B233" t="str">
            <v>Deuda pública interna de largo plazo</v>
          </cell>
        </row>
        <row r="234">
          <cell r="A234">
            <v>2209</v>
          </cell>
          <cell r="B234" t="str">
            <v>¡¡¡¡¡¡CUENTA NO HA SIDO CREADA!!!!!</v>
          </cell>
        </row>
        <row r="235">
          <cell r="A235">
            <v>2218</v>
          </cell>
          <cell r="B235" t="str">
            <v>Prima en colocación de bonos y títulos de deuda interna de largo plazo</v>
          </cell>
        </row>
        <row r="236">
          <cell r="A236">
            <v>2219</v>
          </cell>
          <cell r="B236" t="str">
            <v>Descuento en colocación de bonos y títulos de deuda interna de largo plazo (db)</v>
          </cell>
        </row>
        <row r="237">
          <cell r="A237">
            <v>2220</v>
          </cell>
          <cell r="B237" t="str">
            <v>Deuda pública externa de largo plazo por amortizar en la vigencia</v>
          </cell>
        </row>
        <row r="238">
          <cell r="A238">
            <v>2221</v>
          </cell>
          <cell r="B238" t="str">
            <v>Deuda pública externa de largo plazo</v>
          </cell>
        </row>
        <row r="239">
          <cell r="A239">
            <v>2222</v>
          </cell>
          <cell r="B239" t="str">
            <v>¡¡¡¡¡¡CUENTA NO HA SIDO CREADA!!!!!</v>
          </cell>
        </row>
        <row r="240">
          <cell r="A240">
            <v>2228</v>
          </cell>
          <cell r="B240" t="str">
            <v>Prima en colocación de bonos y títulos de deuda externa de largo plazo</v>
          </cell>
        </row>
        <row r="241">
          <cell r="A241">
            <v>2229</v>
          </cell>
          <cell r="B241" t="str">
            <v>Descuento en colocación de bonos y títulos de deuda externa de largo plazo (db)</v>
          </cell>
        </row>
        <row r="242">
          <cell r="A242">
            <v>2230</v>
          </cell>
          <cell r="B242" t="str">
            <v>¡¡¡¡¡¡CUENTA NO HA SIDO CREADA!!!!!</v>
          </cell>
        </row>
        <row r="243">
          <cell r="A243">
            <v>2240</v>
          </cell>
          <cell r="B243" t="str">
            <v>Préstamos gobierno de corto plazo por amortizar</v>
          </cell>
        </row>
        <row r="244">
          <cell r="A244">
            <v>2241</v>
          </cell>
          <cell r="B244" t="str">
            <v>¡¡¡¡¡¡CUENTA NO HA SIDO CREADA!!!!!</v>
          </cell>
        </row>
        <row r="245">
          <cell r="A245">
            <v>2260</v>
          </cell>
          <cell r="B245" t="str">
            <v>Intereses deuda pública interna de corto plazo por amortizar en la vigencia</v>
          </cell>
        </row>
        <row r="246">
          <cell r="A246">
            <v>2261</v>
          </cell>
          <cell r="B246" t="str">
            <v>Intereses deuda pública interna de corto plazo</v>
          </cell>
        </row>
        <row r="247">
          <cell r="A247">
            <v>2262</v>
          </cell>
          <cell r="B247" t="str">
            <v>Intereses deuda pública interna de largo plazo por amortizar en la vigencia</v>
          </cell>
        </row>
        <row r="248">
          <cell r="A248">
            <v>2263</v>
          </cell>
          <cell r="B248" t="str">
            <v>Intereses deuda pública interna de largo plazo</v>
          </cell>
        </row>
        <row r="249">
          <cell r="A249">
            <v>2264</v>
          </cell>
          <cell r="B249" t="str">
            <v>Intereses deuda pública externa de largo plazo por amortizar en la vigencia</v>
          </cell>
        </row>
        <row r="250">
          <cell r="A250">
            <v>2265</v>
          </cell>
          <cell r="B250" t="str">
            <v>Intereses deuda pública externa de largo plazo</v>
          </cell>
        </row>
        <row r="251">
          <cell r="A251">
            <v>2266</v>
          </cell>
          <cell r="B251" t="str">
            <v>¡¡¡¡¡¡CUENTA NO HA SIDO CREADA!!!!!</v>
          </cell>
        </row>
        <row r="252">
          <cell r="A252">
            <v>2280</v>
          </cell>
          <cell r="B252" t="str">
            <v>Comisiones deuda pública interna de corto plazo por amortizar en la vigencia</v>
          </cell>
        </row>
        <row r="253">
          <cell r="A253">
            <v>2281</v>
          </cell>
          <cell r="B253" t="str">
            <v>Comisiones deuda pública interna de corto plazo</v>
          </cell>
        </row>
        <row r="254">
          <cell r="A254">
            <v>2282</v>
          </cell>
          <cell r="B254" t="str">
            <v>Comisiones deuda pública interna de largo plazo por amortizar en la vigencia</v>
          </cell>
        </row>
        <row r="255">
          <cell r="A255">
            <v>2283</v>
          </cell>
          <cell r="B255" t="str">
            <v>Comisiones deuda pública interna de largo plazo</v>
          </cell>
        </row>
        <row r="256">
          <cell r="A256">
            <v>2284</v>
          </cell>
          <cell r="B256" t="str">
            <v>Comisiones deuda pública externa de largo plazo por amortizar en la vigencia</v>
          </cell>
        </row>
        <row r="257">
          <cell r="A257">
            <v>2285</v>
          </cell>
          <cell r="B257" t="str">
            <v>Comisiones deuda pública externa de largo plazo</v>
          </cell>
        </row>
        <row r="258">
          <cell r="A258">
            <v>2286</v>
          </cell>
          <cell r="B258" t="str">
            <v>¡¡¡¡¡¡CUENTA NO HA SIDO CREADA!!!!!</v>
          </cell>
        </row>
        <row r="259">
          <cell r="A259">
            <v>2301</v>
          </cell>
          <cell r="B259" t="str">
            <v>Administración de liquidez</v>
          </cell>
        </row>
        <row r="260">
          <cell r="A260">
            <v>2302</v>
          </cell>
          <cell r="B260" t="str">
            <v>Créditos obtenidos</v>
          </cell>
        </row>
        <row r="261">
          <cell r="A261">
            <v>2303</v>
          </cell>
          <cell r="B261" t="str">
            <v>¡¡¡¡¡¡CUENTA NO HA SIDO CREADA!!!!!</v>
          </cell>
        </row>
        <row r="262">
          <cell r="A262">
            <v>2315</v>
          </cell>
          <cell r="B262" t="str">
            <v>Fondos adquiridos con compromiso de recompra</v>
          </cell>
        </row>
        <row r="263">
          <cell r="A263">
            <v>2316</v>
          </cell>
          <cell r="B263" t="str">
            <v>¡¡¡¡¡¡CUENTA NO HA SIDO CREADA!!!!!</v>
          </cell>
        </row>
        <row r="264">
          <cell r="A264">
            <v>2320</v>
          </cell>
          <cell r="B264" t="str">
            <v>Intereses administración de liquidez</v>
          </cell>
        </row>
        <row r="265">
          <cell r="A265">
            <v>2321</v>
          </cell>
          <cell r="B265" t="str">
            <v>¡¡¡¡¡¡CUENTA NO HA SIDO CREADA!!!!!</v>
          </cell>
        </row>
        <row r="266">
          <cell r="A266">
            <v>2322</v>
          </cell>
          <cell r="B266" t="str">
            <v>Intereses créditos obtenidos</v>
          </cell>
        </row>
        <row r="267">
          <cell r="A267">
            <v>2323</v>
          </cell>
          <cell r="B267" t="str">
            <v>Intereses fondos adquiridos con compromiso de recompra</v>
          </cell>
        </row>
        <row r="268">
          <cell r="A268">
            <v>2324</v>
          </cell>
          <cell r="B268" t="str">
            <v>¡¡¡¡¡¡CUENTA NO HA SIDO CREADA!!!!!</v>
          </cell>
        </row>
        <row r="269">
          <cell r="A269">
            <v>2401</v>
          </cell>
          <cell r="B269" t="str">
            <v>Adquisición de bienes y servicios nacionales</v>
          </cell>
        </row>
        <row r="270">
          <cell r="A270">
            <v>2402</v>
          </cell>
          <cell r="B270" t="str">
            <v>¡¡¡¡¡¡CUENTA NO HA SIDO CREADA!!!!!</v>
          </cell>
        </row>
        <row r="271">
          <cell r="A271">
            <v>2406</v>
          </cell>
          <cell r="B271" t="str">
            <v>Adquisición de bienes y servicios del exterior</v>
          </cell>
        </row>
        <row r="272">
          <cell r="A272">
            <v>2407</v>
          </cell>
          <cell r="B272" t="str">
            <v>¡¡¡¡¡¡CUENTA NO HA SIDO CREADA!!!!!</v>
          </cell>
        </row>
        <row r="273">
          <cell r="A273">
            <v>2425</v>
          </cell>
          <cell r="B273" t="str">
            <v>Acreedores</v>
          </cell>
        </row>
        <row r="274">
          <cell r="A274">
            <v>2426</v>
          </cell>
          <cell r="B274" t="str">
            <v>¡¡¡¡¡¡CUENTA NO HA SIDO CREADA!!!!!</v>
          </cell>
        </row>
        <row r="275">
          <cell r="A275">
            <v>2430</v>
          </cell>
          <cell r="B275" t="str">
            <v>Subsidios asignados</v>
          </cell>
        </row>
        <row r="276">
          <cell r="A276">
            <v>2431</v>
          </cell>
          <cell r="B276" t="str">
            <v>¡¡¡¡¡¡CUENTA NO HA SIDO CREADA!!!!!</v>
          </cell>
        </row>
        <row r="277">
          <cell r="A277">
            <v>2436</v>
          </cell>
          <cell r="B277" t="str">
            <v>Retención en la fuente e  impuesto  de timbre</v>
          </cell>
        </row>
        <row r="278">
          <cell r="A278">
            <v>2437</v>
          </cell>
          <cell r="B278" t="str">
            <v>Retención de impuesto de  industria y comercio por pagar - ICA -</v>
          </cell>
        </row>
        <row r="279">
          <cell r="A279">
            <v>2438</v>
          </cell>
          <cell r="B279" t="str">
            <v>¡¡¡¡¡¡CUENTA NO HA SIDO CREADA!!!!!</v>
          </cell>
        </row>
        <row r="280">
          <cell r="A280">
            <v>2440</v>
          </cell>
          <cell r="B280" t="str">
            <v>Impuestos, contribuciones y tasas  por pagar</v>
          </cell>
        </row>
        <row r="281">
          <cell r="A281">
            <v>2441</v>
          </cell>
          <cell r="B281" t="str">
            <v>¡¡¡¡¡¡CUENTA NO HA SIDO CREADA!!!!!</v>
          </cell>
        </row>
        <row r="282">
          <cell r="A282">
            <v>2445</v>
          </cell>
          <cell r="B282" t="str">
            <v>Impuestos al valor agregado - IVA</v>
          </cell>
        </row>
        <row r="283">
          <cell r="A283">
            <v>2446</v>
          </cell>
          <cell r="B283" t="str">
            <v>¡¡¡¡¡¡CUENTA NO HA SIDO CREADA!!!!!</v>
          </cell>
        </row>
        <row r="284">
          <cell r="A284">
            <v>2450</v>
          </cell>
          <cell r="B284" t="str">
            <v>Avances y anticipos recibidos</v>
          </cell>
        </row>
        <row r="285">
          <cell r="A285">
            <v>2451</v>
          </cell>
          <cell r="B285" t="str">
            <v>¡¡¡¡¡¡CUENTA NO HA SIDO CREADA!!!!!</v>
          </cell>
        </row>
        <row r="286">
          <cell r="A286">
            <v>2455</v>
          </cell>
          <cell r="B286" t="str">
            <v>Depósitos recibidos de terceros</v>
          </cell>
        </row>
        <row r="287">
          <cell r="A287">
            <v>2456</v>
          </cell>
          <cell r="B287" t="str">
            <v>¡¡¡¡¡¡CUENTA NO HA SIDO CREADA!!!!!</v>
          </cell>
        </row>
        <row r="288">
          <cell r="A288">
            <v>2460</v>
          </cell>
          <cell r="B288" t="str">
            <v>Créditos judiciales</v>
          </cell>
        </row>
        <row r="289">
          <cell r="A289">
            <v>2461</v>
          </cell>
          <cell r="B289" t="str">
            <v>¡¡¡¡¡¡CUENTA NO HA SIDO CREADA!!!!!</v>
          </cell>
        </row>
        <row r="290">
          <cell r="A290">
            <v>2490</v>
          </cell>
          <cell r="B290" t="str">
            <v>Otras cuentas por pagar</v>
          </cell>
        </row>
        <row r="291">
          <cell r="A291">
            <v>2491</v>
          </cell>
          <cell r="B291" t="str">
            <v>¡¡¡¡¡¡CUENTA NO HA SIDO CREADA!!!!!</v>
          </cell>
        </row>
        <row r="292">
          <cell r="A292">
            <v>2505</v>
          </cell>
          <cell r="B292" t="str">
            <v>Salarios y prestaciones sociales</v>
          </cell>
        </row>
        <row r="293">
          <cell r="A293">
            <v>2506</v>
          </cell>
          <cell r="B293" t="str">
            <v>¡¡¡¡¡¡CUENTA NO HA SIDO CREADA!!!!!</v>
          </cell>
        </row>
        <row r="294">
          <cell r="A294">
            <v>2510</v>
          </cell>
          <cell r="B294" t="str">
            <v>Pensiones por pagar</v>
          </cell>
        </row>
        <row r="295">
          <cell r="A295">
            <v>2511</v>
          </cell>
          <cell r="B295" t="str">
            <v>¡¡¡¡¡¡CUENTA NO HA SIDO CREADA!!!!!</v>
          </cell>
        </row>
        <row r="296">
          <cell r="A296">
            <v>2625</v>
          </cell>
          <cell r="B296" t="str">
            <v>Bonos pensionales</v>
          </cell>
        </row>
        <row r="297">
          <cell r="A297">
            <v>2626</v>
          </cell>
          <cell r="B297" t="str">
            <v>¡¡¡¡¡¡CUENTA NO HA SIDO CREADA!!!!!</v>
          </cell>
        </row>
        <row r="298">
          <cell r="A298">
            <v>2630</v>
          </cell>
          <cell r="B298" t="str">
            <v>Títulos emitidos</v>
          </cell>
        </row>
        <row r="299">
          <cell r="A299">
            <v>2631</v>
          </cell>
          <cell r="B299" t="str">
            <v>¡¡¡¡¡¡CUENTA NO HA SIDO CREADA!!!!!</v>
          </cell>
        </row>
        <row r="300">
          <cell r="A300">
            <v>2705</v>
          </cell>
          <cell r="B300" t="str">
            <v>Provisión para obligaciones fiscales</v>
          </cell>
        </row>
        <row r="301">
          <cell r="A301">
            <v>2706</v>
          </cell>
          <cell r="B301" t="str">
            <v>¡¡¡¡¡¡CUENTA NO HA SIDO CREADA!!!!!</v>
          </cell>
        </row>
        <row r="302">
          <cell r="A302">
            <v>2710</v>
          </cell>
          <cell r="B302" t="str">
            <v>Provisión para contingencias</v>
          </cell>
        </row>
        <row r="303">
          <cell r="A303">
            <v>2711</v>
          </cell>
          <cell r="B303" t="str">
            <v>¡¡¡¡¡¡CUENTA NO HA SIDO CREADA!!!!!</v>
          </cell>
        </row>
        <row r="304">
          <cell r="A304">
            <v>2715</v>
          </cell>
          <cell r="B304" t="str">
            <v>Provisión para prestaciones sociales</v>
          </cell>
        </row>
        <row r="305">
          <cell r="A305">
            <v>2716</v>
          </cell>
          <cell r="B305" t="str">
            <v>¡¡¡¡¡¡CUENTA NO HA SIDO CREADA!!!!!</v>
          </cell>
        </row>
        <row r="306">
          <cell r="A306">
            <v>2720</v>
          </cell>
          <cell r="B306" t="str">
            <v>Pensiones</v>
          </cell>
        </row>
        <row r="307">
          <cell r="A307">
            <v>2721</v>
          </cell>
          <cell r="B307" t="str">
            <v>Bonos pensionales</v>
          </cell>
        </row>
        <row r="308">
          <cell r="A308">
            <v>2722</v>
          </cell>
          <cell r="B308" t="str">
            <v>¡¡¡¡¡¡CUENTA NO HA SIDO CREADA!!!!!</v>
          </cell>
        </row>
        <row r="309">
          <cell r="A309">
            <v>2790</v>
          </cell>
          <cell r="B309" t="str">
            <v>Provisiones diversas</v>
          </cell>
        </row>
        <row r="310">
          <cell r="A310">
            <v>2791</v>
          </cell>
          <cell r="B310" t="str">
            <v>¡¡¡¡¡¡CUENTA NO HA SIDO CREADA!!!!!</v>
          </cell>
        </row>
        <row r="311">
          <cell r="A311">
            <v>2905</v>
          </cell>
          <cell r="B311" t="str">
            <v>Recaudos a favor de terceros</v>
          </cell>
        </row>
        <row r="312">
          <cell r="A312">
            <v>2906</v>
          </cell>
          <cell r="B312" t="str">
            <v>¡¡¡¡¡¡CUENTA NO HA SIDO CREADA!!!!!</v>
          </cell>
        </row>
        <row r="313">
          <cell r="A313">
            <v>2910</v>
          </cell>
          <cell r="B313" t="str">
            <v>Ingresos recibidos por anticipado</v>
          </cell>
        </row>
        <row r="314">
          <cell r="A314">
            <v>2911</v>
          </cell>
          <cell r="B314" t="str">
            <v>¡¡¡¡¡¡CUENTA NO HA SIDO CREADA!!!!!</v>
          </cell>
        </row>
        <row r="315">
          <cell r="A315">
            <v>2915</v>
          </cell>
          <cell r="B315" t="str">
            <v>Créditos diferidos</v>
          </cell>
        </row>
        <row r="316">
          <cell r="A316">
            <v>2916</v>
          </cell>
          <cell r="B316" t="str">
            <v>¡¡¡¡¡¡CUENTA NO HA SIDO CREADA!!!!!</v>
          </cell>
        </row>
        <row r="317">
          <cell r="A317">
            <v>3208</v>
          </cell>
          <cell r="B317" t="str">
            <v>Capital fiscal</v>
          </cell>
        </row>
        <row r="318">
          <cell r="A318">
            <v>3209</v>
          </cell>
          <cell r="B318" t="str">
            <v>¡¡¡¡¡¡CUENTA NO HA SIDO CREADA!!!!!</v>
          </cell>
        </row>
        <row r="319">
          <cell r="A319">
            <v>3215</v>
          </cell>
          <cell r="B319" t="str">
            <v>Reservas</v>
          </cell>
        </row>
        <row r="320">
          <cell r="A320">
            <v>3216</v>
          </cell>
          <cell r="B320" t="str">
            <v>¡¡¡¡¡¡CUENTA NO HA SIDO CREADA!!!!!</v>
          </cell>
        </row>
        <row r="321">
          <cell r="A321">
            <v>3225</v>
          </cell>
          <cell r="B321" t="str">
            <v>Resultado ejercicios anteriores</v>
          </cell>
        </row>
        <row r="322">
          <cell r="A322">
            <v>3226</v>
          </cell>
          <cell r="B322" t="str">
            <v>¡¡¡¡¡¡CUENTA NO HA SIDO CREADA!!!!!</v>
          </cell>
        </row>
        <row r="323">
          <cell r="A323">
            <v>3230</v>
          </cell>
          <cell r="B323" t="str">
            <v>Resultados del ejercicio</v>
          </cell>
        </row>
        <row r="324">
          <cell r="A324">
            <v>3231</v>
          </cell>
          <cell r="B324" t="str">
            <v>¡¡¡¡¡¡CUENTA NO HA SIDO CREADA!!!!!</v>
          </cell>
        </row>
        <row r="325">
          <cell r="A325">
            <v>3235</v>
          </cell>
          <cell r="B325" t="str">
            <v>Superávit por donaciones</v>
          </cell>
        </row>
        <row r="326">
          <cell r="A326">
            <v>3236</v>
          </cell>
          <cell r="B326" t="str">
            <v>¡¡¡¡¡¡CUENTA NO HA SIDO CREADA!!!!!</v>
          </cell>
        </row>
        <row r="327">
          <cell r="A327">
            <v>3240</v>
          </cell>
          <cell r="B327" t="str">
            <v>Superávit por valorización</v>
          </cell>
        </row>
        <row r="328">
          <cell r="A328">
            <v>3241</v>
          </cell>
          <cell r="B328" t="str">
            <v>¡¡¡¡¡¡CUENTA NO HA SIDO CREADA!!!!!</v>
          </cell>
        </row>
        <row r="329">
          <cell r="A329">
            <v>3243</v>
          </cell>
          <cell r="B329" t="str">
            <v>Superavit por metodo participación</v>
          </cell>
        </row>
        <row r="330">
          <cell r="A330">
            <v>3244</v>
          </cell>
          <cell r="B330" t="str">
            <v>¡¡¡¡¡¡CUENTA NO HA SIDO CREADA!!!!!</v>
          </cell>
        </row>
        <row r="331">
          <cell r="A331">
            <v>3245</v>
          </cell>
          <cell r="B331" t="str">
            <v>Revalorización del patrimonio</v>
          </cell>
        </row>
        <row r="332">
          <cell r="A332">
            <v>3246</v>
          </cell>
          <cell r="B332" t="str">
            <v>¡¡¡¡¡¡CUENTA NO HA SIDO CREADA!!!!!</v>
          </cell>
        </row>
        <row r="333">
          <cell r="A333">
            <v>3255</v>
          </cell>
          <cell r="B333" t="str">
            <v>Patrimonio institucional incorporado</v>
          </cell>
        </row>
        <row r="334">
          <cell r="A334">
            <v>3256</v>
          </cell>
          <cell r="B334" t="str">
            <v>¡¡¡¡¡¡CUENTA NO HA SIDO CREADA!!!!!</v>
          </cell>
        </row>
        <row r="335">
          <cell r="A335">
            <v>4210</v>
          </cell>
          <cell r="B335" t="str">
            <v>Bienes comercializados</v>
          </cell>
        </row>
        <row r="336">
          <cell r="A336">
            <v>4211</v>
          </cell>
          <cell r="B336" t="str">
            <v>¡¡¡¡¡¡CUENTA NO HA SIDO CREADA!!!!!</v>
          </cell>
        </row>
        <row r="337">
          <cell r="A337">
            <v>4295</v>
          </cell>
          <cell r="B337" t="str">
            <v>Devoluciones, rebajas, descuentos venta bienes (db)</v>
          </cell>
        </row>
        <row r="338">
          <cell r="A338">
            <v>4296</v>
          </cell>
          <cell r="B338" t="str">
            <v>¡¡¡¡¡¡CUENTA NO HA SIDO CREADA!!!!!</v>
          </cell>
        </row>
        <row r="339">
          <cell r="A339">
            <v>4315</v>
          </cell>
          <cell r="B339" t="str">
            <v>Servicios de energía</v>
          </cell>
        </row>
        <row r="340">
          <cell r="A340">
            <v>4316</v>
          </cell>
          <cell r="B340" t="str">
            <v>¡¡¡¡¡¡CUENTA NO HA SIDO CREADA!!!!!</v>
          </cell>
        </row>
        <row r="341">
          <cell r="A341">
            <v>4321</v>
          </cell>
          <cell r="B341" t="str">
            <v>Servicio de acueducto</v>
          </cell>
        </row>
        <row r="342">
          <cell r="A342">
            <v>4322</v>
          </cell>
          <cell r="B342" t="str">
            <v>Servicio de alcantarillado</v>
          </cell>
        </row>
        <row r="343">
          <cell r="A343">
            <v>4323</v>
          </cell>
          <cell r="B343" t="str">
            <v>¡¡¡¡¡¡CUENTA NO HA SIDO CREADA!!!!!</v>
          </cell>
        </row>
        <row r="344">
          <cell r="A344">
            <v>4325</v>
          </cell>
          <cell r="B344" t="str">
            <v>Servicios gas combustible</v>
          </cell>
        </row>
        <row r="345">
          <cell r="A345">
            <v>4326</v>
          </cell>
          <cell r="B345" t="str">
            <v>¡¡¡¡¡¡CUENTA NO HA SIDO CREADA!!!!!</v>
          </cell>
        </row>
        <row r="346">
          <cell r="A346">
            <v>4335</v>
          </cell>
          <cell r="B346" t="str">
            <v>Servicios de telecomunicaciones</v>
          </cell>
        </row>
        <row r="347">
          <cell r="A347">
            <v>4336</v>
          </cell>
          <cell r="B347" t="str">
            <v>¡¡¡¡¡¡CUENTA NO HA SIDO CREADA!!!!!</v>
          </cell>
        </row>
        <row r="348">
          <cell r="A348">
            <v>4390</v>
          </cell>
          <cell r="B348" t="str">
            <v>Otros servicios</v>
          </cell>
        </row>
        <row r="349">
          <cell r="A349">
            <v>4391</v>
          </cell>
          <cell r="B349" t="str">
            <v>¡¡¡¡¡¡CUENTA NO HA SIDO CREADA!!!!!</v>
          </cell>
        </row>
        <row r="350">
          <cell r="A350">
            <v>4395</v>
          </cell>
          <cell r="B350" t="str">
            <v>Devoluciones, rebajas, descuentos venta servicio (db)</v>
          </cell>
        </row>
        <row r="351">
          <cell r="A351">
            <v>4396</v>
          </cell>
          <cell r="B351" t="str">
            <v>¡¡¡¡¡¡CUENTA NO HA SIDO CREADA!!!!!</v>
          </cell>
        </row>
        <row r="352">
          <cell r="A352">
            <v>4805</v>
          </cell>
          <cell r="B352" t="str">
            <v>Financieros</v>
          </cell>
        </row>
        <row r="353">
          <cell r="A353">
            <v>4806</v>
          </cell>
          <cell r="B353" t="str">
            <v>Ajuste por diferencia en cambio</v>
          </cell>
        </row>
        <row r="354">
          <cell r="A354">
            <v>4807</v>
          </cell>
          <cell r="B354" t="str">
            <v>Utilidad por  método participación patrimonial</v>
          </cell>
        </row>
        <row r="355">
          <cell r="A355">
            <v>4808</v>
          </cell>
          <cell r="B355" t="str">
            <v>¡¡¡¡¡¡CUENTA NO HA SIDO CREADA!!!!!</v>
          </cell>
        </row>
        <row r="356">
          <cell r="A356">
            <v>4810</v>
          </cell>
          <cell r="B356" t="str">
            <v>Extraordinarios</v>
          </cell>
        </row>
        <row r="357">
          <cell r="A357">
            <v>4811</v>
          </cell>
          <cell r="B357" t="str">
            <v>¡¡¡¡¡¡CUENTA NO HA SIDO CREADA!!!!!</v>
          </cell>
        </row>
        <row r="358">
          <cell r="A358">
            <v>4815</v>
          </cell>
          <cell r="B358" t="str">
            <v>Ajuste ejercicios anteriores</v>
          </cell>
        </row>
        <row r="359">
          <cell r="A359">
            <v>4816</v>
          </cell>
          <cell r="B359" t="str">
            <v>¡¡¡¡¡¡CUENTA NO HA SIDO CREADA!!!!!</v>
          </cell>
        </row>
        <row r="360">
          <cell r="A360">
            <v>4905</v>
          </cell>
          <cell r="B360" t="str">
            <v>Corrección monetaria</v>
          </cell>
        </row>
        <row r="361">
          <cell r="A361">
            <v>4906</v>
          </cell>
          <cell r="B361" t="str">
            <v>¡¡¡¡¡¡CUENTA NO HA SIDO CREADA!!!!!</v>
          </cell>
        </row>
        <row r="362">
          <cell r="A362">
            <v>5101</v>
          </cell>
          <cell r="B362" t="str">
            <v>Sueldos y salarios</v>
          </cell>
        </row>
        <row r="363">
          <cell r="A363">
            <v>5102</v>
          </cell>
          <cell r="B363" t="str">
            <v>Contribuciones imputadas</v>
          </cell>
        </row>
        <row r="364">
          <cell r="A364">
            <v>5103</v>
          </cell>
          <cell r="B364" t="str">
            <v>Contribuciones efectivas</v>
          </cell>
        </row>
        <row r="365">
          <cell r="A365">
            <v>5104</v>
          </cell>
          <cell r="B365" t="str">
            <v>Aportes sobre la nómina</v>
          </cell>
        </row>
        <row r="366">
          <cell r="A366">
            <v>5105</v>
          </cell>
          <cell r="B366" t="str">
            <v>¡¡¡¡¡¡CUENTA NO HA SIDO CREADA!!!!!</v>
          </cell>
        </row>
        <row r="367">
          <cell r="A367">
            <v>5111</v>
          </cell>
          <cell r="B367" t="str">
            <v>Generales</v>
          </cell>
        </row>
        <row r="368">
          <cell r="A368">
            <v>5112</v>
          </cell>
          <cell r="B368" t="str">
            <v>¡¡¡¡¡¡CUENTA NO HA SIDO CREADA!!!!!</v>
          </cell>
        </row>
        <row r="369">
          <cell r="A369">
            <v>5120</v>
          </cell>
          <cell r="B369" t="str">
            <v>Impuestos, contribuciones y tasas</v>
          </cell>
        </row>
        <row r="370">
          <cell r="A370">
            <v>5121</v>
          </cell>
          <cell r="B370" t="str">
            <v>¡¡¡¡¡¡CUENTA NO HA SIDO CREADA!!!!!</v>
          </cell>
        </row>
        <row r="371">
          <cell r="A371">
            <v>5302</v>
          </cell>
          <cell r="B371" t="str">
            <v>Provisión protección inversiones</v>
          </cell>
        </row>
        <row r="372">
          <cell r="A372">
            <v>5303</v>
          </cell>
          <cell r="B372" t="str">
            <v>¡¡¡¡¡¡CUENTA NO HA SIDO CREADA!!!!!</v>
          </cell>
        </row>
        <row r="373">
          <cell r="A373">
            <v>5304</v>
          </cell>
          <cell r="B373" t="str">
            <v>Provisión para deudores</v>
          </cell>
        </row>
        <row r="374">
          <cell r="A374">
            <v>5305</v>
          </cell>
          <cell r="B374" t="str">
            <v>¡¡¡¡¡¡CUENTA NO HA SIDO CREADA!!!!!</v>
          </cell>
        </row>
        <row r="375">
          <cell r="A375">
            <v>5306</v>
          </cell>
          <cell r="B375" t="str">
            <v>Provisión protección inventarios</v>
          </cell>
        </row>
        <row r="376">
          <cell r="A376">
            <v>5307</v>
          </cell>
          <cell r="B376" t="str">
            <v>Provisión propiedades, planta y equipo</v>
          </cell>
        </row>
        <row r="377">
          <cell r="A377">
            <v>5308</v>
          </cell>
          <cell r="B377" t="str">
            <v>Provisión bienes recibidos en dación pago</v>
          </cell>
        </row>
        <row r="378">
          <cell r="A378">
            <v>5309</v>
          </cell>
          <cell r="B378" t="str">
            <v>Provisión para responsabilidades</v>
          </cell>
        </row>
        <row r="379">
          <cell r="A379">
            <v>5310</v>
          </cell>
          <cell r="B379" t="str">
            <v>¡¡¡¡¡¡CUENTA NO HA SIDO CREADA!!!!!</v>
          </cell>
        </row>
        <row r="380">
          <cell r="A380">
            <v>5311</v>
          </cell>
          <cell r="B380" t="str">
            <v>Provisión bienes de arte y cultura</v>
          </cell>
        </row>
        <row r="381">
          <cell r="A381">
            <v>5312</v>
          </cell>
          <cell r="B381" t="str">
            <v>¡¡¡¡¡¡CUENTA NO HA SIDO CREADA!!!!!</v>
          </cell>
        </row>
        <row r="382">
          <cell r="A382">
            <v>5313</v>
          </cell>
          <cell r="B382" t="str">
            <v>Provisión obligaciones fiscales</v>
          </cell>
        </row>
        <row r="383">
          <cell r="A383">
            <v>5314</v>
          </cell>
          <cell r="B383" t="str">
            <v>Provisión para contingencias</v>
          </cell>
        </row>
        <row r="384">
          <cell r="A384">
            <v>5315</v>
          </cell>
          <cell r="B384" t="str">
            <v>¡¡¡¡¡¡CUENTA NO HA SIDO CREADA!!!!!</v>
          </cell>
        </row>
        <row r="385">
          <cell r="A385">
            <v>5317</v>
          </cell>
          <cell r="B385" t="str">
            <v>Provisiones diversas</v>
          </cell>
        </row>
        <row r="386">
          <cell r="A386">
            <v>5318</v>
          </cell>
          <cell r="B386" t="str">
            <v>¡¡¡¡¡¡CUENTA NO HA SIDO CREADA!!!!!</v>
          </cell>
        </row>
        <row r="387">
          <cell r="A387">
            <v>5321</v>
          </cell>
          <cell r="B387" t="str">
            <v>Agotamiento</v>
          </cell>
        </row>
        <row r="388">
          <cell r="A388">
            <v>5322</v>
          </cell>
          <cell r="B388" t="str">
            <v>¡¡¡¡¡¡CUENTA NO HA SIDO CREADA!!!!!</v>
          </cell>
        </row>
        <row r="389">
          <cell r="A389">
            <v>5330</v>
          </cell>
          <cell r="B389" t="str">
            <v>Depreciación propiedades, planta y equipo</v>
          </cell>
        </row>
        <row r="390">
          <cell r="A390">
            <v>5331</v>
          </cell>
          <cell r="B390" t="str">
            <v>Depreciación bienes adquiridos “leasing financiero”</v>
          </cell>
        </row>
        <row r="391">
          <cell r="A391">
            <v>5332</v>
          </cell>
          <cell r="B391" t="str">
            <v>¡¡¡¡¡¡CUENTA NO HA SIDO CREADA!!!!!</v>
          </cell>
        </row>
        <row r="392">
          <cell r="A392">
            <v>5340</v>
          </cell>
          <cell r="B392" t="str">
            <v>Amortización.propiedades, planta y equipo</v>
          </cell>
        </row>
        <row r="393">
          <cell r="A393">
            <v>5341</v>
          </cell>
          <cell r="B393" t="str">
            <v>Amortización bienes beneficio y uso público</v>
          </cell>
        </row>
        <row r="394">
          <cell r="A394">
            <v>5342</v>
          </cell>
          <cell r="B394" t="str">
            <v>Amortización inversiones recursos naturales renovables en  explotación</v>
          </cell>
        </row>
        <row r="395">
          <cell r="A395">
            <v>5343</v>
          </cell>
          <cell r="B395" t="str">
            <v>Amortización inversiones recursos naturales no renovables en  explotación</v>
          </cell>
        </row>
        <row r="396">
          <cell r="A396">
            <v>5344</v>
          </cell>
          <cell r="B396" t="str">
            <v>Amortización bienes entregados a terceros</v>
          </cell>
        </row>
        <row r="397">
          <cell r="A397">
            <v>5345</v>
          </cell>
          <cell r="B397" t="str">
            <v>Amortización de intangibles</v>
          </cell>
        </row>
        <row r="398">
          <cell r="A398">
            <v>5346</v>
          </cell>
          <cell r="B398" t="str">
            <v>¡¡¡¡¡¡CUENTA NO HA SIDO CREADA!!!!!</v>
          </cell>
        </row>
        <row r="399">
          <cell r="A399">
            <v>5801</v>
          </cell>
          <cell r="B399" t="str">
            <v>Intereses</v>
          </cell>
        </row>
        <row r="400">
          <cell r="A400">
            <v>5802</v>
          </cell>
          <cell r="B400" t="str">
            <v>Comisiones</v>
          </cell>
        </row>
        <row r="401">
          <cell r="A401">
            <v>5803</v>
          </cell>
          <cell r="B401" t="str">
            <v>Ajuste por diferencia en cambio</v>
          </cell>
        </row>
        <row r="402">
          <cell r="A402">
            <v>5804</v>
          </cell>
          <cell r="B402" t="str">
            <v>¡¡¡¡¡¡CUENTA NO HA SIDO CREADA!!!!!</v>
          </cell>
        </row>
        <row r="403">
          <cell r="A403">
            <v>5805</v>
          </cell>
          <cell r="B403" t="str">
            <v>Financieros</v>
          </cell>
        </row>
        <row r="404">
          <cell r="A404">
            <v>5806</v>
          </cell>
          <cell r="B404" t="str">
            <v>Pérd por  método de participación patrimonial</v>
          </cell>
        </row>
        <row r="405">
          <cell r="A405">
            <v>5807</v>
          </cell>
          <cell r="B405" t="str">
            <v>¡¡¡¡¡¡CUENTA NO HA SIDO CREADA!!!!!</v>
          </cell>
        </row>
        <row r="406">
          <cell r="A406">
            <v>5810</v>
          </cell>
          <cell r="B406" t="str">
            <v>Extraordinarios</v>
          </cell>
        </row>
        <row r="407">
          <cell r="A407">
            <v>5811</v>
          </cell>
          <cell r="B407" t="str">
            <v>¡¡¡¡¡¡CUENTA NO HA SIDO CREADA!!!!!</v>
          </cell>
        </row>
        <row r="408">
          <cell r="A408">
            <v>5815</v>
          </cell>
          <cell r="B408" t="str">
            <v>Ajuste de ejercicios anteriores</v>
          </cell>
        </row>
        <row r="409">
          <cell r="A409">
            <v>5816</v>
          </cell>
          <cell r="B409" t="str">
            <v>¡¡¡¡¡¡CUENTA NO HA SIDO CREADA!!!!!</v>
          </cell>
        </row>
        <row r="410">
          <cell r="A410">
            <v>5899</v>
          </cell>
          <cell r="B410" t="str">
            <v>Gastos asignados costos prod. y/o servicios</v>
          </cell>
        </row>
        <row r="411">
          <cell r="A411">
            <v>5900</v>
          </cell>
          <cell r="B411" t="str">
            <v>¡¡¡¡¡¡CUENTA NO HA SIDO CREADA!!!!!</v>
          </cell>
        </row>
        <row r="412">
          <cell r="A412">
            <v>5905</v>
          </cell>
          <cell r="B412" t="str">
            <v>Cierre ingresos, gastos y costos</v>
          </cell>
        </row>
        <row r="413">
          <cell r="A413">
            <v>5906</v>
          </cell>
          <cell r="B413" t="str">
            <v>¡¡¡¡¡¡CUENTA NO HA SIDO CREADA!!!!!</v>
          </cell>
        </row>
        <row r="414">
          <cell r="A414">
            <v>6210</v>
          </cell>
          <cell r="B414" t="str">
            <v>Bienes comercializados</v>
          </cell>
        </row>
        <row r="415">
          <cell r="A415">
            <v>6211</v>
          </cell>
          <cell r="B415" t="str">
            <v>¡¡¡¡¡¡CUENTA NO HA SIDO CREADA!!!!!</v>
          </cell>
        </row>
        <row r="416">
          <cell r="A416">
            <v>6315</v>
          </cell>
          <cell r="B416" t="str">
            <v>Servicio de energía</v>
          </cell>
        </row>
        <row r="417">
          <cell r="A417">
            <v>6316</v>
          </cell>
          <cell r="B417" t="str">
            <v>¡¡¡¡¡¡CUENTA NO HA SIDO CREADA!!!!!</v>
          </cell>
        </row>
        <row r="418">
          <cell r="A418">
            <v>6320</v>
          </cell>
          <cell r="B418" t="str">
            <v>Servicio de acueducto</v>
          </cell>
        </row>
        <row r="419">
          <cell r="A419">
            <v>6321</v>
          </cell>
          <cell r="B419" t="str">
            <v>¡¡¡¡¡¡CUENTA NO HA SIDO CREADA!!!!!</v>
          </cell>
        </row>
        <row r="420">
          <cell r="A420">
            <v>6325</v>
          </cell>
          <cell r="B420" t="str">
            <v>Servicio de alcantarillado</v>
          </cell>
        </row>
        <row r="421">
          <cell r="A421">
            <v>6326</v>
          </cell>
          <cell r="B421" t="str">
            <v>¡¡¡¡¡¡CUENTA NO HA SIDO CREADA!!!!!</v>
          </cell>
        </row>
        <row r="422">
          <cell r="A422">
            <v>6335</v>
          </cell>
          <cell r="B422" t="str">
            <v>Servicio de gas combustible</v>
          </cell>
        </row>
        <row r="423">
          <cell r="A423">
            <v>6336</v>
          </cell>
          <cell r="B423" t="str">
            <v>¡¡¡¡¡¡CUENTA NO HA SIDO CREADA!!!!!</v>
          </cell>
        </row>
        <row r="424">
          <cell r="A424">
            <v>6340</v>
          </cell>
          <cell r="B424" t="str">
            <v>Servicio de telecomunicaciones</v>
          </cell>
        </row>
        <row r="425">
          <cell r="A425">
            <v>6341</v>
          </cell>
          <cell r="B425" t="str">
            <v>¡¡¡¡¡¡CUENTA NO HA SIDO CREADA!!!!!</v>
          </cell>
        </row>
        <row r="426">
          <cell r="A426">
            <v>6390</v>
          </cell>
          <cell r="B426" t="str">
            <v>Otros servicios</v>
          </cell>
        </row>
        <row r="427">
          <cell r="A427">
            <v>6391</v>
          </cell>
          <cell r="B427" t="str">
            <v>¡¡¡¡¡¡CUENTA NO HA SIDO CREADA!!!!!</v>
          </cell>
        </row>
        <row r="428">
          <cell r="A428">
            <v>7505</v>
          </cell>
          <cell r="B428" t="str">
            <v>Servicios personales</v>
          </cell>
        </row>
        <row r="429">
          <cell r="A429">
            <v>7506</v>
          </cell>
          <cell r="B429" t="str">
            <v>¡¡¡¡¡¡CUENTA NO HA SIDO CREADA!!!!!</v>
          </cell>
        </row>
        <row r="430">
          <cell r="A430">
            <v>7510</v>
          </cell>
          <cell r="B430" t="str">
            <v>Generales</v>
          </cell>
        </row>
        <row r="431">
          <cell r="A431">
            <v>7511</v>
          </cell>
          <cell r="B431" t="str">
            <v>¡¡¡¡¡¡CUENTA NO HA SIDO CREADA!!!!!</v>
          </cell>
        </row>
        <row r="432">
          <cell r="A432">
            <v>7515</v>
          </cell>
          <cell r="B432" t="str">
            <v>Depreciaciones</v>
          </cell>
        </row>
        <row r="433">
          <cell r="A433">
            <v>7516</v>
          </cell>
          <cell r="B433" t="str">
            <v>¡¡¡¡¡¡CUENTA NO HA SIDO CREADA!!!!!</v>
          </cell>
        </row>
        <row r="434">
          <cell r="A434">
            <v>7517</v>
          </cell>
          <cell r="B434" t="str">
            <v>Arrendamientos</v>
          </cell>
        </row>
        <row r="435">
          <cell r="A435">
            <v>7518</v>
          </cell>
          <cell r="B435" t="str">
            <v>¡¡¡¡¡¡CUENTA NO HA SIDO CREADA!!!!!</v>
          </cell>
        </row>
        <row r="436">
          <cell r="A436">
            <v>7520</v>
          </cell>
          <cell r="B436" t="str">
            <v>Amortizaciones</v>
          </cell>
        </row>
        <row r="437">
          <cell r="A437">
            <v>7521</v>
          </cell>
          <cell r="B437" t="str">
            <v>¡¡¡¡¡¡CUENTA NO HA SIDO CREADA!!!!!</v>
          </cell>
        </row>
        <row r="438">
          <cell r="A438">
            <v>7525</v>
          </cell>
          <cell r="B438" t="str">
            <v>Agotamiento</v>
          </cell>
        </row>
        <row r="439">
          <cell r="A439">
            <v>7526</v>
          </cell>
          <cell r="B439" t="str">
            <v>¡¡¡¡¡¡CUENTA NO HA SIDO CREADA!!!!!</v>
          </cell>
        </row>
        <row r="440">
          <cell r="A440">
            <v>7530</v>
          </cell>
          <cell r="B440" t="str">
            <v>Costo bienes y servicios públicos venta</v>
          </cell>
        </row>
        <row r="441">
          <cell r="A441">
            <v>7531</v>
          </cell>
          <cell r="B441" t="str">
            <v>¡¡¡¡¡¡CUENTA NO HA SIDO CREADA!!!!!</v>
          </cell>
        </row>
        <row r="442">
          <cell r="A442">
            <v>7535</v>
          </cell>
          <cell r="B442" t="str">
            <v>Contribuciones y regalías</v>
          </cell>
        </row>
        <row r="443">
          <cell r="A443">
            <v>7536</v>
          </cell>
          <cell r="B443" t="str">
            <v>¡¡¡¡¡¡CUENTA NO HA SIDO CREADA!!!!!</v>
          </cell>
        </row>
        <row r="444">
          <cell r="A444">
            <v>7537</v>
          </cell>
          <cell r="B444" t="str">
            <v>Consumo insumos directos</v>
          </cell>
        </row>
        <row r="445">
          <cell r="A445">
            <v>7538</v>
          </cell>
          <cell r="B445" t="str">
            <v>¡¡¡¡¡¡CUENTA NO HA SIDO CREADA!!!!!</v>
          </cell>
        </row>
        <row r="446">
          <cell r="A446">
            <v>7540</v>
          </cell>
          <cell r="B446" t="str">
            <v>Orden/contrato mantenimiento/reparación</v>
          </cell>
        </row>
        <row r="447">
          <cell r="A447">
            <v>7541</v>
          </cell>
          <cell r="B447" t="str">
            <v>¡¡¡¡¡¡CUENTA NO HA SIDO CREADA!!!!!</v>
          </cell>
        </row>
        <row r="448">
          <cell r="A448">
            <v>7542</v>
          </cell>
          <cell r="B448" t="str">
            <v>Honorarios</v>
          </cell>
        </row>
        <row r="449">
          <cell r="A449">
            <v>7543</v>
          </cell>
          <cell r="B449" t="str">
            <v>¡¡¡¡¡¡CUENTA NO HA SIDO CREADA!!!!!</v>
          </cell>
        </row>
        <row r="450">
          <cell r="A450">
            <v>7545</v>
          </cell>
          <cell r="B450" t="str">
            <v>Servicios públicos</v>
          </cell>
        </row>
        <row r="451">
          <cell r="A451">
            <v>7546</v>
          </cell>
          <cell r="B451" t="str">
            <v>¡¡¡¡¡¡CUENTA NO HA SIDO CREADA!!!!!</v>
          </cell>
        </row>
        <row r="452">
          <cell r="A452">
            <v>7550</v>
          </cell>
          <cell r="B452" t="str">
            <v>Otros costos operación/ mantenimiento</v>
          </cell>
        </row>
        <row r="453">
          <cell r="A453">
            <v>7551</v>
          </cell>
          <cell r="B453" t="str">
            <v>¡¡¡¡¡¡CUENTA NO HA SIDO CREADA!!!!!</v>
          </cell>
        </row>
        <row r="454">
          <cell r="A454">
            <v>7555</v>
          </cell>
          <cell r="B454" t="str">
            <v>Costo pérdida en prestaciones sociales</v>
          </cell>
        </row>
        <row r="455">
          <cell r="A455">
            <v>7556</v>
          </cell>
          <cell r="B455" t="str">
            <v>¡¡¡¡¡¡CUENTA NO HA SIDO CREADA!!!!!</v>
          </cell>
        </row>
        <row r="456">
          <cell r="A456">
            <v>7560</v>
          </cell>
          <cell r="B456" t="str">
            <v>Seguros</v>
          </cell>
        </row>
        <row r="457">
          <cell r="A457">
            <v>7561</v>
          </cell>
          <cell r="B457" t="str">
            <v>¡¡¡¡¡¡CUENTA NO HA SIDO CREADA!!!!!</v>
          </cell>
        </row>
        <row r="458">
          <cell r="A458">
            <v>7565</v>
          </cell>
          <cell r="B458" t="str">
            <v>Impuestos</v>
          </cell>
        </row>
        <row r="459">
          <cell r="A459">
            <v>7566</v>
          </cell>
          <cell r="B459" t="str">
            <v>¡¡¡¡¡¡CUENTA NO HA SIDO CREADA!!!!!</v>
          </cell>
        </row>
        <row r="460">
          <cell r="A460">
            <v>7570</v>
          </cell>
          <cell r="B460" t="str">
            <v>Órden/contrato por otros  servicios</v>
          </cell>
        </row>
        <row r="461">
          <cell r="A461">
            <v>7571</v>
          </cell>
          <cell r="B461" t="str">
            <v>¡¡¡¡¡¡CUENTA NO HA SIDO CREADA!!!!!</v>
          </cell>
        </row>
        <row r="462">
          <cell r="A462">
            <v>7595</v>
          </cell>
          <cell r="B462" t="str">
            <v>Transf mes costos por  servicios (cr)</v>
          </cell>
        </row>
        <row r="463">
          <cell r="A463">
            <v>7596</v>
          </cell>
          <cell r="B463" t="str">
            <v>¡¡¡¡¡¡CUENTA NO HA SIDO CREADA!!!!!</v>
          </cell>
        </row>
        <row r="464">
          <cell r="A464">
            <v>8110</v>
          </cell>
          <cell r="B464" t="str">
            <v>Bienes entregados en garantía</v>
          </cell>
        </row>
        <row r="465">
          <cell r="A465">
            <v>8111</v>
          </cell>
          <cell r="B465" t="str">
            <v>¡¡¡¡¡¡CUENTA NO HA SIDO CREADA!!!!!</v>
          </cell>
        </row>
        <row r="466">
          <cell r="A466">
            <v>8120</v>
          </cell>
          <cell r="B466" t="str">
            <v>Litigios y demandas</v>
          </cell>
        </row>
        <row r="467">
          <cell r="A467">
            <v>8121</v>
          </cell>
          <cell r="B467" t="str">
            <v>¡¡¡¡¡¡CUENTA NO HA SIDO CREADA!!!!!</v>
          </cell>
        </row>
        <row r="468">
          <cell r="A468">
            <v>8124</v>
          </cell>
          <cell r="B468" t="str">
            <v>Contragarantía rec.x la nación</v>
          </cell>
        </row>
        <row r="469">
          <cell r="A469">
            <v>8125</v>
          </cell>
          <cell r="B469" t="str">
            <v>¡¡¡¡¡¡CUENTA NO HA SIDO CREADA!!!!!</v>
          </cell>
        </row>
        <row r="470">
          <cell r="A470">
            <v>8128</v>
          </cell>
          <cell r="B470" t="str">
            <v>Garantías contractuales</v>
          </cell>
        </row>
        <row r="471">
          <cell r="A471">
            <v>8129</v>
          </cell>
          <cell r="B471" t="str">
            <v>Operaciones con derivados</v>
          </cell>
        </row>
        <row r="472">
          <cell r="A472">
            <v>8130</v>
          </cell>
          <cell r="B472" t="str">
            <v>¡¡¡¡¡¡CUENTA NO HA SIDO CREADA!!!!!</v>
          </cell>
        </row>
        <row r="473">
          <cell r="A473">
            <v>8190</v>
          </cell>
          <cell r="B473" t="str">
            <v>Otros derechos contingentes</v>
          </cell>
        </row>
        <row r="474">
          <cell r="A474">
            <v>8191</v>
          </cell>
          <cell r="B474" t="str">
            <v>¡¡¡¡¡¡CUENTA NO HA SIDO CREADA!!!!!</v>
          </cell>
        </row>
        <row r="475">
          <cell r="A475">
            <v>8303</v>
          </cell>
          <cell r="B475" t="str">
            <v>Bienes recibidos por contratos “leasing operativo”</v>
          </cell>
        </row>
        <row r="476">
          <cell r="A476">
            <v>8304</v>
          </cell>
          <cell r="B476" t="str">
            <v>¡¡¡¡¡¡CUENTA NO HA SIDO CREADA!!!!!</v>
          </cell>
        </row>
        <row r="477">
          <cell r="A477">
            <v>8306</v>
          </cell>
          <cell r="B477" t="str">
            <v>Bienes entregados en custodia</v>
          </cell>
        </row>
        <row r="478">
          <cell r="A478">
            <v>8307</v>
          </cell>
          <cell r="B478" t="str">
            <v>¡¡¡¡¡¡CUENTA NO HA SIDO CREADA!!!!!</v>
          </cell>
        </row>
        <row r="479">
          <cell r="A479">
            <v>8310</v>
          </cell>
          <cell r="B479" t="str">
            <v>Bonos, títulos y especie no colocados</v>
          </cell>
        </row>
        <row r="480">
          <cell r="A480">
            <v>8311</v>
          </cell>
          <cell r="B480" t="str">
            <v>¡¡¡¡¡¡CUENTA NO HA SIDO CREADA!!!!!</v>
          </cell>
        </row>
        <row r="481">
          <cell r="A481">
            <v>8312</v>
          </cell>
          <cell r="B481" t="str">
            <v>Documentos entregados para su cobro</v>
          </cell>
        </row>
        <row r="482">
          <cell r="A482">
            <v>8313</v>
          </cell>
          <cell r="B482" t="str">
            <v>Mercancías entregadas en consignación</v>
          </cell>
        </row>
        <row r="483">
          <cell r="A483">
            <v>8314</v>
          </cell>
          <cell r="B483" t="str">
            <v>¡¡¡¡¡¡CUENTA NO HA SIDO CREADA!!!!!</v>
          </cell>
        </row>
        <row r="484">
          <cell r="A484">
            <v>8315</v>
          </cell>
          <cell r="B484" t="str">
            <v>Activos total/depreciación,agotamiento,amortización</v>
          </cell>
        </row>
        <row r="485">
          <cell r="A485">
            <v>8316</v>
          </cell>
          <cell r="B485" t="str">
            <v>Bienes y derechos en investigación administrativa</v>
          </cell>
        </row>
        <row r="486">
          <cell r="A486">
            <v>8317</v>
          </cell>
          <cell r="B486" t="str">
            <v>Bienes entregados en explotación</v>
          </cell>
        </row>
        <row r="487">
          <cell r="A487">
            <v>8318</v>
          </cell>
          <cell r="B487" t="str">
            <v>¡¡¡¡¡¡CUENTA NO HA SIDO CREADA!!!!!</v>
          </cell>
        </row>
        <row r="488">
          <cell r="A488">
            <v>8320</v>
          </cell>
          <cell r="B488" t="str">
            <v>Títulos inversión amortizados</v>
          </cell>
        </row>
        <row r="489">
          <cell r="A489">
            <v>8321</v>
          </cell>
          <cell r="B489" t="str">
            <v>¡¡¡¡¡¡CUENTA NO HA SIDO CREADA!!!!!</v>
          </cell>
        </row>
        <row r="490">
          <cell r="A490">
            <v>8330</v>
          </cell>
          <cell r="B490" t="str">
            <v>Bienes pendientes de legalizar</v>
          </cell>
        </row>
        <row r="491">
          <cell r="A491">
            <v>8331</v>
          </cell>
          <cell r="B491" t="str">
            <v>¡¡¡¡¡¡CUENTA NO HA SIDO CREADA!!!!!</v>
          </cell>
        </row>
        <row r="492">
          <cell r="A492">
            <v>8340</v>
          </cell>
          <cell r="B492" t="str">
            <v>Inventarios obsoletos y vencidos</v>
          </cell>
        </row>
        <row r="493">
          <cell r="A493">
            <v>8341</v>
          </cell>
          <cell r="B493" t="str">
            <v>¡¡¡¡¡¡CUENTA NO HA SIDO CREADA!!!!!</v>
          </cell>
        </row>
        <row r="494">
          <cell r="A494">
            <v>8344</v>
          </cell>
          <cell r="B494" t="str">
            <v>Bienes y derechos titularizados</v>
          </cell>
        </row>
        <row r="495">
          <cell r="A495">
            <v>8345</v>
          </cell>
          <cell r="B495" t="str">
            <v>¡¡¡¡¡¡CUENTA NO HA SIDO CREADA!!!!!</v>
          </cell>
        </row>
        <row r="496">
          <cell r="A496">
            <v>8390</v>
          </cell>
          <cell r="B496" t="str">
            <v>Otras cuentas deudoras de control</v>
          </cell>
        </row>
        <row r="497">
          <cell r="A497">
            <v>8391</v>
          </cell>
          <cell r="B497" t="str">
            <v>¡¡¡¡¡¡CUENTA NO HA SIDO CREADA!!!!!</v>
          </cell>
        </row>
        <row r="498">
          <cell r="A498">
            <v>8905</v>
          </cell>
          <cell r="B498" t="str">
            <v>Derechos contingentes por contra (cr)</v>
          </cell>
        </row>
        <row r="499">
          <cell r="A499">
            <v>8906</v>
          </cell>
          <cell r="B499" t="str">
            <v>¡¡¡¡¡¡CUENTA NO HA SIDO CREADA!!!!!</v>
          </cell>
        </row>
        <row r="500">
          <cell r="A500">
            <v>8910</v>
          </cell>
          <cell r="B500" t="str">
            <v>Deudoras fiscales por contra (cr)</v>
          </cell>
        </row>
        <row r="501">
          <cell r="A501">
            <v>8911</v>
          </cell>
          <cell r="B501" t="str">
            <v>¡¡¡¡¡¡CUENTA NO HA SIDO CREADA!!!!!</v>
          </cell>
        </row>
        <row r="502">
          <cell r="A502">
            <v>8915</v>
          </cell>
          <cell r="B502" t="str">
            <v>Deudoras control por contra (cr)</v>
          </cell>
        </row>
        <row r="503">
          <cell r="A503">
            <v>8916</v>
          </cell>
          <cell r="B503" t="str">
            <v>¡¡¡¡¡¡CUENTA NO HA SIDO CREADA!!!!!</v>
          </cell>
        </row>
        <row r="504">
          <cell r="A504">
            <v>9110</v>
          </cell>
          <cell r="B504" t="str">
            <v>Bienes recibidos en garantía</v>
          </cell>
        </row>
        <row r="505">
          <cell r="A505">
            <v>9111</v>
          </cell>
          <cell r="B505" t="str">
            <v>¡¡¡¡¡¡CUENTA NO HA SIDO CREADA!!!!!</v>
          </cell>
        </row>
        <row r="506">
          <cell r="A506">
            <v>9120</v>
          </cell>
          <cell r="B506" t="str">
            <v>Litigios ó demandas</v>
          </cell>
        </row>
        <row r="507">
          <cell r="A507">
            <v>9121</v>
          </cell>
          <cell r="B507" t="str">
            <v>¡¡¡¡¡¡CUENTA NO HA SIDO CREADA!!!!!</v>
          </cell>
        </row>
        <row r="508">
          <cell r="A508">
            <v>9125</v>
          </cell>
          <cell r="B508" t="str">
            <v>Deuda garantizada por la Nación</v>
          </cell>
        </row>
        <row r="509">
          <cell r="A509">
            <v>9126</v>
          </cell>
          <cell r="B509" t="str">
            <v>¡¡¡¡¡¡CUENTA NO HA SIDO CREADA!!!!!</v>
          </cell>
        </row>
        <row r="510">
          <cell r="A510">
            <v>9128</v>
          </cell>
          <cell r="B510" t="str">
            <v>Garantías contractuales</v>
          </cell>
        </row>
        <row r="511">
          <cell r="A511">
            <v>9129</v>
          </cell>
          <cell r="B511" t="str">
            <v>Operaciones con derivados</v>
          </cell>
        </row>
        <row r="512">
          <cell r="A512">
            <v>9130</v>
          </cell>
          <cell r="B512" t="str">
            <v>¡¡¡¡¡¡CUENTA NO HA SIDO CREADA!!!!!</v>
          </cell>
        </row>
        <row r="513">
          <cell r="A513">
            <v>9190</v>
          </cell>
          <cell r="B513" t="str">
            <v>Otras responsabilidades contingentes</v>
          </cell>
        </row>
        <row r="514">
          <cell r="A514">
            <v>9191</v>
          </cell>
          <cell r="B514" t="str">
            <v>¡¡¡¡¡¡CUENTA NO HA SIDO CREADA!!!!!</v>
          </cell>
        </row>
        <row r="515">
          <cell r="A515">
            <v>9303</v>
          </cell>
          <cell r="B515" t="str">
            <v>Contratos “leasing operativo”</v>
          </cell>
        </row>
        <row r="516">
          <cell r="A516">
            <v>9304</v>
          </cell>
          <cell r="B516" t="str">
            <v>¡¡¡¡¡¡CUENTA NO HA SIDO CREADA!!!!!</v>
          </cell>
        </row>
        <row r="517">
          <cell r="A517">
            <v>9306</v>
          </cell>
          <cell r="B517" t="str">
            <v>Bienes recibidos en custodia</v>
          </cell>
        </row>
        <row r="518">
          <cell r="A518">
            <v>9307</v>
          </cell>
          <cell r="B518" t="str">
            <v>¡¡¡¡¡¡CUENTA NO HA SIDO CREADA!!!!!</v>
          </cell>
        </row>
        <row r="519">
          <cell r="A519">
            <v>9313</v>
          </cell>
          <cell r="B519" t="str">
            <v>Mercancias recibidas en consignación</v>
          </cell>
        </row>
        <row r="520">
          <cell r="A520">
            <v>9314</v>
          </cell>
          <cell r="B520" t="str">
            <v>¡¡¡¡¡¡CUENTA NO HA SIDO CREADA!!!!!</v>
          </cell>
        </row>
        <row r="521">
          <cell r="A521">
            <v>9317</v>
          </cell>
          <cell r="B521" t="str">
            <v>Bienes recibidos en explotación</v>
          </cell>
        </row>
        <row r="522">
          <cell r="A522">
            <v>9318</v>
          </cell>
          <cell r="B522" t="str">
            <v>¡¡¡¡¡¡CUENTA NO HA SIDO CREADA!!!!!</v>
          </cell>
        </row>
        <row r="523">
          <cell r="A523">
            <v>9346</v>
          </cell>
          <cell r="B523" t="str">
            <v>Bienes recibidos de terceros</v>
          </cell>
        </row>
        <row r="524">
          <cell r="A524">
            <v>9347</v>
          </cell>
          <cell r="B524" t="str">
            <v>¡¡¡¡¡¡CUENTA NO HA SIDO CREADA!!!!!</v>
          </cell>
        </row>
        <row r="525">
          <cell r="A525">
            <v>9350</v>
          </cell>
          <cell r="B525" t="str">
            <v>Empréstitos por recibir</v>
          </cell>
        </row>
        <row r="526">
          <cell r="A526">
            <v>9351</v>
          </cell>
          <cell r="B526" t="str">
            <v>¡¡¡¡¡¡CUENTA NO HA SIDO CREADA!!!!!</v>
          </cell>
        </row>
        <row r="527">
          <cell r="A527">
            <v>9390</v>
          </cell>
          <cell r="B527" t="str">
            <v>Otras cuentas acreedoras de control</v>
          </cell>
        </row>
        <row r="528">
          <cell r="A528">
            <v>9391</v>
          </cell>
          <cell r="B528" t="str">
            <v>¡¡¡¡¡¡CUENTA NO HA SIDO CREADA!!!!!</v>
          </cell>
        </row>
        <row r="529">
          <cell r="A529">
            <v>9905</v>
          </cell>
          <cell r="B529" t="str">
            <v>Responsabilidades contingentes por contra (db)</v>
          </cell>
        </row>
        <row r="530">
          <cell r="A530">
            <v>9906</v>
          </cell>
          <cell r="B530" t="str">
            <v>¡¡¡¡¡¡CUENTA NO HA SIDO CREADA!!!!!</v>
          </cell>
        </row>
        <row r="531">
          <cell r="A531">
            <v>9910</v>
          </cell>
          <cell r="B531" t="str">
            <v>Acreedores fiscales por contra  (db)</v>
          </cell>
        </row>
        <row r="532">
          <cell r="A532">
            <v>9911</v>
          </cell>
          <cell r="B532" t="str">
            <v>¡¡¡¡¡¡CUENTA NO HA SIDO CREADA!!!!!</v>
          </cell>
        </row>
        <row r="533">
          <cell r="A533">
            <v>9915</v>
          </cell>
          <cell r="B533" t="str">
            <v>Acreedores.control x contra (db)</v>
          </cell>
        </row>
        <row r="534">
          <cell r="A534">
            <v>9916</v>
          </cell>
          <cell r="B534" t="str">
            <v>¡¡¡¡¡¡CUENTA NO HA SIDO CREADA!!!!!</v>
          </cell>
        </row>
        <row r="535">
          <cell r="A535" t="str">
            <v xml:space="preserve"> </v>
          </cell>
          <cell r="B535" t="str">
            <v xml:space="preserve"> </v>
          </cell>
        </row>
        <row r="536">
          <cell r="A536">
            <v>9915</v>
          </cell>
          <cell r="B536" t="str">
            <v>Acreedores.control x contra (db)</v>
          </cell>
        </row>
        <row r="537">
          <cell r="A537">
            <v>9916</v>
          </cell>
          <cell r="B537" t="str">
            <v>¡¡¡¡¡¡CUENTA NO HA SIDO CREADA!!!!!</v>
          </cell>
        </row>
        <row r="538">
          <cell r="A538" t="str">
            <v xml:space="preserve"> </v>
          </cell>
          <cell r="B538" t="str">
            <v xml:space="preserve"> </v>
          </cell>
        </row>
      </sheetData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Generalidades"/>
      <sheetName val="Datos"/>
      <sheetName val="Tablero Seguimiento"/>
      <sheetName val="1.Consecuencia - Escala"/>
      <sheetName val="2.Probabilidad - Escala"/>
      <sheetName val="3.Controles - Escala"/>
      <sheetName val="4.Agrupadores"/>
      <sheetName val="Listas"/>
      <sheetName val="GDO-FOR-16 #1"/>
      <sheetName val="GDO-FOR-16 #2"/>
      <sheetName val="GDO-FOR-16 #3 )"/>
      <sheetName val="GDO-FOR-16 #4 "/>
      <sheetName val="GDO-FOR-16 #5"/>
      <sheetName val="Working"/>
    </sheetNames>
    <sheetDataSet>
      <sheetData sheetId="0"/>
      <sheetData sheetId="1">
        <row r="3">
          <cell r="D3" t="str">
            <v>DESARROLLO DE PROYECTOS DE INFRAESTRUCTURA</v>
          </cell>
        </row>
      </sheetData>
      <sheetData sheetId="2"/>
      <sheetData sheetId="3"/>
      <sheetData sheetId="4"/>
      <sheetData sheetId="5"/>
      <sheetData sheetId="6"/>
      <sheetData sheetId="7">
        <row r="52">
          <cell r="B52" t="str">
            <v>Muy alta</v>
          </cell>
        </row>
        <row r="53">
          <cell r="B53" t="str">
            <v>Alta</v>
          </cell>
        </row>
        <row r="54">
          <cell r="B54" t="str">
            <v>Media</v>
          </cell>
        </row>
        <row r="55">
          <cell r="B55" t="str">
            <v>Baja</v>
          </cell>
          <cell r="D55" t="str">
            <v>Baja</v>
          </cell>
        </row>
        <row r="56">
          <cell r="B56" t="str">
            <v>Muy baja</v>
          </cell>
          <cell r="D56" t="str">
            <v>Muy baja</v>
          </cell>
        </row>
        <row r="531">
          <cell r="FM531">
            <v>0</v>
          </cell>
          <cell r="FR531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TABILIZACION"/>
      <sheetName val="REDES ACUEDUCTO Y ALCATARILLADO"/>
      <sheetName val="ASEO"/>
      <sheetName val="MANTENIMIENTO"/>
      <sheetName val="COMERCIAL"/>
      <sheetName val="SEDE ADMINISTRATIVA"/>
      <sheetName val="MIA"/>
      <sheetName val="Gerarquización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4">
          <cell r="C24">
            <v>5</v>
          </cell>
        </row>
        <row r="25">
          <cell r="C25">
            <v>4</v>
          </cell>
        </row>
        <row r="26">
          <cell r="C26">
            <v>3</v>
          </cell>
        </row>
        <row r="27">
          <cell r="C27">
            <v>2</v>
          </cell>
        </row>
        <row r="28">
          <cell r="C28">
            <v>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o"/>
      <sheetName val="Menu"/>
      <sheetName val="Datos"/>
      <sheetName val="BGo"/>
      <sheetName val="Corp"/>
      <sheetName val="Margen"/>
      <sheetName val="Crédito"/>
      <sheetName val="Inv"/>
      <sheetName val="Act y Pas"/>
      <sheetName val="FyU"/>
      <sheetName val="BG"/>
      <sheetName val="ER"/>
      <sheetName val="Impuestos"/>
      <sheetName val="Caja"/>
      <sheetName val="CCPP"/>
      <sheetName val="FCL"/>
      <sheetName val="FCAcc"/>
      <sheetName val="CE"/>
      <sheetName val="EVA"/>
      <sheetName val="Vr"/>
      <sheetName val="Arbol"/>
      <sheetName val="Indic"/>
      <sheetName val="Módulo1"/>
    </sheetNames>
    <sheetDataSet>
      <sheetData sheetId="0" refreshError="1"/>
      <sheetData sheetId="1" refreshError="1"/>
      <sheetData sheetId="2" refreshError="1">
        <row r="4">
          <cell r="C4">
            <v>2026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.I.U (2)"/>
      <sheetName val="Datos generales"/>
      <sheetName val="Datos de entrada"/>
      <sheetName val="FOR-001"/>
      <sheetName val="Sábana"/>
      <sheetName val="AIUI calculado"/>
      <sheetName val="Cuadro1"/>
      <sheetName val="Cuadro2"/>
      <sheetName val="Cuadro3"/>
      <sheetName val="Exper."/>
      <sheetName val="OtrosCálculos"/>
      <sheetName val="A.I.U"/>
    </sheetNames>
    <sheetDataSet>
      <sheetData sheetId="0"/>
      <sheetData sheetId="1"/>
      <sheetData sheetId="2"/>
      <sheetData sheetId="3"/>
      <sheetData sheetId="4">
        <row r="17">
          <cell r="I17">
            <v>183738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o"/>
      <sheetName val="Menu"/>
      <sheetName val="Datos"/>
      <sheetName val="BGo"/>
      <sheetName val="Corp"/>
      <sheetName val="Margen"/>
      <sheetName val="Crédito"/>
      <sheetName val="Inv"/>
      <sheetName val="Act y Pas"/>
      <sheetName val="FyU"/>
      <sheetName val="BG"/>
      <sheetName val="ER"/>
      <sheetName val="Impuestos"/>
      <sheetName val="Caja"/>
      <sheetName val="CCPP"/>
      <sheetName val="FCL"/>
      <sheetName val="FCAcc"/>
      <sheetName val="CE"/>
      <sheetName val="EVA"/>
      <sheetName val="Vr"/>
      <sheetName val="Arbol"/>
      <sheetName val="Indic"/>
      <sheetName val="Módulo1"/>
    </sheetNames>
    <sheetDataSet>
      <sheetData sheetId="0" refreshError="1"/>
      <sheetData sheetId="1" refreshError="1"/>
      <sheetData sheetId="2" refreshError="1">
        <row r="4">
          <cell r="C4">
            <v>2026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de Diseño"/>
      <sheetName val="Diagnóstico"/>
      <sheetName val="Ppto total"/>
      <sheetName val="Tabla"/>
      <sheetName val="Cimentación"/>
      <sheetName val="Parámetros"/>
      <sheetName val="Resumen tubería"/>
      <sheetName val="Tabla 4.1 Distrito Nº1"/>
      <sheetName val="Tabla 4.2 Distrito Nº2"/>
      <sheetName val="Tabal 4.3 Resumén distritos"/>
      <sheetName val="Tabla 4.4 Sistemas"/>
      <sheetName val="Insuficiencia"/>
      <sheetName val="Ppto alcantarillado"/>
    </sheetNames>
    <sheetDataSet>
      <sheetData sheetId="0" refreshError="1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</row>
        <row r="2">
          <cell r="A2" t="str">
            <v>56A</v>
          </cell>
          <cell r="B2">
            <v>1150890.493277774</v>
          </cell>
          <cell r="C2">
            <v>1148699.9976036465</v>
          </cell>
          <cell r="D2">
            <v>1357.8468233615824</v>
          </cell>
        </row>
        <row r="3">
          <cell r="A3" t="str">
            <v>55´</v>
          </cell>
          <cell r="B3">
            <v>1150939.6088</v>
          </cell>
          <cell r="C3">
            <v>1148731.3541999999</v>
          </cell>
          <cell r="D3">
            <v>1353.26</v>
          </cell>
        </row>
        <row r="4">
          <cell r="A4" t="str">
            <v>51B</v>
          </cell>
          <cell r="B4">
            <v>1150967.3355223082</v>
          </cell>
          <cell r="C4">
            <v>1148745.3622652381</v>
          </cell>
          <cell r="D4">
            <v>1351.3370866375085</v>
          </cell>
        </row>
        <row r="5">
          <cell r="A5">
            <v>51</v>
          </cell>
          <cell r="B5">
            <v>1151008.2450840478</v>
          </cell>
          <cell r="C5">
            <v>1148788.9781526409</v>
          </cell>
          <cell r="D5">
            <v>1346.7613011758103</v>
          </cell>
        </row>
        <row r="6">
          <cell r="A6">
            <v>52</v>
          </cell>
          <cell r="B6">
            <v>1151008.3400097564</v>
          </cell>
          <cell r="C6">
            <v>1148797.9004691627</v>
          </cell>
          <cell r="D6">
            <v>1346.7115480832808</v>
          </cell>
        </row>
        <row r="7">
          <cell r="A7">
            <v>153</v>
          </cell>
          <cell r="B7">
            <v>1151652.4674790408</v>
          </cell>
          <cell r="C7">
            <v>1148568.56123569</v>
          </cell>
          <cell r="D7">
            <v>1308.1328615355651</v>
          </cell>
        </row>
        <row r="8">
          <cell r="A8" t="str">
            <v>54A</v>
          </cell>
          <cell r="B8">
            <v>1150953.9060811799</v>
          </cell>
          <cell r="C8">
            <v>1148835.3323437518</v>
          </cell>
          <cell r="D8">
            <v>1359.4524193247446</v>
          </cell>
        </row>
        <row r="9">
          <cell r="A9">
            <v>50</v>
          </cell>
          <cell r="B9">
            <v>1151079.4170390253</v>
          </cell>
          <cell r="C9">
            <v>1148780.2852623155</v>
          </cell>
          <cell r="D9">
            <v>1341.7160417902012</v>
          </cell>
        </row>
        <row r="10">
          <cell r="A10" t="str">
            <v>49A</v>
          </cell>
          <cell r="B10">
            <v>1151132.4496352081</v>
          </cell>
          <cell r="C10">
            <v>1148766.1117737354</v>
          </cell>
          <cell r="D10">
            <v>1337.3564679161727</v>
          </cell>
        </row>
        <row r="11">
          <cell r="A11">
            <v>48</v>
          </cell>
          <cell r="B11">
            <v>1151204.7227012513</v>
          </cell>
          <cell r="C11">
            <v>1148731.7370260572</v>
          </cell>
          <cell r="D11">
            <v>1333.5220250614016</v>
          </cell>
        </row>
        <row r="12">
          <cell r="A12" t="str">
            <v>79A</v>
          </cell>
          <cell r="B12">
            <v>1151203.5444295572</v>
          </cell>
          <cell r="C12">
            <v>1148729.5418679791</v>
          </cell>
          <cell r="D12">
            <v>1333.5779267467412</v>
          </cell>
        </row>
        <row r="13">
          <cell r="A13">
            <v>57</v>
          </cell>
          <cell r="B13">
            <v>1151168.1878823163</v>
          </cell>
          <cell r="C13">
            <v>1148835.7758053313</v>
          </cell>
          <cell r="D13">
            <v>1332.341811154718</v>
          </cell>
        </row>
        <row r="14">
          <cell r="A14">
            <v>47</v>
          </cell>
          <cell r="B14">
            <v>1151238.3266864987</v>
          </cell>
          <cell r="C14">
            <v>1148798.0507170982</v>
          </cell>
          <cell r="D14">
            <v>1330.9776230528728</v>
          </cell>
        </row>
        <row r="15">
          <cell r="A15">
            <v>22</v>
          </cell>
          <cell r="B15">
            <v>1151183.4416591949</v>
          </cell>
          <cell r="C15">
            <v>1148869.4940884453</v>
          </cell>
          <cell r="D15">
            <v>1330.4908393994401</v>
          </cell>
        </row>
        <row r="16">
          <cell r="A16">
            <v>21</v>
          </cell>
          <cell r="B16">
            <v>1151210.6655712093</v>
          </cell>
          <cell r="C16">
            <v>1148921.8264671685</v>
          </cell>
          <cell r="D16">
            <v>1332.9726121331232</v>
          </cell>
        </row>
        <row r="17">
          <cell r="A17">
            <v>58</v>
          </cell>
          <cell r="B17">
            <v>1151133.5163972522</v>
          </cell>
          <cell r="C17">
            <v>1148853.6335178257</v>
          </cell>
          <cell r="D17">
            <v>1335.3154292551149</v>
          </cell>
        </row>
        <row r="18">
          <cell r="A18" t="str">
            <v>20A</v>
          </cell>
          <cell r="B18">
            <v>1151228.5688273532</v>
          </cell>
          <cell r="C18">
            <v>1148957.0964353324</v>
          </cell>
          <cell r="D18">
            <v>1333.7781795124936</v>
          </cell>
        </row>
        <row r="19">
          <cell r="A19">
            <v>23</v>
          </cell>
          <cell r="B19">
            <v>1151282.1254725184</v>
          </cell>
          <cell r="C19">
            <v>1148884.2047152522</v>
          </cell>
          <cell r="D19">
            <v>1326.8094664403145</v>
          </cell>
        </row>
        <row r="20">
          <cell r="A20">
            <v>19</v>
          </cell>
          <cell r="B20">
            <v>1151151.411888367</v>
          </cell>
          <cell r="C20">
            <v>1148951.560060662</v>
          </cell>
          <cell r="D20">
            <v>1336.3897296079072</v>
          </cell>
        </row>
        <row r="21">
          <cell r="A21">
            <v>7</v>
          </cell>
          <cell r="B21">
            <v>1150993.2220902746</v>
          </cell>
          <cell r="C21">
            <v>1148968.7832952163</v>
          </cell>
          <cell r="D21">
            <v>1361.8109900723489</v>
          </cell>
        </row>
        <row r="22">
          <cell r="A22">
            <v>244</v>
          </cell>
          <cell r="B22">
            <v>1151135.7517834278</v>
          </cell>
          <cell r="C22">
            <v>1148953.992519429</v>
          </cell>
          <cell r="D22">
            <v>1337.9686773003784</v>
          </cell>
        </row>
        <row r="23">
          <cell r="A23" t="str">
            <v>18A</v>
          </cell>
          <cell r="B23">
            <v>1151108.2314831046</v>
          </cell>
          <cell r="C23">
            <v>1148902.5007640375</v>
          </cell>
          <cell r="D23">
            <v>1339.8995084173137</v>
          </cell>
        </row>
        <row r="24">
          <cell r="A24">
            <v>261</v>
          </cell>
          <cell r="B24">
            <v>1151135.7517834278</v>
          </cell>
          <cell r="C24">
            <v>1148953.992519429</v>
          </cell>
          <cell r="D24">
            <v>1337.9686773003784</v>
          </cell>
        </row>
        <row r="25">
          <cell r="A25">
            <v>46</v>
          </cell>
          <cell r="B25">
            <v>1151112.4610964647</v>
          </cell>
          <cell r="C25">
            <v>1148936.2977245869</v>
          </cell>
          <cell r="D25">
            <v>1343.2294872909042</v>
          </cell>
        </row>
        <row r="26">
          <cell r="A26" t="str">
            <v>45A</v>
          </cell>
          <cell r="B26">
            <v>1151098.5621628934</v>
          </cell>
          <cell r="C26">
            <v>1148908.6707229412</v>
          </cell>
          <cell r="D26">
            <v>1344.8006000362748</v>
          </cell>
        </row>
        <row r="27">
          <cell r="A27">
            <v>61</v>
          </cell>
          <cell r="B27">
            <v>1151083.6715819638</v>
          </cell>
          <cell r="C27">
            <v>1148879.9605464032</v>
          </cell>
          <cell r="D27">
            <v>1344.0350426577841</v>
          </cell>
        </row>
        <row r="28">
          <cell r="A28">
            <v>10</v>
          </cell>
          <cell r="B28">
            <v>1151058.5954847152</v>
          </cell>
          <cell r="C28">
            <v>1148998.1493384498</v>
          </cell>
          <cell r="D28">
            <v>1351.4400127770471</v>
          </cell>
        </row>
        <row r="29">
          <cell r="A29">
            <v>9</v>
          </cell>
          <cell r="B29">
            <v>1151026.355220868</v>
          </cell>
          <cell r="C29">
            <v>1148935.1216390317</v>
          </cell>
          <cell r="D29">
            <v>1354.8503867135087</v>
          </cell>
        </row>
        <row r="30">
          <cell r="A30">
            <v>8</v>
          </cell>
          <cell r="B30">
            <v>1151022.9865773923</v>
          </cell>
          <cell r="C30">
            <v>1148930.3547811224</v>
          </cell>
          <cell r="D30">
            <v>1355.2620701696233</v>
          </cell>
        </row>
        <row r="31">
          <cell r="A31" t="str">
            <v>14A</v>
          </cell>
          <cell r="B31">
            <v>1151026.8686560146</v>
          </cell>
          <cell r="C31">
            <v>1149064.3791065551</v>
          </cell>
          <cell r="D31">
            <v>1359.647664261031</v>
          </cell>
        </row>
        <row r="32">
          <cell r="A32">
            <v>12</v>
          </cell>
          <cell r="B32">
            <v>1151098.5188178634</v>
          </cell>
          <cell r="C32">
            <v>1149073.4922249566</v>
          </cell>
          <cell r="D32">
            <v>1355.8392352142116</v>
          </cell>
        </row>
        <row r="33">
          <cell r="A33">
            <v>11</v>
          </cell>
          <cell r="B33">
            <v>1151077.6619190925</v>
          </cell>
          <cell r="C33">
            <v>1149036.7897374383</v>
          </cell>
          <cell r="D33">
            <v>1354.4959158024456</v>
          </cell>
        </row>
        <row r="34">
          <cell r="A34">
            <v>13</v>
          </cell>
          <cell r="B34">
            <v>1151048.3990745903</v>
          </cell>
          <cell r="C34">
            <v>1149099.0257615754</v>
          </cell>
          <cell r="D34">
            <v>1357.9725179132356</v>
          </cell>
        </row>
        <row r="35">
          <cell r="A35">
            <v>262</v>
          </cell>
          <cell r="B35">
            <v>1151004.4912259961</v>
          </cell>
          <cell r="C35">
            <v>1149025.0849031573</v>
          </cell>
          <cell r="D35">
            <v>1361.4499153808936</v>
          </cell>
        </row>
        <row r="36">
          <cell r="A36">
            <v>16</v>
          </cell>
          <cell r="B36">
            <v>1150995.1874033813</v>
          </cell>
          <cell r="C36">
            <v>1149029.8121934782</v>
          </cell>
          <cell r="D36">
            <v>1363.2155277383447</v>
          </cell>
        </row>
        <row r="37">
          <cell r="A37" t="str">
            <v>15A</v>
          </cell>
          <cell r="B37">
            <v>1150977.7464497215</v>
          </cell>
          <cell r="C37">
            <v>1149038.6658172507</v>
          </cell>
          <cell r="D37">
            <v>1364.7401172085349</v>
          </cell>
        </row>
        <row r="38">
          <cell r="A38">
            <v>6</v>
          </cell>
          <cell r="B38">
            <v>1150963.1274990751</v>
          </cell>
          <cell r="C38">
            <v>1149008.347188845</v>
          </cell>
          <cell r="D38">
            <v>1364.3542953925962</v>
          </cell>
        </row>
        <row r="39">
          <cell r="A39">
            <v>17</v>
          </cell>
          <cell r="B39">
            <v>1151141.8034219691</v>
          </cell>
          <cell r="C39">
            <v>1148956.3900550397</v>
          </cell>
          <cell r="D39">
            <v>1337.4683796959914</v>
          </cell>
        </row>
        <row r="40">
          <cell r="A40" t="str">
            <v>200A</v>
          </cell>
          <cell r="B40">
            <v>1151032.3495295774</v>
          </cell>
          <cell r="C40">
            <v>1148924.3942487428</v>
          </cell>
          <cell r="D40">
            <v>1354.525102858337</v>
          </cell>
        </row>
        <row r="41">
          <cell r="A41">
            <v>63</v>
          </cell>
          <cell r="B41">
            <v>1151055.4543660544</v>
          </cell>
          <cell r="C41">
            <v>1148921.7278309299</v>
          </cell>
          <cell r="D41">
            <v>1352.3889884608823</v>
          </cell>
        </row>
        <row r="42">
          <cell r="A42" t="str">
            <v>64A</v>
          </cell>
          <cell r="B42">
            <v>1151072.0636055109</v>
          </cell>
          <cell r="C42">
            <v>1148955.61588167</v>
          </cell>
          <cell r="D42">
            <v>1352.3702292516743</v>
          </cell>
        </row>
        <row r="43">
          <cell r="A43">
            <v>62</v>
          </cell>
          <cell r="B43">
            <v>1151059.7261104977</v>
          </cell>
          <cell r="C43">
            <v>1148899.3567772531</v>
          </cell>
          <cell r="D43">
            <v>1350.545742305291</v>
          </cell>
        </row>
        <row r="44">
          <cell r="A44">
            <v>44</v>
          </cell>
          <cell r="B44">
            <v>1151264.8361581019</v>
          </cell>
          <cell r="C44">
            <v>1148850.0532957893</v>
          </cell>
          <cell r="D44">
            <v>1327.8954260108117</v>
          </cell>
        </row>
        <row r="45">
          <cell r="A45">
            <v>24</v>
          </cell>
          <cell r="B45">
            <v>1151309.21</v>
          </cell>
          <cell r="C45">
            <v>1148870.7</v>
          </cell>
          <cell r="D45">
            <v>1326.28</v>
          </cell>
        </row>
        <row r="46">
          <cell r="A46">
            <v>25</v>
          </cell>
          <cell r="B46">
            <v>1151362.5060870789</v>
          </cell>
          <cell r="C46">
            <v>1148843.8456186319</v>
          </cell>
          <cell r="D46">
            <v>1325.8269282528281</v>
          </cell>
        </row>
        <row r="47">
          <cell r="A47">
            <v>43</v>
          </cell>
          <cell r="B47">
            <v>1151319.0600961938</v>
          </cell>
          <cell r="C47">
            <v>1148757.06547595</v>
          </cell>
          <cell r="D47">
            <v>1327.1651043106815</v>
          </cell>
        </row>
        <row r="48">
          <cell r="A48">
            <v>201</v>
          </cell>
          <cell r="B48">
            <v>1151306.0505700782</v>
          </cell>
          <cell r="C48">
            <v>1148730.2268973694</v>
          </cell>
          <cell r="D48">
            <v>1326.8987382930391</v>
          </cell>
        </row>
        <row r="49">
          <cell r="A49">
            <v>202</v>
          </cell>
          <cell r="B49">
            <v>1151291.5048365991</v>
          </cell>
          <cell r="C49">
            <v>1148699.8068667436</v>
          </cell>
          <cell r="D49">
            <v>1327.2316327608828</v>
          </cell>
        </row>
        <row r="50">
          <cell r="A50">
            <v>101</v>
          </cell>
          <cell r="B50">
            <v>1151287.5231146077</v>
          </cell>
          <cell r="C50">
            <v>1148687.6168845526</v>
          </cell>
          <cell r="D50">
            <v>1327.186592928904</v>
          </cell>
        </row>
        <row r="51">
          <cell r="A51">
            <v>203</v>
          </cell>
          <cell r="B51">
            <v>1151295.1759405355</v>
          </cell>
          <cell r="C51">
            <v>1148681.4858961669</v>
          </cell>
          <cell r="D51">
            <v>1326.326359215012</v>
          </cell>
        </row>
        <row r="52">
          <cell r="A52">
            <v>220</v>
          </cell>
          <cell r="B52">
            <v>1151270.5096259217</v>
          </cell>
          <cell r="C52">
            <v>1148658.0921981109</v>
          </cell>
          <cell r="D52">
            <v>1327.4960653935275</v>
          </cell>
        </row>
        <row r="53">
          <cell r="A53" t="str">
            <v>90A</v>
          </cell>
          <cell r="B53">
            <v>1151205.5256082765</v>
          </cell>
          <cell r="C53">
            <v>1148680.0092459517</v>
          </cell>
          <cell r="D53">
            <v>1331.4873214339698</v>
          </cell>
        </row>
        <row r="54">
          <cell r="A54">
            <v>78</v>
          </cell>
          <cell r="B54">
            <v>1151193.3010028289</v>
          </cell>
          <cell r="C54">
            <v>1148709.6458514908</v>
          </cell>
          <cell r="D54">
            <v>1332.549325612345</v>
          </cell>
        </row>
        <row r="55">
          <cell r="A55">
            <v>77</v>
          </cell>
          <cell r="B55">
            <v>1151183.7264971512</v>
          </cell>
          <cell r="C55">
            <v>1148687.4281196315</v>
          </cell>
          <cell r="D55">
            <v>1330.2644562821579</v>
          </cell>
        </row>
        <row r="56">
          <cell r="A56">
            <v>76</v>
          </cell>
          <cell r="B56">
            <v>1151171.9710216476</v>
          </cell>
          <cell r="C56">
            <v>1148665.7884250814</v>
          </cell>
          <cell r="D56">
            <v>1327.3333999184038</v>
          </cell>
        </row>
        <row r="57">
          <cell r="A57">
            <v>75</v>
          </cell>
          <cell r="B57">
            <v>1151154.3929999999</v>
          </cell>
          <cell r="C57">
            <v>1148622.8535</v>
          </cell>
          <cell r="D57">
            <v>1324.5662872811001</v>
          </cell>
        </row>
        <row r="58">
          <cell r="A58">
            <v>72</v>
          </cell>
          <cell r="B58">
            <v>1151130.97</v>
          </cell>
          <cell r="C58">
            <v>1148579.1089999999</v>
          </cell>
          <cell r="D58">
            <v>1321.4099999999999</v>
          </cell>
        </row>
        <row r="59">
          <cell r="A59">
            <v>73</v>
          </cell>
          <cell r="B59">
            <v>1151126.4038159726</v>
          </cell>
          <cell r="C59">
            <v>1148569.2673538057</v>
          </cell>
          <cell r="D59">
            <v>1322.0645776328436</v>
          </cell>
        </row>
        <row r="60">
          <cell r="A60">
            <v>217</v>
          </cell>
          <cell r="B60">
            <v>1151178.566254305</v>
          </cell>
          <cell r="C60">
            <v>1148538.4247280378</v>
          </cell>
          <cell r="D60">
            <v>1318.6581713835806</v>
          </cell>
        </row>
        <row r="61">
          <cell r="A61">
            <v>218</v>
          </cell>
          <cell r="B61">
            <v>1151197.6262841185</v>
          </cell>
          <cell r="C61">
            <v>1148550.0481416783</v>
          </cell>
          <cell r="D61">
            <v>1315.4846485457178</v>
          </cell>
        </row>
        <row r="62">
          <cell r="A62">
            <v>219</v>
          </cell>
          <cell r="B62">
            <v>1151201.707688818</v>
          </cell>
          <cell r="C62">
            <v>1148569.3253559452</v>
          </cell>
          <cell r="D62">
            <v>1317.8323720695976</v>
          </cell>
        </row>
        <row r="63">
          <cell r="A63">
            <v>216</v>
          </cell>
          <cell r="B63">
            <v>1151225.4132518293</v>
          </cell>
          <cell r="C63">
            <v>1148518.8593837544</v>
          </cell>
          <cell r="D63">
            <v>1311.3504917518001</v>
          </cell>
        </row>
        <row r="64">
          <cell r="A64">
            <v>255</v>
          </cell>
          <cell r="B64">
            <v>1151263.3914242866</v>
          </cell>
          <cell r="C64">
            <v>1148558.6377487867</v>
          </cell>
          <cell r="D64">
            <v>1317.4920775248022</v>
          </cell>
        </row>
        <row r="65">
          <cell r="A65">
            <v>210</v>
          </cell>
          <cell r="B65">
            <v>1151253.0524313932</v>
          </cell>
          <cell r="C65">
            <v>1148469.4865884893</v>
          </cell>
          <cell r="D65">
            <v>1309.4642647962642</v>
          </cell>
        </row>
        <row r="66">
          <cell r="A66" t="str">
            <v>71A</v>
          </cell>
          <cell r="B66">
            <v>1151115.7847693965</v>
          </cell>
          <cell r="C66">
            <v>1148643.0807847043</v>
          </cell>
          <cell r="D66">
            <v>1329.3308903994437</v>
          </cell>
        </row>
        <row r="67">
          <cell r="A67" t="str">
            <v>81A</v>
          </cell>
          <cell r="B67">
            <v>1151134.6047570049</v>
          </cell>
          <cell r="C67">
            <v>1148679.6123421285</v>
          </cell>
          <cell r="D67">
            <v>1329.3625978967411</v>
          </cell>
        </row>
        <row r="68">
          <cell r="A68" t="str">
            <v>85A</v>
          </cell>
          <cell r="B68">
            <v>1151081.0796274815</v>
          </cell>
          <cell r="C68">
            <v>1148661.9458679473</v>
          </cell>
          <cell r="D68">
            <v>1331.6305219397461</v>
          </cell>
        </row>
        <row r="69">
          <cell r="A69">
            <v>71</v>
          </cell>
          <cell r="B69">
            <v>1151094.1446617951</v>
          </cell>
          <cell r="C69">
            <v>1148602.6102189976</v>
          </cell>
          <cell r="D69">
            <v>1323.4890927616343</v>
          </cell>
        </row>
        <row r="70">
          <cell r="A70">
            <v>80</v>
          </cell>
          <cell r="B70">
            <v>1151160.9790000001</v>
          </cell>
          <cell r="C70">
            <v>1148700.5789999999</v>
          </cell>
          <cell r="D70">
            <v>1330.875</v>
          </cell>
        </row>
        <row r="71">
          <cell r="A71" t="str">
            <v>CJ82</v>
          </cell>
          <cell r="B71">
            <v>1151098.8674388544</v>
          </cell>
          <cell r="C71">
            <v>1148693.6913246096</v>
          </cell>
          <cell r="D71">
            <v>1332.5423001778324</v>
          </cell>
        </row>
        <row r="72">
          <cell r="A72" t="str">
            <v>82A</v>
          </cell>
          <cell r="B72">
            <v>1151104.8940819514</v>
          </cell>
          <cell r="C72">
            <v>1148701.5600514568</v>
          </cell>
          <cell r="D72">
            <v>1332.9722430336058</v>
          </cell>
        </row>
        <row r="73">
          <cell r="A73">
            <v>82</v>
          </cell>
          <cell r="B73">
            <v>1151096.3098258215</v>
          </cell>
          <cell r="C73">
            <v>1148708.8202834898</v>
          </cell>
          <cell r="D73">
            <v>1335.1402251249597</v>
          </cell>
        </row>
        <row r="74">
          <cell r="A74">
            <v>86</v>
          </cell>
          <cell r="B74">
            <v>1151059.6074372241</v>
          </cell>
          <cell r="C74">
            <v>1148623.1146933264</v>
          </cell>
          <cell r="D74">
            <v>1326.7679140245484</v>
          </cell>
        </row>
        <row r="75">
          <cell r="A75">
            <v>60</v>
          </cell>
          <cell r="B75">
            <v>1151089.8337173536</v>
          </cell>
          <cell r="C75">
            <v>1148891.466866859</v>
          </cell>
          <cell r="D75">
            <v>1344.5141339051972</v>
          </cell>
        </row>
        <row r="76">
          <cell r="A76" t="str">
            <v>65A</v>
          </cell>
          <cell r="B76">
            <v>1150910.3674630995</v>
          </cell>
          <cell r="C76">
            <v>1148670.3746952615</v>
          </cell>
          <cell r="D76">
            <v>1352.2210540071512</v>
          </cell>
        </row>
        <row r="77">
          <cell r="A77">
            <v>89</v>
          </cell>
          <cell r="B77">
            <v>1150956.6385658588</v>
          </cell>
          <cell r="C77">
            <v>1148644.124177306</v>
          </cell>
          <cell r="D77">
            <v>1341.4260925688691</v>
          </cell>
        </row>
        <row r="78">
          <cell r="A78">
            <v>88</v>
          </cell>
          <cell r="B78">
            <v>1150986.5638188175</v>
          </cell>
          <cell r="C78">
            <v>1148627.2744050543</v>
          </cell>
          <cell r="D78">
            <v>1337.2411111924082</v>
          </cell>
        </row>
        <row r="79">
          <cell r="A79">
            <v>87</v>
          </cell>
          <cell r="B79">
            <v>1151005.7955992499</v>
          </cell>
          <cell r="C79">
            <v>1148616.2576566741</v>
          </cell>
          <cell r="D79">
            <v>1335.3309915064096</v>
          </cell>
        </row>
        <row r="80">
          <cell r="A80">
            <v>69</v>
          </cell>
          <cell r="B80">
            <v>1151051.1265362487</v>
          </cell>
          <cell r="C80">
            <v>1148590.7856498142</v>
          </cell>
          <cell r="D80">
            <v>1329.1370475617673</v>
          </cell>
        </row>
        <row r="81">
          <cell r="A81">
            <v>221</v>
          </cell>
          <cell r="B81">
            <v>1151057.9711334559</v>
          </cell>
          <cell r="C81">
            <v>1148591.5972339832</v>
          </cell>
          <cell r="D81">
            <v>1328.1412066707021</v>
          </cell>
        </row>
        <row r="82">
          <cell r="A82">
            <v>68</v>
          </cell>
          <cell r="B82">
            <v>1151019.1672265283</v>
          </cell>
          <cell r="C82">
            <v>1148555.9637174096</v>
          </cell>
          <cell r="D82">
            <v>1336.0259859318408</v>
          </cell>
        </row>
        <row r="83">
          <cell r="A83" t="str">
            <v>66A</v>
          </cell>
          <cell r="B83">
            <v>1150915.667171842</v>
          </cell>
          <cell r="C83">
            <v>1148614.4148936991</v>
          </cell>
          <cell r="D83">
            <v>1345.7218434281829</v>
          </cell>
        </row>
        <row r="84">
          <cell r="A84">
            <v>67</v>
          </cell>
          <cell r="B84">
            <v>1150963.9882180393</v>
          </cell>
          <cell r="C84">
            <v>1148587.0227221956</v>
          </cell>
          <cell r="D84">
            <v>1339.2588025398586</v>
          </cell>
        </row>
        <row r="85">
          <cell r="A85" t="str">
            <v>83A</v>
          </cell>
          <cell r="B85">
            <v>1151064.8688418614</v>
          </cell>
          <cell r="C85">
            <v>1148733.2802838814</v>
          </cell>
          <cell r="D85">
            <v>1337.6737873533291</v>
          </cell>
        </row>
        <row r="86">
          <cell r="A86" t="str">
            <v>CJ255A</v>
          </cell>
          <cell r="B86">
            <v>1151289.3906379179</v>
          </cell>
          <cell r="C86">
            <v>1148546.1454071826</v>
          </cell>
          <cell r="D86">
            <v>1314.2304446415558</v>
          </cell>
        </row>
        <row r="87">
          <cell r="A87">
            <v>94</v>
          </cell>
          <cell r="B87">
            <v>1151307.2140522101</v>
          </cell>
          <cell r="C87">
            <v>1148537.708765619</v>
          </cell>
          <cell r="D87">
            <v>1312.7186235219669</v>
          </cell>
        </row>
        <row r="88">
          <cell r="A88">
            <v>95</v>
          </cell>
          <cell r="B88">
            <v>1151300.5448576743</v>
          </cell>
          <cell r="C88">
            <v>1148513.9450757906</v>
          </cell>
          <cell r="D88">
            <v>1310.4832733552007</v>
          </cell>
        </row>
        <row r="89">
          <cell r="A89">
            <v>97</v>
          </cell>
          <cell r="B89">
            <v>1151337.0226764609</v>
          </cell>
          <cell r="C89">
            <v>1148523.4106147108</v>
          </cell>
          <cell r="D89">
            <v>1313.5221565279505</v>
          </cell>
        </row>
        <row r="90">
          <cell r="A90">
            <v>96</v>
          </cell>
          <cell r="B90">
            <v>1151300.0347343453</v>
          </cell>
          <cell r="C90">
            <v>1148462.3872225289</v>
          </cell>
          <cell r="D90">
            <v>1302.3014133697372</v>
          </cell>
        </row>
        <row r="91">
          <cell r="A91">
            <v>212</v>
          </cell>
          <cell r="B91">
            <v>1151287.9100306323</v>
          </cell>
          <cell r="C91">
            <v>1148469.7869794625</v>
          </cell>
          <cell r="D91">
            <v>1305.3429140125509</v>
          </cell>
        </row>
        <row r="92">
          <cell r="A92">
            <v>211</v>
          </cell>
          <cell r="B92">
            <v>1151265.5858893902</v>
          </cell>
          <cell r="C92">
            <v>1148465.0850551676</v>
          </cell>
          <cell r="D92">
            <v>1307.0761491930057</v>
          </cell>
        </row>
        <row r="93">
          <cell r="A93">
            <v>208</v>
          </cell>
          <cell r="B93">
            <v>1151300.2584034256</v>
          </cell>
          <cell r="C93">
            <v>1148431.0280963366</v>
          </cell>
          <cell r="D93">
            <v>1300.2225257221767</v>
          </cell>
        </row>
        <row r="94">
          <cell r="A94">
            <v>258</v>
          </cell>
          <cell r="B94">
            <v>1151322.7914154534</v>
          </cell>
          <cell r="C94">
            <v>1148429.112632731</v>
          </cell>
          <cell r="D94">
            <v>1298.8508433945678</v>
          </cell>
        </row>
        <row r="95">
          <cell r="A95" t="str">
            <v>199A</v>
          </cell>
          <cell r="B95">
            <v>1151335.9800982745</v>
          </cell>
          <cell r="C95">
            <v>1148454.7091627161</v>
          </cell>
          <cell r="D95">
            <v>1303.0695447414712</v>
          </cell>
        </row>
        <row r="96">
          <cell r="A96">
            <v>214</v>
          </cell>
          <cell r="B96">
            <v>1151215.7298571668</v>
          </cell>
          <cell r="C96">
            <v>1148434.0182640983</v>
          </cell>
          <cell r="D96">
            <v>1305.9575144399801</v>
          </cell>
        </row>
        <row r="97">
          <cell r="A97">
            <v>215</v>
          </cell>
          <cell r="B97">
            <v>1151199.2545212787</v>
          </cell>
          <cell r="C97">
            <v>1148437.7634232449</v>
          </cell>
          <cell r="D97">
            <v>1306.8379854058219</v>
          </cell>
        </row>
        <row r="98">
          <cell r="A98">
            <v>213</v>
          </cell>
          <cell r="B98">
            <v>1151214.6013504101</v>
          </cell>
          <cell r="C98">
            <v>1148413.5498197312</v>
          </cell>
          <cell r="D98">
            <v>1305.4897574204765</v>
          </cell>
        </row>
        <row r="99">
          <cell r="A99">
            <v>222</v>
          </cell>
          <cell r="B99">
            <v>1151293.2270181987</v>
          </cell>
          <cell r="C99">
            <v>1148398.5560882036</v>
          </cell>
          <cell r="D99">
            <v>1299.3190243042732</v>
          </cell>
        </row>
        <row r="100">
          <cell r="A100">
            <v>223</v>
          </cell>
          <cell r="B100">
            <v>1151289.8015691093</v>
          </cell>
          <cell r="C100">
            <v>1148379.6932618781</v>
          </cell>
          <cell r="D100">
            <v>1297.0834867449441</v>
          </cell>
        </row>
        <row r="101">
          <cell r="A101">
            <v>209</v>
          </cell>
          <cell r="B101">
            <v>1151251.3120192047</v>
          </cell>
          <cell r="C101">
            <v>1148406.8167570189</v>
          </cell>
          <cell r="D101">
            <v>1302.756660711025</v>
          </cell>
        </row>
        <row r="102">
          <cell r="A102">
            <v>224</v>
          </cell>
          <cell r="B102">
            <v>1151263.8030685855</v>
          </cell>
          <cell r="C102">
            <v>1148353.6907741309</v>
          </cell>
          <cell r="D102">
            <v>1288.1668665317982</v>
          </cell>
        </row>
        <row r="103">
          <cell r="A103" t="str">
            <v>109A</v>
          </cell>
          <cell r="B103">
            <v>1151350.5749764103</v>
          </cell>
          <cell r="C103">
            <v>1148351.1358806477</v>
          </cell>
          <cell r="D103">
            <v>1288.2990619103534</v>
          </cell>
        </row>
        <row r="104">
          <cell r="A104">
            <v>127</v>
          </cell>
          <cell r="B104">
            <v>1151345.9727719096</v>
          </cell>
          <cell r="C104">
            <v>1148343.2091738614</v>
          </cell>
          <cell r="D104">
            <v>1288.7707662308019</v>
          </cell>
        </row>
        <row r="105">
          <cell r="A105">
            <v>109</v>
          </cell>
          <cell r="B105">
            <v>1151358.7836018377</v>
          </cell>
          <cell r="C105">
            <v>1148366.3229974753</v>
          </cell>
          <cell r="D105">
            <v>1293.2323060288252</v>
          </cell>
        </row>
        <row r="106">
          <cell r="A106">
            <v>108</v>
          </cell>
          <cell r="B106">
            <v>1151376.3081463464</v>
          </cell>
          <cell r="C106">
            <v>1148400.2911714204</v>
          </cell>
          <cell r="D106">
            <v>1295.4229628686064</v>
          </cell>
        </row>
        <row r="107">
          <cell r="A107">
            <v>110</v>
          </cell>
          <cell r="B107">
            <v>1151383.3012392889</v>
          </cell>
          <cell r="C107">
            <v>1148413.7773120357</v>
          </cell>
          <cell r="D107">
            <v>1296.9497589426319</v>
          </cell>
        </row>
        <row r="108">
          <cell r="A108">
            <v>111</v>
          </cell>
          <cell r="B108">
            <v>1151396.1051370283</v>
          </cell>
          <cell r="C108">
            <v>1148439.4646963559</v>
          </cell>
          <cell r="D108">
            <v>1300.6505512958956</v>
          </cell>
        </row>
        <row r="109">
          <cell r="A109">
            <v>107</v>
          </cell>
          <cell r="B109">
            <v>1151344.5786752105</v>
          </cell>
          <cell r="C109">
            <v>1148417.7437091372</v>
          </cell>
          <cell r="D109">
            <v>1297.020100693039</v>
          </cell>
        </row>
        <row r="110">
          <cell r="A110" t="str">
            <v>CJ258A</v>
          </cell>
          <cell r="B110">
            <v>1151317.9157587145</v>
          </cell>
          <cell r="C110">
            <v>1148431.6801892288</v>
          </cell>
          <cell r="D110">
            <v>1297.5892890776004</v>
          </cell>
        </row>
        <row r="111">
          <cell r="A111">
            <v>106</v>
          </cell>
          <cell r="B111">
            <v>1151359.2487616511</v>
          </cell>
          <cell r="C111">
            <v>1148444.186925584</v>
          </cell>
          <cell r="D111">
            <v>1302.2642481393373</v>
          </cell>
        </row>
        <row r="112">
          <cell r="A112" t="str">
            <v>198A</v>
          </cell>
          <cell r="B112">
            <v>1151347.5770615209</v>
          </cell>
          <cell r="C112">
            <v>1148478.3496585821</v>
          </cell>
          <cell r="D112">
            <v>1308.7820517120713</v>
          </cell>
        </row>
        <row r="113">
          <cell r="A113">
            <v>103</v>
          </cell>
          <cell r="B113">
            <v>1151371.0219404057</v>
          </cell>
          <cell r="C113">
            <v>1148466.6404584947</v>
          </cell>
          <cell r="D113">
            <v>1309.3655523770256</v>
          </cell>
        </row>
        <row r="114">
          <cell r="A114" t="str">
            <v>102A</v>
          </cell>
          <cell r="B114">
            <v>1151385.1344992181</v>
          </cell>
          <cell r="C114">
            <v>1148493.6665940909</v>
          </cell>
          <cell r="D114">
            <v>1313.2660030446293</v>
          </cell>
        </row>
        <row r="115">
          <cell r="A115">
            <v>112</v>
          </cell>
          <cell r="B115">
            <v>1151401.7817717334</v>
          </cell>
          <cell r="C115">
            <v>1148451.0763649635</v>
          </cell>
          <cell r="D115">
            <v>1307.9407569881878</v>
          </cell>
        </row>
        <row r="116">
          <cell r="A116">
            <v>113</v>
          </cell>
          <cell r="B116">
            <v>1151415.3122686637</v>
          </cell>
          <cell r="C116">
            <v>1148444.5890040009</v>
          </cell>
          <cell r="D116">
            <v>1306.8670312382569</v>
          </cell>
        </row>
        <row r="117">
          <cell r="A117" t="str">
            <v>115A</v>
          </cell>
          <cell r="B117">
            <v>1151410.3963137451</v>
          </cell>
          <cell r="C117">
            <v>1148466.0298068037</v>
          </cell>
          <cell r="D117">
            <v>1311.3427838448649</v>
          </cell>
        </row>
        <row r="118">
          <cell r="A118">
            <v>114</v>
          </cell>
          <cell r="B118">
            <v>1151440.6347005439</v>
          </cell>
          <cell r="C118">
            <v>1148432.6353457626</v>
          </cell>
          <cell r="D118">
            <v>1300.1617456570011</v>
          </cell>
        </row>
        <row r="119">
          <cell r="A119">
            <v>124</v>
          </cell>
          <cell r="B119">
            <v>1151464.0525576628</v>
          </cell>
          <cell r="C119">
            <v>1148419.1945182038</v>
          </cell>
          <cell r="D119">
            <v>1298.958678849782</v>
          </cell>
        </row>
        <row r="120">
          <cell r="A120">
            <v>121</v>
          </cell>
          <cell r="B120">
            <v>1151478.3342596083</v>
          </cell>
          <cell r="C120">
            <v>1148412.4030216595</v>
          </cell>
          <cell r="D120">
            <v>1298.4950243258345</v>
          </cell>
        </row>
        <row r="121">
          <cell r="A121">
            <v>119</v>
          </cell>
          <cell r="B121">
            <v>1151485.9448184995</v>
          </cell>
          <cell r="C121">
            <v>1148423.8537589884</v>
          </cell>
          <cell r="D121">
            <v>1303.5849867079228</v>
          </cell>
        </row>
        <row r="122">
          <cell r="A122">
            <v>117</v>
          </cell>
          <cell r="B122">
            <v>1151498.614300899</v>
          </cell>
          <cell r="C122">
            <v>1148444.2397754469</v>
          </cell>
          <cell r="D122">
            <v>1312.1639960042041</v>
          </cell>
        </row>
        <row r="123">
          <cell r="A123" t="str">
            <v>123A</v>
          </cell>
          <cell r="B123">
            <v>1151470.7103294651</v>
          </cell>
          <cell r="C123">
            <v>1148433.5867809425</v>
          </cell>
          <cell r="D123">
            <v>1304.9833632846758</v>
          </cell>
        </row>
        <row r="124">
          <cell r="A124" t="str">
            <v>120A</v>
          </cell>
          <cell r="B124">
            <v>1151508.0069764671</v>
          </cell>
          <cell r="C124">
            <v>1148415.0739128552</v>
          </cell>
          <cell r="D124">
            <v>1304.5094514925945</v>
          </cell>
        </row>
        <row r="125">
          <cell r="A125" t="str">
            <v>116A</v>
          </cell>
          <cell r="B125">
            <v>1151503.0479586003</v>
          </cell>
          <cell r="C125">
            <v>1148453.8296252391</v>
          </cell>
          <cell r="D125">
            <v>1314.2263441250027</v>
          </cell>
        </row>
        <row r="126">
          <cell r="A126" t="str">
            <v>206A</v>
          </cell>
          <cell r="B126">
            <v>1151520.7449253076</v>
          </cell>
          <cell r="C126">
            <v>1148482.0796149017</v>
          </cell>
          <cell r="D126">
            <v>1314.3048100199667</v>
          </cell>
        </row>
        <row r="127">
          <cell r="A127" t="str">
            <v>100A</v>
          </cell>
          <cell r="B127">
            <v>1151480.3387320719</v>
          </cell>
          <cell r="C127">
            <v>1148460.2206529654</v>
          </cell>
          <cell r="D127">
            <v>1315.1279897351155</v>
          </cell>
        </row>
        <row r="128">
          <cell r="A128">
            <v>99</v>
          </cell>
          <cell r="B128">
            <v>1151463.7301824719</v>
          </cell>
          <cell r="C128">
            <v>1148463.5012284881</v>
          </cell>
          <cell r="D128">
            <v>1315.3612812717051</v>
          </cell>
        </row>
        <row r="129">
          <cell r="A129">
            <v>257</v>
          </cell>
          <cell r="B129">
            <v>1151451.3311325207</v>
          </cell>
          <cell r="C129">
            <v>1148465.7102600492</v>
          </cell>
          <cell r="D129">
            <v>1315.2956167202751</v>
          </cell>
        </row>
        <row r="130">
          <cell r="A130" t="str">
            <v>132A</v>
          </cell>
          <cell r="B130">
            <v>1151475.4499637992</v>
          </cell>
          <cell r="C130">
            <v>1148489.1597703458</v>
          </cell>
          <cell r="D130">
            <v>1315.8468132233825</v>
          </cell>
        </row>
        <row r="131">
          <cell r="A131">
            <v>133</v>
          </cell>
          <cell r="B131">
            <v>1151482.1320670084</v>
          </cell>
          <cell r="C131">
            <v>1148501.0944339542</v>
          </cell>
          <cell r="D131">
            <v>1315.4110941453359</v>
          </cell>
        </row>
        <row r="132">
          <cell r="A132">
            <v>134</v>
          </cell>
          <cell r="B132">
            <v>1151494.9637163733</v>
          </cell>
          <cell r="C132">
            <v>1148528.7082881788</v>
          </cell>
          <cell r="D132">
            <v>1309.4713374904118</v>
          </cell>
        </row>
        <row r="133">
          <cell r="A133">
            <v>207</v>
          </cell>
          <cell r="B133">
            <v>1151534.2122798064</v>
          </cell>
          <cell r="C133">
            <v>1148505.9462440058</v>
          </cell>
          <cell r="D133">
            <v>1309.2082056892</v>
          </cell>
        </row>
        <row r="134">
          <cell r="A134">
            <v>225</v>
          </cell>
          <cell r="B134">
            <v>1151544.2189052566</v>
          </cell>
          <cell r="C134">
            <v>1148522.9898523013</v>
          </cell>
          <cell r="D134">
            <v>1307.577024919718</v>
          </cell>
        </row>
        <row r="135">
          <cell r="A135">
            <v>135</v>
          </cell>
          <cell r="B135">
            <v>1151587.8380908461</v>
          </cell>
          <cell r="C135">
            <v>1148520.9463409174</v>
          </cell>
          <cell r="D135">
            <v>1305.5979694758857</v>
          </cell>
        </row>
        <row r="136">
          <cell r="A136" t="str">
            <v>136A</v>
          </cell>
          <cell r="B136">
            <v>1151591.3367941668</v>
          </cell>
          <cell r="C136">
            <v>1148491.9465252652</v>
          </cell>
          <cell r="D136">
            <v>1304.4400277305463</v>
          </cell>
        </row>
        <row r="137">
          <cell r="A137">
            <v>137</v>
          </cell>
          <cell r="B137">
            <v>1151605.5814868223</v>
          </cell>
          <cell r="C137">
            <v>1148444.8257483365</v>
          </cell>
          <cell r="D137">
            <v>1301.9714640026814</v>
          </cell>
        </row>
        <row r="138">
          <cell r="A138">
            <v>138</v>
          </cell>
          <cell r="B138">
            <v>1151637.768752553</v>
          </cell>
          <cell r="C138">
            <v>1148432.8575422668</v>
          </cell>
          <cell r="D138">
            <v>1297.3916379841623</v>
          </cell>
        </row>
        <row r="139">
          <cell r="A139" t="str">
            <v>127A</v>
          </cell>
          <cell r="B139">
            <v>1151385.3927212588</v>
          </cell>
          <cell r="C139">
            <v>1148359.7927949391</v>
          </cell>
          <cell r="D139">
            <v>1290.2222535029268</v>
          </cell>
        </row>
        <row r="140">
          <cell r="A140">
            <v>126</v>
          </cell>
          <cell r="B140">
            <v>1151414.8837812282</v>
          </cell>
          <cell r="C140">
            <v>1148400.5020879623</v>
          </cell>
          <cell r="D140">
            <v>1291.8292305938437</v>
          </cell>
        </row>
        <row r="141">
          <cell r="A141">
            <v>125</v>
          </cell>
          <cell r="B141">
            <v>1151440.1051050071</v>
          </cell>
          <cell r="C141">
            <v>1148409.5014712089</v>
          </cell>
          <cell r="D141">
            <v>1292.9641691271713</v>
          </cell>
        </row>
        <row r="142">
          <cell r="A142">
            <v>122</v>
          </cell>
          <cell r="B142">
            <v>1151474.0752014269</v>
          </cell>
          <cell r="C142">
            <v>1148401.5379401804</v>
          </cell>
          <cell r="D142">
            <v>1294.743711612723</v>
          </cell>
        </row>
        <row r="143">
          <cell r="A143">
            <v>149</v>
          </cell>
          <cell r="B143">
            <v>1151624.4839654816</v>
          </cell>
          <cell r="C143">
            <v>1148501.7988710173</v>
          </cell>
          <cell r="D143">
            <v>1301.7611921558635</v>
          </cell>
        </row>
        <row r="144">
          <cell r="A144">
            <v>228</v>
          </cell>
          <cell r="B144">
            <v>1151624.8877206733</v>
          </cell>
          <cell r="C144">
            <v>1148505.6375813922</v>
          </cell>
          <cell r="D144">
            <v>1302.8683490544372</v>
          </cell>
        </row>
        <row r="145">
          <cell r="A145" t="str">
            <v>148A</v>
          </cell>
          <cell r="B145">
            <v>1151653.2046524277</v>
          </cell>
          <cell r="C145">
            <v>1148502.8370989144</v>
          </cell>
          <cell r="D145">
            <v>1298.914536326045</v>
          </cell>
        </row>
        <row r="146">
          <cell r="A146">
            <v>229</v>
          </cell>
          <cell r="B146">
            <v>1151664.2785599497</v>
          </cell>
          <cell r="C146">
            <v>1148522.3412683492</v>
          </cell>
          <cell r="D146">
            <v>1301.0367201660201</v>
          </cell>
        </row>
        <row r="147">
          <cell r="A147">
            <v>230</v>
          </cell>
          <cell r="B147">
            <v>1151675.7223935623</v>
          </cell>
          <cell r="C147">
            <v>1148495.9961664691</v>
          </cell>
          <cell r="D147">
            <v>1295.8856116365566</v>
          </cell>
        </row>
        <row r="148">
          <cell r="A148" t="str">
            <v>231A</v>
          </cell>
          <cell r="B148">
            <v>1151680.023434703</v>
          </cell>
          <cell r="C148">
            <v>1148514.2231066164</v>
          </cell>
          <cell r="D148">
            <v>1298.6584179040512</v>
          </cell>
        </row>
        <row r="149">
          <cell r="A149" t="str">
            <v>147A</v>
          </cell>
          <cell r="B149">
            <v>1151653.0152039144</v>
          </cell>
          <cell r="C149">
            <v>1148480.1587234747</v>
          </cell>
          <cell r="D149">
            <v>1296.7275712511791</v>
          </cell>
        </row>
        <row r="150">
          <cell r="A150">
            <v>146</v>
          </cell>
          <cell r="B150">
            <v>1151682.9361511236</v>
          </cell>
          <cell r="C150">
            <v>1148456.8045148647</v>
          </cell>
          <cell r="D150">
            <v>1294.6960796987139</v>
          </cell>
        </row>
        <row r="151">
          <cell r="A151">
            <v>142</v>
          </cell>
          <cell r="B151">
            <v>1151695.2700344168</v>
          </cell>
          <cell r="C151">
            <v>1148445.7641160849</v>
          </cell>
          <cell r="D151">
            <v>1295.821361664197</v>
          </cell>
        </row>
        <row r="152">
          <cell r="A152" t="str">
            <v>CJ141A</v>
          </cell>
          <cell r="B152">
            <v>1151690.6094892342</v>
          </cell>
          <cell r="C152">
            <v>1148439.1554891909</v>
          </cell>
          <cell r="D152">
            <v>1294.893652310968</v>
          </cell>
        </row>
        <row r="153">
          <cell r="A153">
            <v>235</v>
          </cell>
          <cell r="B153">
            <v>1151676.8193800512</v>
          </cell>
          <cell r="C153">
            <v>1148424.1570009398</v>
          </cell>
          <cell r="D153">
            <v>1293.0584641332923</v>
          </cell>
        </row>
        <row r="154">
          <cell r="A154">
            <v>139</v>
          </cell>
          <cell r="B154">
            <v>1151664.5322342762</v>
          </cell>
          <cell r="C154">
            <v>1148422.4142870966</v>
          </cell>
          <cell r="D154">
            <v>1293.9551380946809</v>
          </cell>
        </row>
        <row r="155">
          <cell r="A155" t="str">
            <v>CJ256</v>
          </cell>
          <cell r="B155">
            <v>1151686.746580451</v>
          </cell>
          <cell r="C155">
            <v>1148388.6227055688</v>
          </cell>
          <cell r="D155">
            <v>1291.7368526335797</v>
          </cell>
        </row>
        <row r="156">
          <cell r="A156">
            <v>145</v>
          </cell>
          <cell r="B156">
            <v>1151685.1425335112</v>
          </cell>
          <cell r="C156">
            <v>1148492.9859339329</v>
          </cell>
          <cell r="D156">
            <v>1295.9938331071967</v>
          </cell>
        </row>
        <row r="157">
          <cell r="A157" t="str">
            <v>232A</v>
          </cell>
          <cell r="B157">
            <v>1151691.4196471837</v>
          </cell>
          <cell r="C157">
            <v>1148490.1336055622</v>
          </cell>
          <cell r="D157">
            <v>1296.7190714519945</v>
          </cell>
        </row>
        <row r="158">
          <cell r="A158" t="str">
            <v>144A</v>
          </cell>
          <cell r="B158">
            <v>1151712.342578742</v>
          </cell>
          <cell r="C158">
            <v>1148470.2393546056</v>
          </cell>
          <cell r="D158">
            <v>1299.1999757155115</v>
          </cell>
        </row>
        <row r="159">
          <cell r="A159">
            <v>234</v>
          </cell>
          <cell r="B159">
            <v>1151706.4407801947</v>
          </cell>
          <cell r="C159">
            <v>1148460.2787127879</v>
          </cell>
          <cell r="D159">
            <v>1297.9370983492217</v>
          </cell>
        </row>
        <row r="160">
          <cell r="A160" t="str">
            <v>143A</v>
          </cell>
          <cell r="B160">
            <v>1151736.2513843256</v>
          </cell>
          <cell r="C160">
            <v>1148445.6688523318</v>
          </cell>
          <cell r="D160">
            <v>1297.593195157127</v>
          </cell>
        </row>
        <row r="161">
          <cell r="A161" t="str">
            <v>CJ163A</v>
          </cell>
          <cell r="B161">
            <v>1152070.5748179744</v>
          </cell>
          <cell r="C161">
            <v>1148462.4449594559</v>
          </cell>
          <cell r="D161">
            <v>1270.6485305990122</v>
          </cell>
        </row>
        <row r="162">
          <cell r="A162" t="str">
            <v>CJ163B</v>
          </cell>
          <cell r="B162">
            <v>1152004.0948621677</v>
          </cell>
          <cell r="C162">
            <v>1148432.8741743274</v>
          </cell>
          <cell r="D162">
            <v>1275.5991937978215</v>
          </cell>
        </row>
        <row r="163">
          <cell r="A163">
            <v>165</v>
          </cell>
          <cell r="B163">
            <v>1152109.4076463769</v>
          </cell>
          <cell r="C163">
            <v>1148453.1770689834</v>
          </cell>
          <cell r="D163">
            <v>1267.466288686112</v>
          </cell>
        </row>
        <row r="164">
          <cell r="A164">
            <v>166</v>
          </cell>
          <cell r="B164">
            <v>1152132.3998206609</v>
          </cell>
          <cell r="C164">
            <v>1148454.3966443366</v>
          </cell>
          <cell r="D164">
            <v>1266.5360222107365</v>
          </cell>
        </row>
        <row r="165">
          <cell r="A165" t="str">
            <v>167A</v>
          </cell>
          <cell r="B165">
            <v>1151664.7687773514</v>
          </cell>
          <cell r="C165">
            <v>1148690.6618326178</v>
          </cell>
          <cell r="D165">
            <v>1306.2571420662321</v>
          </cell>
        </row>
        <row r="166">
          <cell r="A166" t="str">
            <v>CJ167A</v>
          </cell>
          <cell r="B166">
            <v>1152176.5493058267</v>
          </cell>
          <cell r="C166">
            <v>1148490.1855542788</v>
          </cell>
          <cell r="D166">
            <v>1263.6301261978408</v>
          </cell>
        </row>
        <row r="167">
          <cell r="A167">
            <v>168</v>
          </cell>
          <cell r="B167">
            <v>1152191.4758070456</v>
          </cell>
          <cell r="C167">
            <v>1148495.8848738386</v>
          </cell>
          <cell r="D167">
            <v>1264.2301505404876</v>
          </cell>
        </row>
        <row r="168">
          <cell r="A168">
            <v>169</v>
          </cell>
          <cell r="B168">
            <v>1152246.75640887</v>
          </cell>
          <cell r="C168">
            <v>1148539.9075431216</v>
          </cell>
          <cell r="D168">
            <v>1262.5356648048482</v>
          </cell>
        </row>
        <row r="169">
          <cell r="A169">
            <v>170</v>
          </cell>
          <cell r="B169">
            <v>1152254.3482410305</v>
          </cell>
          <cell r="C169">
            <v>1148562.1490397665</v>
          </cell>
          <cell r="D169">
            <v>1263.1951492415278</v>
          </cell>
        </row>
        <row r="170">
          <cell r="A170" t="str">
            <v>170A</v>
          </cell>
          <cell r="B170">
            <v>1152262.3607000001</v>
          </cell>
          <cell r="C170">
            <v>1148577.8147</v>
          </cell>
          <cell r="D170">
            <v>1263.1500000000001</v>
          </cell>
        </row>
        <row r="171">
          <cell r="A171">
            <v>171</v>
          </cell>
          <cell r="B171">
            <v>1152267.8956928132</v>
          </cell>
          <cell r="C171">
            <v>1148594.1122654215</v>
          </cell>
          <cell r="D171">
            <v>1263.5353353902328</v>
          </cell>
        </row>
        <row r="172">
          <cell r="A172">
            <v>172</v>
          </cell>
          <cell r="B172">
            <v>1152254.529653755</v>
          </cell>
          <cell r="C172">
            <v>1148620.471783139</v>
          </cell>
          <cell r="D172">
            <v>1259.9233217632293</v>
          </cell>
        </row>
        <row r="173">
          <cell r="A173" t="str">
            <v>CJ237</v>
          </cell>
          <cell r="B173">
            <v>1152256.5485479529</v>
          </cell>
          <cell r="C173">
            <v>1148628.6533891368</v>
          </cell>
          <cell r="D173">
            <v>1258.0031348647287</v>
          </cell>
        </row>
        <row r="174">
          <cell r="A174">
            <v>238</v>
          </cell>
          <cell r="B174">
            <v>1152260.7799296789</v>
          </cell>
          <cell r="C174">
            <v>1148637.5589726602</v>
          </cell>
          <cell r="D174">
            <v>1254.2693924245682</v>
          </cell>
        </row>
        <row r="175">
          <cell r="A175">
            <v>91</v>
          </cell>
          <cell r="B175">
            <v>1151343.4541948179</v>
          </cell>
          <cell r="C175">
            <v>1148619.4584166277</v>
          </cell>
          <cell r="D175">
            <v>1318.0850879930347</v>
          </cell>
        </row>
        <row r="176">
          <cell r="A176">
            <v>93</v>
          </cell>
          <cell r="B176">
            <v>1151325.1265182265</v>
          </cell>
          <cell r="C176">
            <v>1148579.9417800684</v>
          </cell>
          <cell r="D176">
            <v>1314.246163505353</v>
          </cell>
        </row>
        <row r="177">
          <cell r="A177">
            <v>91</v>
          </cell>
          <cell r="B177">
            <v>1151322.5219395969</v>
          </cell>
          <cell r="C177">
            <v>1148574.6502080949</v>
          </cell>
          <cell r="D177">
            <v>1314.0347240076858</v>
          </cell>
        </row>
        <row r="178">
          <cell r="A178" t="str">
            <v>92A</v>
          </cell>
          <cell r="B178">
            <v>1151377.2913418191</v>
          </cell>
          <cell r="C178">
            <v>1148600.7424430395</v>
          </cell>
          <cell r="D178">
            <v>1317.2329623803266</v>
          </cell>
        </row>
        <row r="179">
          <cell r="A179" t="str">
            <v>41B</v>
          </cell>
          <cell r="B179">
            <v>1151358.7398618904</v>
          </cell>
          <cell r="C179">
            <v>1148650.0165236429</v>
          </cell>
          <cell r="D179">
            <v>1321.2114034832287</v>
          </cell>
        </row>
        <row r="180">
          <cell r="A180" t="str">
            <v>41A</v>
          </cell>
          <cell r="B180">
            <v>1151359.67994518</v>
          </cell>
          <cell r="C180">
            <v>1148649.5008634971</v>
          </cell>
          <cell r="D180">
            <v>1321.1754593532505</v>
          </cell>
        </row>
        <row r="181">
          <cell r="A181" t="str">
            <v>204A</v>
          </cell>
          <cell r="B181">
            <v>1151392.3974878741</v>
          </cell>
          <cell r="C181">
            <v>1148632.2673513102</v>
          </cell>
          <cell r="D181">
            <v>1320.364732134977</v>
          </cell>
        </row>
        <row r="182">
          <cell r="A182">
            <v>42</v>
          </cell>
          <cell r="B182">
            <v>1151397.68125501</v>
          </cell>
          <cell r="C182">
            <v>1148718.6774993767</v>
          </cell>
          <cell r="D182">
            <v>1319.7843539615856</v>
          </cell>
        </row>
        <row r="183">
          <cell r="A183">
            <v>39</v>
          </cell>
          <cell r="B183">
            <v>1151473.5466905967</v>
          </cell>
          <cell r="C183">
            <v>1148680.098696646</v>
          </cell>
          <cell r="D183">
            <v>1315.5629125978517</v>
          </cell>
        </row>
        <row r="184">
          <cell r="A184">
            <v>26</v>
          </cell>
          <cell r="B184">
            <v>1151445.1413710834</v>
          </cell>
          <cell r="C184">
            <v>1148802.5222360089</v>
          </cell>
          <cell r="D184">
            <v>1323.9094101391941</v>
          </cell>
        </row>
        <row r="185">
          <cell r="A185">
            <v>27</v>
          </cell>
          <cell r="B185">
            <v>1151473.7782665454</v>
          </cell>
          <cell r="C185">
            <v>1148851.0330315584</v>
          </cell>
          <cell r="D185">
            <v>1319.5441395170951</v>
          </cell>
        </row>
        <row r="186">
          <cell r="A186">
            <v>28</v>
          </cell>
          <cell r="B186">
            <v>1151581.0416493679</v>
          </cell>
          <cell r="C186">
            <v>1148793.9848268898</v>
          </cell>
          <cell r="D186">
            <v>1313.3777829905134</v>
          </cell>
        </row>
        <row r="187">
          <cell r="A187">
            <v>37</v>
          </cell>
          <cell r="B187">
            <v>1151540.6705123375</v>
          </cell>
          <cell r="C187">
            <v>1148712.5187230369</v>
          </cell>
          <cell r="D187">
            <v>1314.3936260527075</v>
          </cell>
        </row>
        <row r="188">
          <cell r="A188">
            <v>36</v>
          </cell>
          <cell r="B188">
            <v>1151557.2376936381</v>
          </cell>
          <cell r="C188">
            <v>1148746.6039187023</v>
          </cell>
          <cell r="D188">
            <v>1315.3135087345865</v>
          </cell>
        </row>
        <row r="189">
          <cell r="A189" t="str">
            <v>38B</v>
          </cell>
          <cell r="B189">
            <v>1151543.8842830369</v>
          </cell>
          <cell r="C189">
            <v>1148641.9676871398</v>
          </cell>
          <cell r="D189">
            <v>1314.8626680308255</v>
          </cell>
        </row>
        <row r="190">
          <cell r="A190" t="str">
            <v>38B</v>
          </cell>
          <cell r="B190">
            <v>1151495.7922653526</v>
          </cell>
          <cell r="C190">
            <v>1148624.0645946893</v>
          </cell>
          <cell r="D190">
            <v>1316.1566868544867</v>
          </cell>
        </row>
        <row r="191">
          <cell r="A191" t="str">
            <v>38A</v>
          </cell>
          <cell r="B191">
            <v>1151514.7166361932</v>
          </cell>
          <cell r="C191">
            <v>1148659.3661344752</v>
          </cell>
          <cell r="D191">
            <v>1315.0465556372992</v>
          </cell>
        </row>
        <row r="192">
          <cell r="A192">
            <v>129</v>
          </cell>
          <cell r="B192">
            <v>1151460.1689020086</v>
          </cell>
          <cell r="C192">
            <v>1148557.3515281044</v>
          </cell>
          <cell r="D192">
            <v>1314.7513793895664</v>
          </cell>
        </row>
        <row r="193">
          <cell r="A193" t="str">
            <v>40A</v>
          </cell>
          <cell r="B193">
            <v>1151476.7454578457</v>
          </cell>
          <cell r="C193">
            <v>1148588.1614798843</v>
          </cell>
          <cell r="D193">
            <v>1318.4645067707697</v>
          </cell>
        </row>
        <row r="194">
          <cell r="A194">
            <v>130</v>
          </cell>
          <cell r="B194">
            <v>1151446.0222039064</v>
          </cell>
          <cell r="C194">
            <v>1148531.0493875344</v>
          </cell>
          <cell r="D194">
            <v>1313.208403703997</v>
          </cell>
        </row>
        <row r="195">
          <cell r="A195" t="str">
            <v>98A</v>
          </cell>
          <cell r="B195">
            <v>1151418.6326701753</v>
          </cell>
          <cell r="C195">
            <v>1148480.0762492763</v>
          </cell>
          <cell r="D195">
            <v>1313.9090044749844</v>
          </cell>
        </row>
        <row r="196">
          <cell r="A196" t="str">
            <v>227A</v>
          </cell>
          <cell r="B196">
            <v>1151567.8397028488</v>
          </cell>
          <cell r="C196">
            <v>1148570.4690328643</v>
          </cell>
          <cell r="D196">
            <v>1313.0328758026367</v>
          </cell>
        </row>
        <row r="197">
          <cell r="A197">
            <v>226</v>
          </cell>
          <cell r="B197">
            <v>1151562.4378230029</v>
          </cell>
          <cell r="C197">
            <v>1148558.4665038674</v>
          </cell>
          <cell r="D197">
            <v>1312.7774900695758</v>
          </cell>
        </row>
        <row r="198">
          <cell r="A198">
            <v>151</v>
          </cell>
          <cell r="B198">
            <v>1151571.047726969</v>
          </cell>
          <cell r="C198">
            <v>1148580.3962668206</v>
          </cell>
          <cell r="D198">
            <v>1313.1040415411946</v>
          </cell>
        </row>
        <row r="199">
          <cell r="A199">
            <v>150</v>
          </cell>
          <cell r="B199">
            <v>1151602.9184141213</v>
          </cell>
          <cell r="C199">
            <v>1148578.6382087027</v>
          </cell>
          <cell r="D199">
            <v>1310.37279975817</v>
          </cell>
        </row>
        <row r="200">
          <cell r="A200" t="str">
            <v>197A</v>
          </cell>
          <cell r="B200">
            <v>1151582.6415286143</v>
          </cell>
          <cell r="C200">
            <v>1148624.4046923113</v>
          </cell>
          <cell r="D200">
            <v>1313.9468883594118</v>
          </cell>
        </row>
        <row r="201">
          <cell r="A201">
            <v>243</v>
          </cell>
          <cell r="B201">
            <v>1151616.2164705556</v>
          </cell>
          <cell r="C201">
            <v>1148685.2480251808</v>
          </cell>
          <cell r="D201">
            <v>1311.5068728376123</v>
          </cell>
        </row>
        <row r="202">
          <cell r="A202">
            <v>35</v>
          </cell>
          <cell r="B202">
            <v>1151626.5142740244</v>
          </cell>
          <cell r="C202">
            <v>1148711.4769282034</v>
          </cell>
          <cell r="D202">
            <v>1309.4196835150972</v>
          </cell>
        </row>
        <row r="203">
          <cell r="A203">
            <v>167</v>
          </cell>
          <cell r="B203">
            <v>1152149.8744469753</v>
          </cell>
          <cell r="C203">
            <v>1148469.1869591104</v>
          </cell>
          <cell r="D203">
            <v>1265.8831724425772</v>
          </cell>
        </row>
        <row r="204">
          <cell r="A204" t="str">
            <v>195A</v>
          </cell>
          <cell r="B204">
            <v>1151667.7022950605</v>
          </cell>
          <cell r="C204">
            <v>1148689.6831163724</v>
          </cell>
          <cell r="D204">
            <v>1306.1596300315775</v>
          </cell>
        </row>
        <row r="205">
          <cell r="A205">
            <v>194</v>
          </cell>
          <cell r="B205">
            <v>1151708.1272511662</v>
          </cell>
          <cell r="C205">
            <v>1148669.6802667705</v>
          </cell>
          <cell r="D205">
            <v>1304.7410795873898</v>
          </cell>
        </row>
        <row r="206">
          <cell r="A206">
            <v>29</v>
          </cell>
          <cell r="B206">
            <v>1151650.7668628893</v>
          </cell>
          <cell r="C206">
            <v>1148758.0330381545</v>
          </cell>
          <cell r="D206">
            <v>1308.6488731799664</v>
          </cell>
        </row>
        <row r="207">
          <cell r="A207">
            <v>30</v>
          </cell>
          <cell r="B207">
            <v>1151702.3626988719</v>
          </cell>
          <cell r="C207">
            <v>1148734.6535584796</v>
          </cell>
          <cell r="D207">
            <v>1303.9933866259273</v>
          </cell>
        </row>
        <row r="208">
          <cell r="A208">
            <v>192</v>
          </cell>
          <cell r="B208">
            <v>1151722.8999999999</v>
          </cell>
          <cell r="C208">
            <v>1148723.18</v>
          </cell>
          <cell r="D208">
            <v>1302.8083036912797</v>
          </cell>
        </row>
        <row r="209">
          <cell r="A209">
            <v>193</v>
          </cell>
          <cell r="B209">
            <v>1151732.6828137552</v>
          </cell>
          <cell r="C209">
            <v>1148718.7256573734</v>
          </cell>
          <cell r="D209">
            <v>1302.2497152188844</v>
          </cell>
        </row>
        <row r="210">
          <cell r="A210" t="str">
            <v>191A</v>
          </cell>
          <cell r="B210">
            <v>1151739.4372468719</v>
          </cell>
          <cell r="C210">
            <v>1148714.686572735</v>
          </cell>
          <cell r="D210">
            <v>1301.9701003363868</v>
          </cell>
        </row>
        <row r="211">
          <cell r="A211">
            <v>242</v>
          </cell>
          <cell r="B211">
            <v>1151730.8941975038</v>
          </cell>
          <cell r="C211">
            <v>1148737.5880459179</v>
          </cell>
          <cell r="D211">
            <v>1300.8653950588762</v>
          </cell>
        </row>
        <row r="212">
          <cell r="A212">
            <v>241</v>
          </cell>
          <cell r="B212">
            <v>1151749.2681671262</v>
          </cell>
          <cell r="C212">
            <v>1148771.6019564816</v>
          </cell>
          <cell r="D212">
            <v>1299.8127210602172</v>
          </cell>
        </row>
        <row r="213">
          <cell r="A213" t="str">
            <v>189A</v>
          </cell>
          <cell r="B213">
            <v>1151811.2063262346</v>
          </cell>
          <cell r="C213">
            <v>1148680.0887808225</v>
          </cell>
          <cell r="D213">
            <v>1297.945952977469</v>
          </cell>
        </row>
        <row r="214">
          <cell r="A214">
            <v>196</v>
          </cell>
          <cell r="B214">
            <v>1151664.3031091515</v>
          </cell>
          <cell r="C214">
            <v>1148583.0490153602</v>
          </cell>
          <cell r="D214">
            <v>1308.1171699410338</v>
          </cell>
        </row>
        <row r="215">
          <cell r="A215" t="str">
            <v>152A</v>
          </cell>
          <cell r="B215">
            <v>1151620.9567490565</v>
          </cell>
          <cell r="C215">
            <v>1148578.2718537077</v>
          </cell>
          <cell r="D215">
            <v>1309.766225089528</v>
          </cell>
        </row>
        <row r="216">
          <cell r="A216">
            <v>53</v>
          </cell>
          <cell r="B216">
            <v>1150980.2884931229</v>
          </cell>
          <cell r="C216">
            <v>1148812.8855180768</v>
          </cell>
          <cell r="D216">
            <v>1351.9105418075978</v>
          </cell>
        </row>
        <row r="217">
          <cell r="A217" t="str">
            <v>196A</v>
          </cell>
          <cell r="B217">
            <v>1151628.7186660117</v>
          </cell>
          <cell r="C217">
            <v>1148602.0070844139</v>
          </cell>
          <cell r="D217">
            <v>1310.6580238976358</v>
          </cell>
        </row>
        <row r="218">
          <cell r="A218">
            <v>154</v>
          </cell>
          <cell r="B218">
            <v>1151702.7631912846</v>
          </cell>
          <cell r="C218">
            <v>1148547.2351504152</v>
          </cell>
          <cell r="D218">
            <v>1302.2967259970769</v>
          </cell>
        </row>
        <row r="219">
          <cell r="A219" t="str">
            <v>159A</v>
          </cell>
          <cell r="B219">
            <v>1151802.7171664049</v>
          </cell>
          <cell r="C219">
            <v>1148522.4254595509</v>
          </cell>
          <cell r="D219">
            <v>1296.6075745682115</v>
          </cell>
        </row>
        <row r="220">
          <cell r="A220">
            <v>155</v>
          </cell>
          <cell r="B220">
            <v>1151749.9908889586</v>
          </cell>
          <cell r="C220">
            <v>1148532.1404104575</v>
          </cell>
          <cell r="D220">
            <v>1299.8452316487815</v>
          </cell>
        </row>
        <row r="221">
          <cell r="A221" t="str">
            <v>156A</v>
          </cell>
          <cell r="B221">
            <v>1151736.312744393</v>
          </cell>
          <cell r="C221">
            <v>1148508.8813793657</v>
          </cell>
          <cell r="D221">
            <v>1301.7930832114421</v>
          </cell>
        </row>
        <row r="222">
          <cell r="A222">
            <v>233</v>
          </cell>
          <cell r="B222">
            <v>1151724.0226220544</v>
          </cell>
          <cell r="C222">
            <v>1148484.520712435</v>
          </cell>
          <cell r="D222">
            <v>1302.544186338944</v>
          </cell>
        </row>
        <row r="223">
          <cell r="A223">
            <v>157</v>
          </cell>
          <cell r="B223">
            <v>1151767.9166875116</v>
          </cell>
          <cell r="C223">
            <v>1148464.0760358248</v>
          </cell>
          <cell r="D223">
            <v>1299.0275037818387</v>
          </cell>
        </row>
        <row r="224">
          <cell r="A224" t="str">
            <v>158A</v>
          </cell>
          <cell r="B224">
            <v>1151761.8557979153</v>
          </cell>
          <cell r="C224">
            <v>1148453.1191516845</v>
          </cell>
          <cell r="D224">
            <v>1298.9601226383299</v>
          </cell>
        </row>
        <row r="225">
          <cell r="A225" t="str">
            <v>160A</v>
          </cell>
          <cell r="B225">
            <v>1151820.2527278347</v>
          </cell>
          <cell r="C225">
            <v>1148510.2974493196</v>
          </cell>
          <cell r="D225">
            <v>1294.5934246040986</v>
          </cell>
        </row>
        <row r="226">
          <cell r="A226" t="str">
            <v>179A</v>
          </cell>
          <cell r="B226">
            <v>1151814.1906129678</v>
          </cell>
          <cell r="C226">
            <v>1148544.737826488</v>
          </cell>
          <cell r="D226">
            <v>1296.4918721439801</v>
          </cell>
        </row>
        <row r="227">
          <cell r="A227">
            <v>178</v>
          </cell>
          <cell r="B227">
            <v>1151849.6586898123</v>
          </cell>
          <cell r="C227">
            <v>1148526.6790704124</v>
          </cell>
          <cell r="D227">
            <v>1294.4716992065205</v>
          </cell>
        </row>
        <row r="228">
          <cell r="A228" t="str">
            <v>185A</v>
          </cell>
          <cell r="B228">
            <v>1151769.0973121659</v>
          </cell>
          <cell r="C228">
            <v>1148567.2716472056</v>
          </cell>
          <cell r="D228">
            <v>1297.473864201258</v>
          </cell>
        </row>
        <row r="229">
          <cell r="A229" t="str">
            <v>187A</v>
          </cell>
          <cell r="B229">
            <v>1151771.4206539269</v>
          </cell>
          <cell r="C229">
            <v>1148604.4797448167</v>
          </cell>
          <cell r="D229">
            <v>1295.5039229197287</v>
          </cell>
        </row>
        <row r="230">
          <cell r="A230" t="str">
            <v>186A</v>
          </cell>
          <cell r="B230">
            <v>1151774.3193928557</v>
          </cell>
          <cell r="C230">
            <v>1148600.7790521421</v>
          </cell>
          <cell r="D230">
            <v>1295.3954527937715</v>
          </cell>
        </row>
        <row r="231">
          <cell r="A231" t="str">
            <v>177A</v>
          </cell>
          <cell r="B231">
            <v>1151864.7484792098</v>
          </cell>
          <cell r="C231">
            <v>1148554.8466317747</v>
          </cell>
          <cell r="D231">
            <v>1294.5856740320717</v>
          </cell>
        </row>
        <row r="232">
          <cell r="A232">
            <v>180</v>
          </cell>
          <cell r="B232">
            <v>1151828.544163597</v>
          </cell>
          <cell r="C232">
            <v>1148572.8650563208</v>
          </cell>
          <cell r="D232">
            <v>1295.3473628538413</v>
          </cell>
        </row>
        <row r="233">
          <cell r="A233">
            <v>181</v>
          </cell>
          <cell r="B233">
            <v>1151844.9433897198</v>
          </cell>
          <cell r="C233">
            <v>1148604.1349467984</v>
          </cell>
          <cell r="D233">
            <v>1293.6983079353147</v>
          </cell>
        </row>
        <row r="234">
          <cell r="A234">
            <v>176</v>
          </cell>
          <cell r="B234">
            <v>1151871.4238794155</v>
          </cell>
          <cell r="C234">
            <v>1148586.7719291556</v>
          </cell>
          <cell r="D234">
            <v>1293.0897808881998</v>
          </cell>
        </row>
        <row r="235">
          <cell r="A235" t="str">
            <v>CJ175A</v>
          </cell>
          <cell r="B235">
            <v>1151899.1932944707</v>
          </cell>
          <cell r="C235">
            <v>1148572.645597721</v>
          </cell>
          <cell r="D235">
            <v>1291.6475397169613</v>
          </cell>
        </row>
        <row r="236">
          <cell r="A236" t="str">
            <v>190A</v>
          </cell>
          <cell r="B236">
            <v>1151768.197690438</v>
          </cell>
          <cell r="C236">
            <v>1148643.4494422888</v>
          </cell>
          <cell r="D236">
            <v>1296.0658232344936</v>
          </cell>
        </row>
        <row r="237">
          <cell r="A237">
            <v>188</v>
          </cell>
          <cell r="B237">
            <v>1151787.0466557827</v>
          </cell>
          <cell r="C237">
            <v>1148633.3317305935</v>
          </cell>
          <cell r="D237">
            <v>1295.4056986939149</v>
          </cell>
        </row>
        <row r="238">
          <cell r="A238">
            <v>184</v>
          </cell>
          <cell r="B238">
            <v>1151815.7952560314</v>
          </cell>
          <cell r="C238">
            <v>1148618.8169786695</v>
          </cell>
          <cell r="D238">
            <v>1294.2331934591225</v>
          </cell>
        </row>
        <row r="239">
          <cell r="A239" t="str">
            <v>183A</v>
          </cell>
          <cell r="B239">
            <v>1151840.1779906591</v>
          </cell>
          <cell r="C239">
            <v>1148665.5680463556</v>
          </cell>
          <cell r="D239">
            <v>1294.8429411993145</v>
          </cell>
        </row>
        <row r="240">
          <cell r="A240">
            <v>182</v>
          </cell>
          <cell r="B240">
            <v>1151868.6587743463</v>
          </cell>
          <cell r="C240">
            <v>1148651.2460405657</v>
          </cell>
          <cell r="D240">
            <v>1291.7442131079697</v>
          </cell>
        </row>
        <row r="241">
          <cell r="A241">
            <v>236</v>
          </cell>
          <cell r="B241">
            <v>1151895.0068230964</v>
          </cell>
          <cell r="C241">
            <v>1148631.4362048125</v>
          </cell>
          <cell r="D241">
            <v>1290.2010483382467</v>
          </cell>
        </row>
        <row r="242">
          <cell r="A242">
            <v>174</v>
          </cell>
          <cell r="B242">
            <v>1151943.6994026084</v>
          </cell>
          <cell r="C242">
            <v>1148557.4343397403</v>
          </cell>
          <cell r="D242">
            <v>1285.6410521506205</v>
          </cell>
        </row>
        <row r="243">
          <cell r="A243">
            <v>173</v>
          </cell>
          <cell r="B243">
            <v>1151959.6172731828</v>
          </cell>
          <cell r="C243">
            <v>1148513.1107530193</v>
          </cell>
          <cell r="D243">
            <v>1281.6176624057696</v>
          </cell>
        </row>
        <row r="244">
          <cell r="A244">
            <v>162</v>
          </cell>
          <cell r="B244">
            <v>1151920.6989750403</v>
          </cell>
          <cell r="C244">
            <v>1148464.3607057021</v>
          </cell>
          <cell r="D244">
            <v>1281.8665448070053</v>
          </cell>
        </row>
        <row r="245">
          <cell r="A245">
            <v>163</v>
          </cell>
          <cell r="B245">
            <v>1151997.6521018036</v>
          </cell>
          <cell r="C245">
            <v>1148449.7638199658</v>
          </cell>
          <cell r="D245">
            <v>1277.153590090177</v>
          </cell>
        </row>
        <row r="246">
          <cell r="A246">
            <v>161</v>
          </cell>
          <cell r="B246">
            <v>1151848.4634086573</v>
          </cell>
          <cell r="C246">
            <v>1148491.2749540398</v>
          </cell>
          <cell r="D246">
            <v>1289.9097701648454</v>
          </cell>
        </row>
        <row r="247">
          <cell r="A247">
            <v>160</v>
          </cell>
          <cell r="B247">
            <v>1151836.0636977083</v>
          </cell>
          <cell r="C247">
            <v>1148499.3772504381</v>
          </cell>
          <cell r="D247">
            <v>1291.7679697140156</v>
          </cell>
        </row>
        <row r="248">
          <cell r="A248" t="str">
            <v>CJ163C</v>
          </cell>
          <cell r="B248">
            <v>1151987.7705951601</v>
          </cell>
          <cell r="C248">
            <v>1148421.2594891426</v>
          </cell>
          <cell r="D248">
            <v>1275.56505888421</v>
          </cell>
        </row>
        <row r="249">
          <cell r="A249">
            <v>31</v>
          </cell>
          <cell r="B249">
            <v>1151736.3748807493</v>
          </cell>
          <cell r="C249">
            <v>1148776.8295116681</v>
          </cell>
          <cell r="D249">
            <v>1296.8320235513897</v>
          </cell>
        </row>
        <row r="250">
          <cell r="A250" t="str">
            <v>27A</v>
          </cell>
          <cell r="B250">
            <v>1151486.0546954912</v>
          </cell>
          <cell r="C250">
            <v>1148933.3341981913</v>
          </cell>
          <cell r="D250">
            <v>1316.49918844477</v>
          </cell>
        </row>
        <row r="251">
          <cell r="A251" t="str">
            <v>27B</v>
          </cell>
          <cell r="B251">
            <v>1151518.388989338</v>
          </cell>
          <cell r="C251">
            <v>1148941.6187684566</v>
          </cell>
          <cell r="D251">
            <v>1314.6885262302699</v>
          </cell>
        </row>
        <row r="252">
          <cell r="A252" t="str">
            <v>1A</v>
          </cell>
          <cell r="B252">
            <v>1150543.6506597537</v>
          </cell>
          <cell r="C252">
            <v>1149016.7116236743</v>
          </cell>
          <cell r="D252">
            <v>1391.4934198841761</v>
          </cell>
        </row>
        <row r="253">
          <cell r="A253">
            <v>3</v>
          </cell>
          <cell r="B253">
            <v>1150599.4695758151</v>
          </cell>
          <cell r="C253">
            <v>1149012.5368548292</v>
          </cell>
          <cell r="D253">
            <v>1386.3907429040823</v>
          </cell>
        </row>
        <row r="254">
          <cell r="A254" t="str">
            <v>2A</v>
          </cell>
          <cell r="B254">
            <v>1150601.6455442153</v>
          </cell>
          <cell r="C254">
            <v>1149044.3902644217</v>
          </cell>
          <cell r="D254">
            <v>1386.6685910670581</v>
          </cell>
        </row>
        <row r="255">
          <cell r="A255">
            <v>4</v>
          </cell>
          <cell r="B255">
            <v>1150651.0275648539</v>
          </cell>
          <cell r="C255">
            <v>1149008.9142202851</v>
          </cell>
          <cell r="D255">
            <v>1384.9995773641242</v>
          </cell>
        </row>
        <row r="256">
          <cell r="A256">
            <v>5</v>
          </cell>
          <cell r="B256">
            <v>1150681.4956238831</v>
          </cell>
          <cell r="C256">
            <v>1149038.4988333476</v>
          </cell>
          <cell r="D256">
            <v>1384.6398264971069</v>
          </cell>
        </row>
        <row r="257">
          <cell r="A257" t="str">
            <v>1C</v>
          </cell>
          <cell r="B257">
            <v>1150526.7</v>
          </cell>
          <cell r="C257">
            <v>1149006.098</v>
          </cell>
          <cell r="D257">
            <v>1396.5</v>
          </cell>
        </row>
        <row r="258">
          <cell r="A258" t="str">
            <v>1B</v>
          </cell>
          <cell r="B258">
            <v>1150511.7037</v>
          </cell>
          <cell r="C258">
            <v>1149006.4121000001</v>
          </cell>
          <cell r="D258">
            <v>1395.9</v>
          </cell>
        </row>
        <row r="259">
          <cell r="A259" t="str">
            <v>BOT1</v>
          </cell>
          <cell r="B259">
            <v>1150736.2454455053</v>
          </cell>
          <cell r="C259">
            <v>1149083.1763381369</v>
          </cell>
          <cell r="D259">
            <v>1375.4809654374014</v>
          </cell>
        </row>
        <row r="260">
          <cell r="A260" t="str">
            <v>BOT2</v>
          </cell>
          <cell r="B260">
            <v>1151184.9831464568</v>
          </cell>
          <cell r="C260">
            <v>1148861.2434203981</v>
          </cell>
          <cell r="D260">
            <v>1330.6180094195531</v>
          </cell>
        </row>
        <row r="261">
          <cell r="A261" t="str">
            <v>51A</v>
          </cell>
          <cell r="B261">
            <v>1150980.6321</v>
          </cell>
          <cell r="C261">
            <v>1148771.6643000001</v>
          </cell>
          <cell r="D261">
            <v>1349.29</v>
          </cell>
        </row>
        <row r="262">
          <cell r="A262" t="str">
            <v>CJ1</v>
          </cell>
          <cell r="B262">
            <v>1150900.7104690119</v>
          </cell>
          <cell r="C262">
            <v>1148853.2777352056</v>
          </cell>
          <cell r="D262">
            <v>1369.5731856955999</v>
          </cell>
        </row>
        <row r="263">
          <cell r="A263">
            <v>59</v>
          </cell>
          <cell r="B263">
            <v>1151103.0508999999</v>
          </cell>
          <cell r="C263">
            <v>1148870.1719</v>
          </cell>
          <cell r="D263">
            <v>1339</v>
          </cell>
        </row>
        <row r="264">
          <cell r="A264" t="str">
            <v>BOT3</v>
          </cell>
          <cell r="B264">
            <v>1151261.1627592309</v>
          </cell>
          <cell r="C264">
            <v>1148852.0948524266</v>
          </cell>
          <cell r="D264">
            <v>1326.7316340248872</v>
          </cell>
        </row>
        <row r="265">
          <cell r="A265" t="str">
            <v>TC1</v>
          </cell>
          <cell r="B265">
            <v>1150994.0906</v>
          </cell>
          <cell r="C265">
            <v>1148588.0312999999</v>
          </cell>
          <cell r="D265">
            <v>1337</v>
          </cell>
        </row>
        <row r="266">
          <cell r="A266">
            <v>84</v>
          </cell>
          <cell r="B266">
            <v>1151080.5739</v>
          </cell>
          <cell r="C266">
            <v>1148721.0673</v>
          </cell>
          <cell r="D266">
            <v>1335</v>
          </cell>
        </row>
        <row r="267">
          <cell r="A267" t="str">
            <v>CJ255</v>
          </cell>
          <cell r="B267">
            <v>1151266.81</v>
          </cell>
          <cell r="C267">
            <v>1148568.1100000001</v>
          </cell>
          <cell r="D267">
            <v>1320.64</v>
          </cell>
        </row>
        <row r="268">
          <cell r="A268" t="str">
            <v>BOT4</v>
          </cell>
          <cell r="B268">
            <v>1151265.6019993247</v>
          </cell>
          <cell r="C268">
            <v>1148341.9616155077</v>
          </cell>
          <cell r="D268">
            <v>1285.0525816942959</v>
          </cell>
        </row>
        <row r="269">
          <cell r="A269" t="str">
            <v>BOT5</v>
          </cell>
          <cell r="B269">
            <v>1151312.91994881</v>
          </cell>
          <cell r="C269">
            <v>1148877.5418262766</v>
          </cell>
          <cell r="D269">
            <v>1322.05</v>
          </cell>
        </row>
        <row r="270">
          <cell r="A270" t="str">
            <v>TC2</v>
          </cell>
          <cell r="B270">
            <v>1151562.6592000001</v>
          </cell>
          <cell r="C270">
            <v>1148756.4952</v>
          </cell>
          <cell r="D270">
            <v>1315</v>
          </cell>
        </row>
        <row r="271">
          <cell r="A271" t="str">
            <v>TC3</v>
          </cell>
          <cell r="B271">
            <v>1151617.8685999999</v>
          </cell>
          <cell r="C271">
            <v>1148696.8551</v>
          </cell>
          <cell r="D271">
            <v>1311</v>
          </cell>
        </row>
        <row r="272">
          <cell r="A272" t="str">
            <v>TC4</v>
          </cell>
          <cell r="B272">
            <v>1151597.4129000001</v>
          </cell>
          <cell r="C272">
            <v>1148656.9887999999</v>
          </cell>
          <cell r="D272">
            <v>1313</v>
          </cell>
        </row>
        <row r="273">
          <cell r="A273" t="str">
            <v>PTAR</v>
          </cell>
          <cell r="B273">
            <v>1151765.0356640574</v>
          </cell>
          <cell r="C273">
            <v>1148777.8032302971</v>
          </cell>
          <cell r="D273">
            <v>1297.6190400131859</v>
          </cell>
        </row>
        <row r="274">
          <cell r="A274" t="str">
            <v>BOT10</v>
          </cell>
          <cell r="B274">
            <v>1151759.7471599397</v>
          </cell>
          <cell r="C274">
            <v>1148782.0347924193</v>
          </cell>
          <cell r="D274">
            <v>1298.7722749911015</v>
          </cell>
        </row>
        <row r="275">
          <cell r="A275" t="str">
            <v>BOT7</v>
          </cell>
          <cell r="B275">
            <v>1151336.2346746898</v>
          </cell>
          <cell r="C275">
            <v>1148342.4810068768</v>
          </cell>
          <cell r="D275">
            <v>1285.5724017373286</v>
          </cell>
        </row>
        <row r="276">
          <cell r="A276" t="str">
            <v>CJ130</v>
          </cell>
          <cell r="B276">
            <v>1151467.4378</v>
          </cell>
          <cell r="C276">
            <v>1148532.0723000001</v>
          </cell>
          <cell r="D276">
            <v>1310.3</v>
          </cell>
        </row>
        <row r="277">
          <cell r="A277" t="str">
            <v>BOT8</v>
          </cell>
          <cell r="B277">
            <v>1151696.6020456252</v>
          </cell>
          <cell r="C277">
            <v>1148367.7710238246</v>
          </cell>
          <cell r="D277">
            <v>1287.2042960007518</v>
          </cell>
        </row>
        <row r="278">
          <cell r="A278" t="str">
            <v>TC5</v>
          </cell>
          <cell r="B278">
            <v>1151835.9676999999</v>
          </cell>
          <cell r="C278">
            <v>1148656.8032</v>
          </cell>
          <cell r="D278">
            <v>1294.7</v>
          </cell>
        </row>
        <row r="279">
          <cell r="A279" t="str">
            <v>TC6</v>
          </cell>
          <cell r="B279">
            <v>1151851.6457</v>
          </cell>
          <cell r="C279">
            <v>1148617.5623999999</v>
          </cell>
          <cell r="D279">
            <v>1293.3</v>
          </cell>
        </row>
        <row r="280">
          <cell r="A280" t="str">
            <v>BOT9</v>
          </cell>
          <cell r="B280">
            <v>1152271.1552671087</v>
          </cell>
          <cell r="C280">
            <v>1148639.7910184837</v>
          </cell>
          <cell r="D280">
            <v>1248.9965380610192</v>
          </cell>
        </row>
        <row r="281">
          <cell r="A281" t="str">
            <v>OBRA</v>
          </cell>
          <cell r="B281">
            <v>1151958.7909773067</v>
          </cell>
          <cell r="C281">
            <v>1148419.514113948</v>
          </cell>
          <cell r="D281">
            <v>1275.2</v>
          </cell>
        </row>
        <row r="282">
          <cell r="A282" t="str">
            <v>S163A</v>
          </cell>
          <cell r="B282">
            <v>1151993.9349729232</v>
          </cell>
          <cell r="C282">
            <v>1148444.7730684588</v>
          </cell>
          <cell r="D282">
            <v>1275.7974903947254</v>
          </cell>
        </row>
        <row r="283">
          <cell r="A283" t="str">
            <v>BOT15</v>
          </cell>
          <cell r="B283">
            <v>1152033.8691</v>
          </cell>
          <cell r="C283">
            <v>1148461.7611</v>
          </cell>
          <cell r="D283">
            <v>1273.7</v>
          </cell>
        </row>
        <row r="284">
          <cell r="A284" t="str">
            <v>BOT13</v>
          </cell>
          <cell r="B284">
            <v>1151553.8191502229</v>
          </cell>
          <cell r="C284">
            <v>1148949.5852873139</v>
          </cell>
          <cell r="D284">
            <v>1310.9035573521376</v>
          </cell>
        </row>
        <row r="285">
          <cell r="A285">
            <v>70</v>
          </cell>
          <cell r="B285">
            <v>1151079.3119845525</v>
          </cell>
          <cell r="C285">
            <v>1148613.9787219439</v>
          </cell>
          <cell r="D285">
            <v>1325.0819496480879</v>
          </cell>
        </row>
        <row r="286">
          <cell r="A286" t="str">
            <v>168A</v>
          </cell>
          <cell r="B286">
            <v>1152228.3799999999</v>
          </cell>
          <cell r="C286">
            <v>1148517.3</v>
          </cell>
          <cell r="D286">
            <v>1262.4100000000001</v>
          </cell>
        </row>
        <row r="287">
          <cell r="A287" t="str">
            <v>BOT11</v>
          </cell>
          <cell r="B287">
            <v>1151757.7685181033</v>
          </cell>
          <cell r="C287">
            <v>1148783.6067118025</v>
          </cell>
          <cell r="D287">
            <v>1298.3704512511542</v>
          </cell>
        </row>
        <row r="288">
          <cell r="A288">
            <v>33</v>
          </cell>
          <cell r="B288">
            <v>1151676.3600000001</v>
          </cell>
          <cell r="C288">
            <v>1148704.96</v>
          </cell>
          <cell r="D288">
            <v>1305</v>
          </cell>
        </row>
        <row r="289">
          <cell r="A289" t="str">
            <v>TC7</v>
          </cell>
          <cell r="B289">
            <v>1151575.9967</v>
          </cell>
          <cell r="C289">
            <v>1148603.1161</v>
          </cell>
          <cell r="D289">
            <v>1314</v>
          </cell>
        </row>
        <row r="290">
          <cell r="A290" t="str">
            <v>CJ37A</v>
          </cell>
          <cell r="B290">
            <v>1151575.9967</v>
          </cell>
          <cell r="C290">
            <v>1148603.1161</v>
          </cell>
          <cell r="D290">
            <v>1314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de Diseño"/>
      <sheetName val="Design"/>
      <sheetName val="cotas "/>
      <sheetName val="resumen"/>
      <sheetName val="DATOS PERF"/>
      <sheetName val="Aliv BA9"/>
      <sheetName val="Aliv BA26"/>
      <sheetName val="Aliv BA29"/>
      <sheetName val="A CAÑUELA103"/>
      <sheetName val="A CAÑUELA61"/>
      <sheetName val="A CAÑUELA73B"/>
    </sheetNames>
    <sheetDataSet>
      <sheetData sheetId="0" refreshError="1"/>
      <sheetData sheetId="1" refreshError="1">
        <row r="11">
          <cell r="A11" t="str">
            <v>TRAMO</v>
          </cell>
          <cell r="B11" t="str">
            <v>CAMARA</v>
          </cell>
          <cell r="D11" t="str">
            <v>Areas Lluvias [ha]</v>
          </cell>
          <cell r="F11" t="str">
            <v>SArea</v>
          </cell>
          <cell r="G11" t="str">
            <v>Tr</v>
          </cell>
          <cell r="H11" t="str">
            <v>LT</v>
          </cell>
          <cell r="I11" t="str">
            <v>DCotaT</v>
          </cell>
          <cell r="J11" t="str">
            <v>PT</v>
          </cell>
          <cell r="N11" t="str">
            <v>Intens</v>
          </cell>
          <cell r="O11" t="str">
            <v>Coefic</v>
          </cell>
          <cell r="P11" t="str">
            <v>Q A. LL.</v>
          </cell>
          <cell r="Q11" t="str">
            <v>Areas Residuales
 [ha]</v>
          </cell>
          <cell r="S11" t="str">
            <v>SArea</v>
          </cell>
          <cell r="T11" t="str">
            <v>Dens.</v>
          </cell>
          <cell r="U11" t="str">
            <v>Spoblacion</v>
          </cell>
          <cell r="V11" t="str">
            <v>Consumo</v>
          </cell>
          <cell r="W11" t="str">
            <v>Area C</v>
          </cell>
          <cell r="X11" t="str">
            <v>SArea</v>
          </cell>
          <cell r="Y11" t="str">
            <v>QC</v>
          </cell>
          <cell r="Z11" t="str">
            <v>Area IND</v>
          </cell>
          <cell r="AA11" t="str">
            <v>SArea</v>
          </cell>
          <cell r="AB11" t="str">
            <v>Q IND</v>
          </cell>
          <cell r="AC11" t="str">
            <v>Aporte</v>
          </cell>
          <cell r="AD11" t="str">
            <v>Qmedio</v>
          </cell>
          <cell r="AE11" t="str">
            <v>QMáximo</v>
          </cell>
          <cell r="AF11">
            <v>1</v>
          </cell>
          <cell r="AG11" t="str">
            <v>Q A.R.</v>
          </cell>
          <cell r="AH11" t="str">
            <v>QDiseñoT</v>
          </cell>
          <cell r="AI11" t="str">
            <v>L</v>
          </cell>
          <cell r="AJ11" t="str">
            <v>P</v>
          </cell>
          <cell r="AK11" t="str">
            <v>Ø
Nominal</v>
          </cell>
          <cell r="AL11" t="str">
            <v xml:space="preserve"> Ø 
Interno</v>
          </cell>
          <cell r="AM11" t="str">
            <v>h</v>
          </cell>
          <cell r="AN11" t="str">
            <v>YNormal</v>
          </cell>
          <cell r="AO11" t="str">
            <v>Yc</v>
          </cell>
          <cell r="AP11" t="str">
            <v>YN / Ø</v>
          </cell>
          <cell r="AQ11" t="str">
            <v>Vr</v>
          </cell>
          <cell r="AR11" t="str">
            <v>Froud</v>
          </cell>
          <cell r="AS11" t="str">
            <v>FTractiva</v>
          </cell>
          <cell r="AT11" t="str">
            <v>V2/2g</v>
          </cell>
          <cell r="AU11" t="str">
            <v>Energía</v>
          </cell>
          <cell r="AV11" t="str">
            <v xml:space="preserve"> Vø</v>
          </cell>
          <cell r="AW11" t="str">
            <v xml:space="preserve"> Qø</v>
          </cell>
          <cell r="AX11" t="str">
            <v>Q/Qø</v>
          </cell>
          <cell r="AY11" t="str">
            <v>Dirección</v>
          </cell>
          <cell r="AZ11" t="str">
            <v>Deflexión</v>
          </cell>
          <cell r="BA11" t="str">
            <v>RC/ø</v>
          </cell>
          <cell r="BB11" t="str">
            <v>Pérdidas de energía</v>
          </cell>
          <cell r="BG11" t="str">
            <v>Estructura de caida</v>
          </cell>
          <cell r="BN11" t="str">
            <v>Caida</v>
          </cell>
          <cell r="BO11" t="str">
            <v>Cota Batea</v>
          </cell>
          <cell r="BQ11" t="str">
            <v>Cota Clave</v>
          </cell>
          <cell r="BS11" t="str">
            <v>Cota Rasante</v>
          </cell>
          <cell r="BU11" t="str">
            <v>Cámara</v>
          </cell>
          <cell r="BV11" t="str">
            <v>Recubrimiento</v>
          </cell>
          <cell r="BX11" t="str">
            <v>HPozo</v>
          </cell>
          <cell r="BY11" t="str">
            <v>ø Nom</v>
          </cell>
          <cell r="BZ11" t="str">
            <v>Bd</v>
          </cell>
          <cell r="CA11" t="str">
            <v>De</v>
          </cell>
          <cell r="CB11" t="str">
            <v>H Rell</v>
          </cell>
          <cell r="CC11" t="str">
            <v>Material
Relleno</v>
          </cell>
          <cell r="CD11" t="str">
            <v>Cd</v>
          </cell>
          <cell r="CE11" t="str">
            <v>Wd 
'Pd'</v>
          </cell>
          <cell r="CF11" t="str">
            <v>Cs 
'Cl'</v>
          </cell>
          <cell r="CG11" t="str">
            <v>WV
'PV'</v>
          </cell>
          <cell r="CH11" t="str">
            <v>Wt</v>
          </cell>
          <cell r="CI11" t="str">
            <v>Material
Tubería</v>
          </cell>
          <cell r="CJ11" t="str">
            <v>Cimentación Tubería Rígida</v>
          </cell>
          <cell r="CO11" t="str">
            <v>Cimen. Tubería Flexible</v>
          </cell>
          <cell r="CR11" t="str">
            <v>L</v>
          </cell>
          <cell r="CS11" t="str">
            <v>ø</v>
          </cell>
          <cell r="CT11" t="str">
            <v>øExterno</v>
          </cell>
          <cell r="CU11" t="str">
            <v>øInterno</v>
          </cell>
          <cell r="CV11" t="str">
            <v>øNominal</v>
          </cell>
          <cell r="CW11" t="str">
            <v>Bd</v>
          </cell>
          <cell r="CX11" t="str">
            <v>F.C</v>
          </cell>
          <cell r="CY11" t="str">
            <v>Cota Clave</v>
          </cell>
          <cell r="DA11" t="str">
            <v>Recubrimiento</v>
          </cell>
          <cell r="DC11" t="str">
            <v>H</v>
          </cell>
          <cell r="DD11" t="str">
            <v>LReal</v>
          </cell>
          <cell r="DE11" t="str">
            <v>H med</v>
          </cell>
          <cell r="DF11" t="str">
            <v>Diam Pozo</v>
          </cell>
          <cell r="DH11" t="str">
            <v>Tipo</v>
          </cell>
          <cell r="DI11" t="str">
            <v>Lreal</v>
          </cell>
          <cell r="DJ11" t="str">
            <v xml:space="preserve">Vexc </v>
          </cell>
          <cell r="DK11" t="str">
            <v xml:space="preserve">Vexc </v>
          </cell>
          <cell r="DL11" t="str">
            <v>VRell</v>
          </cell>
          <cell r="DM11" t="str">
            <v>VRell</v>
          </cell>
          <cell r="DN11" t="str">
            <v xml:space="preserve">Vexc </v>
          </cell>
          <cell r="DO11" t="str">
            <v>Vcim</v>
          </cell>
          <cell r="DP11" t="str">
            <v>Vcim</v>
          </cell>
          <cell r="DQ11" t="str">
            <v>VRell</v>
          </cell>
          <cell r="DR11" t="str">
            <v>VRell</v>
          </cell>
          <cell r="DS11" t="str">
            <v>VRell</v>
          </cell>
          <cell r="DT11" t="str">
            <v>VRell</v>
          </cell>
          <cell r="DU11" t="str">
            <v>VRotu</v>
          </cell>
          <cell r="DV11" t="str">
            <v>Ø</v>
          </cell>
          <cell r="DW11" t="str">
            <v>Longitud</v>
          </cell>
          <cell r="DX11" t="str">
            <v>Clase</v>
          </cell>
          <cell r="DY11" t="str">
            <v>Material</v>
          </cell>
          <cell r="DZ11" t="str">
            <v>Cota Batea</v>
          </cell>
        </row>
        <row r="12">
          <cell r="A12" t="str">
            <v>Nº</v>
          </cell>
          <cell r="B12" t="str">
            <v>DE</v>
          </cell>
          <cell r="C12" t="str">
            <v>A</v>
          </cell>
          <cell r="D12" t="str">
            <v>Propia</v>
          </cell>
          <cell r="E12" t="str">
            <v>Afluente</v>
          </cell>
          <cell r="F12" t="str">
            <v>[ha]</v>
          </cell>
          <cell r="G12" t="str">
            <v>[Años]</v>
          </cell>
          <cell r="H12" t="str">
            <v>[m]</v>
          </cell>
          <cell r="I12" t="str">
            <v>[m]</v>
          </cell>
          <cell r="J12" t="str">
            <v>[%]</v>
          </cell>
          <cell r="K12" t="str">
            <v>Tiempo</v>
          </cell>
          <cell r="L12" t="str">
            <v>T Entrada</v>
          </cell>
          <cell r="M12" t="str">
            <v>Tc Total</v>
          </cell>
          <cell r="N12" t="str">
            <v>[l/ha/s]</v>
          </cell>
          <cell r="P12" t="str">
            <v>[l/s]</v>
          </cell>
          <cell r="Q12" t="str">
            <v>Propia</v>
          </cell>
          <cell r="R12" t="str">
            <v>Afluente</v>
          </cell>
          <cell r="S12" t="str">
            <v>[ha]</v>
          </cell>
          <cell r="T12" t="str">
            <v>[usu/ha]</v>
          </cell>
          <cell r="U12" t="str">
            <v>[hab]</v>
          </cell>
          <cell r="V12" t="str">
            <v>[l/hab-dia]</v>
          </cell>
          <cell r="W12" t="str">
            <v>[ha]</v>
          </cell>
          <cell r="X12" t="str">
            <v>[ha]</v>
          </cell>
          <cell r="Y12" t="str">
            <v>[l/ha/s]</v>
          </cell>
          <cell r="Z12" t="str">
            <v>[ha]</v>
          </cell>
          <cell r="AA12" t="str">
            <v>[ha]</v>
          </cell>
          <cell r="AB12" t="str">
            <v>[l/ha/s]</v>
          </cell>
          <cell r="AC12" t="str">
            <v>[l/hab-dia]</v>
          </cell>
          <cell r="AD12" t="str">
            <v>[l/s]</v>
          </cell>
          <cell r="AE12" t="str">
            <v>[l/s]</v>
          </cell>
          <cell r="AF12" t="str">
            <v>[l/s]</v>
          </cell>
          <cell r="AG12" t="str">
            <v>[l/s]</v>
          </cell>
          <cell r="AH12" t="str">
            <v>[l/s]</v>
          </cell>
          <cell r="AI12" t="str">
            <v>[m]</v>
          </cell>
          <cell r="AJ12" t="str">
            <v>[%]</v>
          </cell>
          <cell r="AK12" t="str">
            <v>["; m]</v>
          </cell>
          <cell r="AL12" t="str">
            <v>[m]</v>
          </cell>
          <cell r="AN12" t="str">
            <v>[m]</v>
          </cell>
          <cell r="AO12" t="str">
            <v>[m]</v>
          </cell>
          <cell r="AQ12" t="str">
            <v>[m/s]</v>
          </cell>
          <cell r="AS12" t="str">
            <v>[kg/m²]</v>
          </cell>
          <cell r="AT12" t="str">
            <v>[m]</v>
          </cell>
          <cell r="AU12" t="str">
            <v>[m]</v>
          </cell>
          <cell r="AV12" t="str">
            <v>[m/s]</v>
          </cell>
          <cell r="AW12" t="str">
            <v>[l/s]</v>
          </cell>
          <cell r="AY12" t="str">
            <v>[°]</v>
          </cell>
          <cell r="AZ12" t="str">
            <v>[°]</v>
          </cell>
          <cell r="BB12" t="str">
            <v>DE</v>
          </cell>
          <cell r="BC12" t="str">
            <v>KK|Hv2-HV1|</v>
          </cell>
          <cell r="BD12" t="str">
            <v>DHc</v>
          </cell>
          <cell r="BE12" t="str">
            <v>DHe</v>
          </cell>
          <cell r="BF12" t="str">
            <v>DH</v>
          </cell>
          <cell r="BG12">
            <v>1</v>
          </cell>
          <cell r="BH12">
            <v>2</v>
          </cell>
          <cell r="BI12" t="str">
            <v>K</v>
          </cell>
          <cell r="BJ12" t="str">
            <v>Vc²/2g</v>
          </cell>
          <cell r="BK12" t="str">
            <v>Hc</v>
          </cell>
          <cell r="BL12" t="str">
            <v>He</v>
          </cell>
          <cell r="BM12" t="str">
            <v>Hw</v>
          </cell>
          <cell r="BN12" t="str">
            <v>[m]</v>
          </cell>
          <cell r="BO12" t="str">
            <v>Inicial</v>
          </cell>
          <cell r="BP12" t="str">
            <v>Final</v>
          </cell>
          <cell r="BQ12" t="str">
            <v>Inicial</v>
          </cell>
          <cell r="BR12" t="str">
            <v>Final</v>
          </cell>
          <cell r="BS12" t="str">
            <v>Super</v>
          </cell>
          <cell r="BT12" t="str">
            <v>Infer</v>
          </cell>
          <cell r="BU12" t="str">
            <v>Caida</v>
          </cell>
          <cell r="BV12" t="str">
            <v>Super</v>
          </cell>
          <cell r="BW12" t="str">
            <v>Infer</v>
          </cell>
          <cell r="BX12" t="str">
            <v>[m]</v>
          </cell>
          <cell r="BY12" t="str">
            <v>[mm]</v>
          </cell>
          <cell r="BZ12" t="str">
            <v>[m]</v>
          </cell>
          <cell r="CA12" t="str">
            <v>[m]</v>
          </cell>
          <cell r="CB12" t="str">
            <v>[m]</v>
          </cell>
          <cell r="CE12" t="str">
            <v>[kg/m] 
[kg/m²]</v>
          </cell>
          <cell r="CG12" t="str">
            <v>[kg/m] 
[kg/m²]</v>
          </cell>
          <cell r="CH12" t="str">
            <v>[kg/m] 
[kg/m²]</v>
          </cell>
          <cell r="CJ12" t="str">
            <v>Clase</v>
          </cell>
          <cell r="CK12" t="str">
            <v>FS</v>
          </cell>
          <cell r="CL12" t="str">
            <v>CR o CF</v>
          </cell>
          <cell r="CM12" t="str">
            <v>FCc</v>
          </cell>
          <cell r="CN12" t="str">
            <v>FCr</v>
          </cell>
          <cell r="CO12" t="str">
            <v>Deflexión
% &lt; 7,5</v>
          </cell>
          <cell r="CP12" t="str">
            <v>Material
Encamado</v>
          </cell>
          <cell r="CQ12" t="str">
            <v>Compac.</v>
          </cell>
          <cell r="CR12" t="str">
            <v>[m]</v>
          </cell>
          <cell r="CS12" t="str">
            <v>["]</v>
          </cell>
          <cell r="CT12" t="str">
            <v>[m]</v>
          </cell>
          <cell r="CU12" t="str">
            <v>[m]</v>
          </cell>
          <cell r="CV12" t="str">
            <v>[m]</v>
          </cell>
          <cell r="CY12" t="str">
            <v>Sup</v>
          </cell>
          <cell r="CZ12" t="str">
            <v>Inf</v>
          </cell>
          <cell r="DA12" t="str">
            <v>Sup</v>
          </cell>
          <cell r="DB12" t="str">
            <v>Inf</v>
          </cell>
          <cell r="DC12" t="str">
            <v>[m]</v>
          </cell>
          <cell r="DD12" t="str">
            <v>[m]</v>
          </cell>
          <cell r="DE12" t="str">
            <v>[m]</v>
          </cell>
          <cell r="DF12" t="str">
            <v>Sup</v>
          </cell>
          <cell r="DG12" t="str">
            <v>Inf</v>
          </cell>
          <cell r="DH12" t="str">
            <v>Rasante</v>
          </cell>
          <cell r="DI12" t="str">
            <v>[m]</v>
          </cell>
          <cell r="DJ12" t="str">
            <v>Pozo</v>
          </cell>
          <cell r="DK12" t="str">
            <v>Tub</v>
          </cell>
          <cell r="DL12" t="str">
            <v>Base</v>
          </cell>
          <cell r="DM12" t="str">
            <v>Atraq</v>
          </cell>
          <cell r="DN12" t="str">
            <v>TOTAL</v>
          </cell>
          <cell r="DO12" t="str">
            <v>T1</v>
          </cell>
          <cell r="DP12" t="str">
            <v>Concreto</v>
          </cell>
          <cell r="DQ12" t="str">
            <v>T2</v>
          </cell>
          <cell r="DR12" t="str">
            <v>T3</v>
          </cell>
          <cell r="DS12" t="str">
            <v>T4</v>
          </cell>
          <cell r="DT12" t="str">
            <v>T5</v>
          </cell>
          <cell r="DU12" t="str">
            <v>Pav</v>
          </cell>
          <cell r="DV12" t="str">
            <v>[" , m]</v>
          </cell>
          <cell r="DW12" t="str">
            <v>[m]</v>
          </cell>
          <cell r="DZ12" t="str">
            <v>Inicial</v>
          </cell>
          <cell r="EA12" t="str">
            <v>Final</v>
          </cell>
        </row>
        <row r="14">
          <cell r="A14" t="str">
            <v>Distrito 1</v>
          </cell>
        </row>
        <row r="15">
          <cell r="BU15">
            <v>0</v>
          </cell>
        </row>
        <row r="16">
          <cell r="A16">
            <v>1</v>
          </cell>
          <cell r="B16" t="str">
            <v>C1'</v>
          </cell>
          <cell r="C16" t="str">
            <v>C2</v>
          </cell>
          <cell r="D16">
            <v>2.8610000000000003E-2</v>
          </cell>
          <cell r="F16">
            <v>2.8610000000000003E-2</v>
          </cell>
          <cell r="G16">
            <v>2.33</v>
          </cell>
          <cell r="H16">
            <v>2</v>
          </cell>
          <cell r="I16">
            <v>0.5</v>
          </cell>
          <cell r="J16">
            <v>25</v>
          </cell>
          <cell r="K16">
            <v>0</v>
          </cell>
          <cell r="L16">
            <v>5</v>
          </cell>
          <cell r="M16">
            <v>10</v>
          </cell>
          <cell r="N16">
            <v>190.32831544687943</v>
          </cell>
          <cell r="O16">
            <v>0.6283070708119517</v>
          </cell>
          <cell r="P16">
            <v>3.4213161604743663</v>
          </cell>
          <cell r="Q16">
            <v>2.8610000000000003E-2</v>
          </cell>
          <cell r="R16">
            <v>0</v>
          </cell>
          <cell r="S16">
            <v>2.8610000000000003E-2</v>
          </cell>
          <cell r="U16">
            <v>28</v>
          </cell>
          <cell r="V16">
            <v>158.4</v>
          </cell>
          <cell r="Y16">
            <v>0</v>
          </cell>
          <cell r="AB16">
            <v>0</v>
          </cell>
          <cell r="AC16">
            <v>126.72000000000001</v>
          </cell>
          <cell r="AD16">
            <v>4.1066666666666668E-2</v>
          </cell>
          <cell r="AE16">
            <v>0.16426666666666667</v>
          </cell>
          <cell r="AF16">
            <v>0.16426666666666667</v>
          </cell>
          <cell r="AG16">
            <v>0.17284966666666668</v>
          </cell>
          <cell r="AH16">
            <v>4.9213161604743663</v>
          </cell>
          <cell r="AI16">
            <v>15.05</v>
          </cell>
          <cell r="AJ16">
            <v>1.59</v>
          </cell>
          <cell r="AK16">
            <v>10</v>
          </cell>
          <cell r="AL16">
            <v>0.25</v>
          </cell>
          <cell r="AM16">
            <v>1.4E-2</v>
          </cell>
          <cell r="AN16">
            <v>5.0664901733398438E-2</v>
          </cell>
          <cell r="AO16">
            <v>5.46875E-2</v>
          </cell>
          <cell r="AP16">
            <v>0.20265960693359375</v>
          </cell>
          <cell r="AQ16">
            <v>0.6909719339757</v>
          </cell>
          <cell r="AR16">
            <v>1.1709241343501033</v>
          </cell>
          <cell r="AS16">
            <v>0.29949387007623535</v>
          </cell>
          <cell r="AT16">
            <v>2.433446552202442E-2</v>
          </cell>
          <cell r="AU16">
            <v>7.4999367255422861E-2</v>
          </cell>
          <cell r="AV16">
            <v>1.4208976640047153</v>
          </cell>
          <cell r="AW16">
            <v>69.748150980314236</v>
          </cell>
          <cell r="AX16">
            <v>7.0558374541905236E-2</v>
          </cell>
          <cell r="AY16">
            <v>306.69344814768397</v>
          </cell>
          <cell r="AZ16" t="e">
            <v>#REF!</v>
          </cell>
          <cell r="BA16" t="e">
            <v>#REF!</v>
          </cell>
          <cell r="BB16" t="e">
            <v>#REF!</v>
          </cell>
          <cell r="BC16" t="e">
            <v>#REF!</v>
          </cell>
          <cell r="BD16" t="e">
            <v>#REF!</v>
          </cell>
          <cell r="BE16" t="e">
            <v>#REF!</v>
          </cell>
          <cell r="BF16" t="e">
            <v>#REF!</v>
          </cell>
          <cell r="BG16" t="e">
            <v>#REF!</v>
          </cell>
          <cell r="BH16" t="e">
            <v>#REF!</v>
          </cell>
          <cell r="BI16" t="e">
            <v>#REF!</v>
          </cell>
          <cell r="BJ16" t="e">
            <v>#REF!</v>
          </cell>
          <cell r="BK16" t="e">
            <v>#REF!</v>
          </cell>
          <cell r="BL16" t="e">
            <v>#REF!</v>
          </cell>
          <cell r="BM16" t="e">
            <v>#REF!</v>
          </cell>
          <cell r="BO16">
            <v>753.55</v>
          </cell>
          <cell r="BP16">
            <v>753.31</v>
          </cell>
          <cell r="BQ16">
            <v>753.8</v>
          </cell>
          <cell r="BR16">
            <v>753.56</v>
          </cell>
          <cell r="BS16">
            <v>755</v>
          </cell>
          <cell r="BT16">
            <v>754.75707168560257</v>
          </cell>
          <cell r="BU16">
            <v>0</v>
          </cell>
          <cell r="BV16">
            <v>1.2000000000000455</v>
          </cell>
          <cell r="BW16">
            <v>1.1970716856026229</v>
          </cell>
          <cell r="BX16">
            <v>1.4500000000000455</v>
          </cell>
          <cell r="BY16">
            <v>250</v>
          </cell>
          <cell r="BZ16">
            <v>0.71250000000000002</v>
          </cell>
          <cell r="CA16">
            <v>0.3125</v>
          </cell>
          <cell r="CB16">
            <v>1.1985358428013342</v>
          </cell>
          <cell r="CC16">
            <v>3</v>
          </cell>
          <cell r="CD16">
            <v>1.3209371688881781</v>
          </cell>
          <cell r="CE16">
            <v>1207.0476173581005</v>
          </cell>
          <cell r="CF16">
            <v>5.821766046214305E-2</v>
          </cell>
          <cell r="CG16">
            <v>1823.9595402706509</v>
          </cell>
          <cell r="CH16">
            <v>3031.0071576287514</v>
          </cell>
          <cell r="CI16">
            <v>2</v>
          </cell>
          <cell r="CJ16">
            <v>1</v>
          </cell>
          <cell r="CK16">
            <v>1.5</v>
          </cell>
          <cell r="CL16">
            <v>2345</v>
          </cell>
          <cell r="CM16">
            <v>1.9388105485898195</v>
          </cell>
          <cell r="CN16">
            <v>2.2000000000000002</v>
          </cell>
          <cell r="CO16">
            <v>0</v>
          </cell>
          <cell r="CP16">
            <v>3</v>
          </cell>
          <cell r="CQ16">
            <v>3</v>
          </cell>
          <cell r="DV16" t="str">
            <v>250 mm</v>
          </cell>
          <cell r="DW16">
            <v>15.05</v>
          </cell>
          <cell r="DX16" t="str">
            <v>1</v>
          </cell>
          <cell r="DY16" t="str">
            <v>CS</v>
          </cell>
          <cell r="DZ16">
            <v>753.55</v>
          </cell>
          <cell r="EA16">
            <v>753.31</v>
          </cell>
        </row>
        <row r="17">
          <cell r="AD17">
            <v>0</v>
          </cell>
          <cell r="BU17">
            <v>0</v>
          </cell>
        </row>
        <row r="18">
          <cell r="A18">
            <v>2</v>
          </cell>
          <cell r="B18" t="str">
            <v>C3</v>
          </cell>
          <cell r="C18" t="str">
            <v>C5</v>
          </cell>
          <cell r="D18">
            <v>9.9866999999999997E-2</v>
          </cell>
          <cell r="F18">
            <v>9.9866999999999997E-2</v>
          </cell>
          <cell r="G18">
            <v>2.33</v>
          </cell>
          <cell r="H18">
            <v>30.83</v>
          </cell>
          <cell r="I18">
            <v>7.07</v>
          </cell>
          <cell r="J18">
            <v>22.932208887447295</v>
          </cell>
          <cell r="K18">
            <v>0</v>
          </cell>
          <cell r="L18">
            <v>5</v>
          </cell>
          <cell r="M18">
            <v>10</v>
          </cell>
          <cell r="N18">
            <v>190.32831544687943</v>
          </cell>
          <cell r="O18">
            <v>0.62872172893237877</v>
          </cell>
          <cell r="P18">
            <v>11.950439503430433</v>
          </cell>
          <cell r="Q18">
            <v>9.9866999999999997E-2</v>
          </cell>
          <cell r="R18">
            <v>0</v>
          </cell>
          <cell r="S18">
            <v>9.9866999999999997E-2</v>
          </cell>
          <cell r="U18">
            <v>29</v>
          </cell>
          <cell r="V18">
            <v>158.4</v>
          </cell>
          <cell r="Y18">
            <v>0</v>
          </cell>
          <cell r="AB18">
            <v>0</v>
          </cell>
          <cell r="AC18">
            <v>126.72000000000001</v>
          </cell>
          <cell r="AD18">
            <v>4.253333333333334E-2</v>
          </cell>
          <cell r="AE18">
            <v>0.17013333333333336</v>
          </cell>
          <cell r="AF18">
            <v>0.17013333333333336</v>
          </cell>
          <cell r="AG18">
            <v>0.20009343333333335</v>
          </cell>
          <cell r="AH18">
            <v>13.450439503430433</v>
          </cell>
          <cell r="AI18">
            <v>45.32</v>
          </cell>
          <cell r="AJ18">
            <v>2.4500000000000002</v>
          </cell>
          <cell r="AK18">
            <v>10</v>
          </cell>
          <cell r="AL18">
            <v>0.25</v>
          </cell>
          <cell r="AM18">
            <v>1.4E-2</v>
          </cell>
          <cell r="AN18">
            <v>7.5336933135986328E-2</v>
          </cell>
          <cell r="AO18">
            <v>9.1796875E-2</v>
          </cell>
          <cell r="AP18">
            <v>0.30134773254394531</v>
          </cell>
          <cell r="AQ18">
            <v>1.0792440635479059</v>
          </cell>
          <cell r="AR18">
            <v>1.4771352620530283</v>
          </cell>
          <cell r="AS18">
            <v>0.65217847173689092</v>
          </cell>
          <cell r="AT18">
            <v>5.9366348048083405E-2</v>
          </cell>
          <cell r="AU18">
            <v>0.13470328118406974</v>
          </cell>
          <cell r="AV18">
            <v>1.7637916419461279</v>
          </cell>
          <cell r="AW18">
            <v>86.57991976251617</v>
          </cell>
          <cell r="AX18">
            <v>0.15535287558967747</v>
          </cell>
          <cell r="AY18">
            <v>213.35241166931746</v>
          </cell>
          <cell r="AZ18" t="e">
            <v>#REF!</v>
          </cell>
          <cell r="BA18" t="e">
            <v>#REF!</v>
          </cell>
          <cell r="BB18" t="e">
            <v>#REF!</v>
          </cell>
          <cell r="BC18" t="e">
            <v>#REF!</v>
          </cell>
          <cell r="BD18" t="e">
            <v>#REF!</v>
          </cell>
          <cell r="BE18" t="e">
            <v>#REF!</v>
          </cell>
          <cell r="BF18" t="e">
            <v>#REF!</v>
          </cell>
          <cell r="BG18" t="e">
            <v>#REF!</v>
          </cell>
          <cell r="BH18" t="e">
            <v>#REF!</v>
          </cell>
          <cell r="BI18" t="e">
            <v>#REF!</v>
          </cell>
          <cell r="BJ18" t="e">
            <v>#REF!</v>
          </cell>
          <cell r="BK18" t="e">
            <v>#REF!</v>
          </cell>
          <cell r="BL18" t="e">
            <v>#REF!</v>
          </cell>
          <cell r="BM18" t="e">
            <v>#REF!</v>
          </cell>
          <cell r="BO18">
            <v>748.51</v>
          </cell>
          <cell r="BP18">
            <v>747.4</v>
          </cell>
          <cell r="BQ18">
            <v>748.76</v>
          </cell>
          <cell r="BR18">
            <v>747.65</v>
          </cell>
          <cell r="BS18">
            <v>749.96</v>
          </cell>
          <cell r="BT18">
            <v>748.85262489569197</v>
          </cell>
          <cell r="BU18">
            <v>0</v>
          </cell>
          <cell r="BV18">
            <v>1.2000000000000455</v>
          </cell>
          <cell r="BW18">
            <v>1.2026248956919972</v>
          </cell>
          <cell r="BX18">
            <v>1.4500000000000455</v>
          </cell>
          <cell r="BY18">
            <v>250</v>
          </cell>
          <cell r="BZ18">
            <v>0.71250000000000002</v>
          </cell>
          <cell r="CA18">
            <v>0.3125</v>
          </cell>
          <cell r="CB18">
            <v>1.2013124478460213</v>
          </cell>
          <cell r="CC18">
            <v>3</v>
          </cell>
          <cell r="CD18">
            <v>1.323288480203809</v>
          </cell>
          <cell r="CE18">
            <v>1209.196201551237</v>
          </cell>
          <cell r="CF18">
            <v>5.7991149618991766E-2</v>
          </cell>
          <cell r="CG18">
            <v>1816.382103176278</v>
          </cell>
          <cell r="CH18">
            <v>3025.5783047275149</v>
          </cell>
          <cell r="CI18">
            <v>2</v>
          </cell>
          <cell r="CJ18">
            <v>1</v>
          </cell>
          <cell r="CK18">
            <v>1.5</v>
          </cell>
          <cell r="CL18">
            <v>2345</v>
          </cell>
          <cell r="CM18">
            <v>1.9353379347937196</v>
          </cell>
          <cell r="CN18">
            <v>2.2000000000000002</v>
          </cell>
          <cell r="CO18">
            <v>0</v>
          </cell>
          <cell r="CP18">
            <v>3</v>
          </cell>
          <cell r="CQ18">
            <v>3</v>
          </cell>
          <cell r="DV18" t="str">
            <v>250 mm</v>
          </cell>
          <cell r="DW18">
            <v>45.32</v>
          </cell>
          <cell r="DX18" t="str">
            <v>1</v>
          </cell>
          <cell r="DY18" t="str">
            <v>CS</v>
          </cell>
          <cell r="DZ18">
            <v>748.51</v>
          </cell>
          <cell r="EA18">
            <v>747.4</v>
          </cell>
        </row>
        <row r="19">
          <cell r="AD19">
            <v>0</v>
          </cell>
          <cell r="BU19">
            <v>0</v>
          </cell>
        </row>
        <row r="20">
          <cell r="A20">
            <v>3</v>
          </cell>
          <cell r="B20" t="str">
            <v>C5'</v>
          </cell>
          <cell r="C20" t="str">
            <v>C5</v>
          </cell>
          <cell r="D20">
            <v>8.1799999999999998E-3</v>
          </cell>
          <cell r="F20">
            <v>8.1799999999999998E-3</v>
          </cell>
          <cell r="G20">
            <v>2.33</v>
          </cell>
          <cell r="H20">
            <v>2</v>
          </cell>
          <cell r="I20">
            <v>0.5</v>
          </cell>
          <cell r="J20">
            <v>25</v>
          </cell>
          <cell r="K20">
            <v>0</v>
          </cell>
          <cell r="L20">
            <v>5</v>
          </cell>
          <cell r="M20">
            <v>10</v>
          </cell>
          <cell r="N20">
            <v>190.32831544687943</v>
          </cell>
          <cell r="O20">
            <v>0.62757746092921518</v>
          </cell>
          <cell r="P20">
            <v>0.97706632457989429</v>
          </cell>
          <cell r="Q20">
            <v>8.1799999999999998E-3</v>
          </cell>
          <cell r="R20">
            <v>0</v>
          </cell>
          <cell r="S20">
            <v>8.1799999999999998E-3</v>
          </cell>
          <cell r="U20">
            <v>77</v>
          </cell>
          <cell r="V20">
            <v>158.4</v>
          </cell>
          <cell r="Y20">
            <v>0</v>
          </cell>
          <cell r="AB20">
            <v>0</v>
          </cell>
          <cell r="AC20">
            <v>126.72000000000001</v>
          </cell>
          <cell r="AD20">
            <v>0.11293333333333334</v>
          </cell>
          <cell r="AE20">
            <v>0.45173333333333338</v>
          </cell>
          <cell r="AF20">
            <v>0.45173333333333338</v>
          </cell>
          <cell r="AG20">
            <v>0.45418733333333339</v>
          </cell>
          <cell r="AH20">
            <v>2.4770663245798943</v>
          </cell>
          <cell r="AI20">
            <v>30.580000000000002</v>
          </cell>
          <cell r="AJ20">
            <v>2.39</v>
          </cell>
          <cell r="AK20">
            <v>10</v>
          </cell>
          <cell r="AL20">
            <v>0.25</v>
          </cell>
          <cell r="AM20">
            <v>1.4E-2</v>
          </cell>
          <cell r="AN20">
            <v>3.2587051391601563E-2</v>
          </cell>
          <cell r="AO20">
            <v>3.90625E-2</v>
          </cell>
          <cell r="AP20">
            <v>0.13034820556640625</v>
          </cell>
          <cell r="AQ20">
            <v>0.65799511716479209</v>
          </cell>
          <cell r="AR20">
            <v>1.4036269376479997</v>
          </cell>
          <cell r="AS20">
            <v>0.31065368356794837</v>
          </cell>
          <cell r="AT20">
            <v>2.2067154648965772E-2</v>
          </cell>
          <cell r="AU20">
            <v>5.4654206040567338E-2</v>
          </cell>
          <cell r="AV20">
            <v>1.7420603196421458</v>
          </cell>
          <cell r="AW20">
            <v>85.513185973407076</v>
          </cell>
          <cell r="AX20">
            <v>2.8967068603317075E-2</v>
          </cell>
          <cell r="AY20">
            <v>32.276321740116011</v>
          </cell>
          <cell r="AZ20" t="e">
            <v>#REF!</v>
          </cell>
          <cell r="BA20" t="e">
            <v>#REF!</v>
          </cell>
          <cell r="BB20" t="e">
            <v>#REF!</v>
          </cell>
          <cell r="BC20" t="e">
            <v>#REF!</v>
          </cell>
          <cell r="BD20" t="e">
            <v>#REF!</v>
          </cell>
          <cell r="BE20" t="e">
            <v>#REF!</v>
          </cell>
          <cell r="BF20" t="e">
            <v>#REF!</v>
          </cell>
          <cell r="BG20" t="e">
            <v>#REF!</v>
          </cell>
          <cell r="BH20" t="e">
            <v>#REF!</v>
          </cell>
          <cell r="BI20" t="e">
            <v>#REF!</v>
          </cell>
          <cell r="BJ20" t="e">
            <v>#REF!</v>
          </cell>
          <cell r="BK20" t="e">
            <v>#REF!</v>
          </cell>
          <cell r="BL20" t="e">
            <v>#REF!</v>
          </cell>
          <cell r="BM20" t="e">
            <v>#REF!</v>
          </cell>
          <cell r="BO20">
            <v>747.45</v>
          </cell>
          <cell r="BP20">
            <v>746.72</v>
          </cell>
          <cell r="BQ20">
            <v>747.69999999999993</v>
          </cell>
          <cell r="BR20">
            <v>746.97</v>
          </cell>
          <cell r="BS20">
            <v>748.9</v>
          </cell>
          <cell r="BT20">
            <v>748.85262489569197</v>
          </cell>
          <cell r="BU20">
            <v>0</v>
          </cell>
          <cell r="BV20">
            <v>1.2000000000000455</v>
          </cell>
          <cell r="BW20">
            <v>1.8826248956919471</v>
          </cell>
          <cell r="BX20">
            <v>1.4500000000000455</v>
          </cell>
          <cell r="BY20">
            <v>250</v>
          </cell>
          <cell r="BZ20">
            <v>0.71250000000000002</v>
          </cell>
          <cell r="CA20">
            <v>0.3125</v>
          </cell>
          <cell r="CB20">
            <v>1.5413124478459963</v>
          </cell>
          <cell r="CC20">
            <v>3</v>
          </cell>
          <cell r="CD20">
            <v>1.5913938430133534</v>
          </cell>
          <cell r="CE20">
            <v>1454.1858551110458</v>
          </cell>
          <cell r="CF20">
            <v>3.7555390106644881E-2</v>
          </cell>
          <cell r="CG20">
            <v>1163.7431203483047</v>
          </cell>
          <cell r="CH20">
            <v>2617.9289754593506</v>
          </cell>
          <cell r="CI20">
            <v>2</v>
          </cell>
          <cell r="CJ20">
            <v>1</v>
          </cell>
          <cell r="CK20">
            <v>1.5</v>
          </cell>
          <cell r="CL20">
            <v>2345</v>
          </cell>
          <cell r="CM20">
            <v>1.6745814341957468</v>
          </cell>
          <cell r="CN20">
            <v>1.9</v>
          </cell>
          <cell r="CO20">
            <v>0</v>
          </cell>
          <cell r="CP20">
            <v>3</v>
          </cell>
          <cell r="CQ20">
            <v>3</v>
          </cell>
          <cell r="DV20" t="str">
            <v>250 mm</v>
          </cell>
          <cell r="DW20">
            <v>30.580000000000002</v>
          </cell>
          <cell r="DX20" t="str">
            <v>1</v>
          </cell>
          <cell r="DY20" t="str">
            <v>CS</v>
          </cell>
          <cell r="DZ20">
            <v>747.44999999999993</v>
          </cell>
          <cell r="EA20">
            <v>746.71999999999991</v>
          </cell>
        </row>
        <row r="21">
          <cell r="AD21">
            <v>0</v>
          </cell>
          <cell r="BU21">
            <v>0</v>
          </cell>
        </row>
        <row r="22">
          <cell r="A22">
            <v>4</v>
          </cell>
          <cell r="B22" t="str">
            <v>C7</v>
          </cell>
          <cell r="C22" t="str">
            <v>C9</v>
          </cell>
          <cell r="D22">
            <v>9.0679999999999997E-2</v>
          </cell>
          <cell r="F22">
            <v>9.0679999999999997E-2</v>
          </cell>
          <cell r="G22">
            <v>2.33</v>
          </cell>
          <cell r="H22">
            <v>45.91</v>
          </cell>
          <cell r="I22">
            <v>8.8299999999999983</v>
          </cell>
          <cell r="J22">
            <v>19.23328250925724</v>
          </cell>
          <cell r="K22">
            <v>0</v>
          </cell>
          <cell r="L22">
            <v>5</v>
          </cell>
          <cell r="M22">
            <v>10</v>
          </cell>
          <cell r="N22">
            <v>190.32831544687943</v>
          </cell>
          <cell r="O22">
            <v>0.62813085796503665</v>
          </cell>
          <cell r="P22">
            <v>10.840892666794113</v>
          </cell>
          <cell r="Q22">
            <v>9.0679999999999997E-2</v>
          </cell>
          <cell r="R22">
            <v>0</v>
          </cell>
          <cell r="S22">
            <v>9.0679999999999997E-2</v>
          </cell>
          <cell r="U22">
            <v>34</v>
          </cell>
          <cell r="V22">
            <v>158.4</v>
          </cell>
          <cell r="Y22">
            <v>0</v>
          </cell>
          <cell r="AB22">
            <v>0</v>
          </cell>
          <cell r="AC22">
            <v>126.72000000000001</v>
          </cell>
          <cell r="AD22">
            <v>4.986666666666667E-2</v>
          </cell>
          <cell r="AE22">
            <v>0.19946666666666668</v>
          </cell>
          <cell r="AF22">
            <v>0.19946666666666668</v>
          </cell>
          <cell r="AG22">
            <v>0.22667066666666669</v>
          </cell>
          <cell r="AH22">
            <v>12.340892666794113</v>
          </cell>
          <cell r="AI22">
            <v>42.559999999999995</v>
          </cell>
          <cell r="AJ22">
            <v>1.29</v>
          </cell>
          <cell r="AK22">
            <v>10</v>
          </cell>
          <cell r="AL22">
            <v>0.25</v>
          </cell>
          <cell r="AM22">
            <v>1.4E-2</v>
          </cell>
          <cell r="AN22">
            <v>8.5033416748046875E-2</v>
          </cell>
          <cell r="AO22">
            <v>8.7890625E-2</v>
          </cell>
          <cell r="AP22">
            <v>0.3401336669921875</v>
          </cell>
          <cell r="AQ22">
            <v>0.83809027470375863</v>
          </cell>
          <cell r="AR22">
            <v>1.0722974613363634</v>
          </cell>
          <cell r="AS22">
            <v>0.38068254482601588</v>
          </cell>
          <cell r="AT22">
            <v>3.5799964758054102E-2</v>
          </cell>
          <cell r="AU22">
            <v>0.12083338150610098</v>
          </cell>
          <cell r="AV22">
            <v>1.2798500603341949</v>
          </cell>
          <cell r="AW22">
            <v>62.824492925661879</v>
          </cell>
          <cell r="AX22">
            <v>0.19643441740782022</v>
          </cell>
          <cell r="AY22">
            <v>208.72023727077237</v>
          </cell>
          <cell r="AZ22" t="e">
            <v>#REF!</v>
          </cell>
          <cell r="BA22" t="e">
            <v>#REF!</v>
          </cell>
          <cell r="BB22" t="e">
            <v>#REF!</v>
          </cell>
          <cell r="BC22" t="e">
            <v>#REF!</v>
          </cell>
          <cell r="BD22" t="e">
            <v>#REF!</v>
          </cell>
          <cell r="BE22" t="e">
            <v>#REF!</v>
          </cell>
          <cell r="BF22" t="e">
            <v>#REF!</v>
          </cell>
          <cell r="BG22" t="e">
            <v>#REF!</v>
          </cell>
          <cell r="BH22" t="e">
            <v>#REF!</v>
          </cell>
          <cell r="BI22" t="e">
            <v>#REF!</v>
          </cell>
          <cell r="BJ22" t="e">
            <v>#REF!</v>
          </cell>
          <cell r="BK22" t="e">
            <v>#REF!</v>
          </cell>
          <cell r="BL22" t="e">
            <v>#REF!</v>
          </cell>
          <cell r="BM22" t="e">
            <v>#REF!</v>
          </cell>
          <cell r="BO22">
            <v>739.68</v>
          </cell>
          <cell r="BP22">
            <v>739.13</v>
          </cell>
          <cell r="BQ22">
            <v>739.93</v>
          </cell>
          <cell r="BR22">
            <v>739.38</v>
          </cell>
          <cell r="BS22">
            <v>741.13388318292118</v>
          </cell>
          <cell r="BT22">
            <v>740.59689688308208</v>
          </cell>
          <cell r="BU22">
            <v>0</v>
          </cell>
          <cell r="BV22">
            <v>1.2038831829212313</v>
          </cell>
          <cell r="BW22">
            <v>1.2168968830820859</v>
          </cell>
          <cell r="BX22">
            <v>1.4538831829212313</v>
          </cell>
          <cell r="BY22">
            <v>250</v>
          </cell>
          <cell r="BZ22">
            <v>0.71250000000000002</v>
          </cell>
          <cell r="CA22">
            <v>0.3125</v>
          </cell>
          <cell r="CB22">
            <v>1.2103900330016586</v>
          </cell>
          <cell r="CC22">
            <v>3</v>
          </cell>
          <cell r="CD22">
            <v>1.3309564918400116</v>
          </cell>
          <cell r="CE22">
            <v>1216.2030868091806</v>
          </cell>
          <cell r="CF22">
            <v>5.7259230517120452E-2</v>
          </cell>
          <cell r="CG22">
            <v>1791.9467907241835</v>
          </cell>
          <cell r="CH22">
            <v>3008.1498775333639</v>
          </cell>
          <cell r="CI22">
            <v>2</v>
          </cell>
          <cell r="CJ22">
            <v>1</v>
          </cell>
          <cell r="CK22">
            <v>1.5</v>
          </cell>
          <cell r="CL22">
            <v>2345</v>
          </cell>
          <cell r="CM22">
            <v>1.9241896871215547</v>
          </cell>
          <cell r="CN22">
            <v>2.2000000000000002</v>
          </cell>
          <cell r="CO22">
            <v>0</v>
          </cell>
          <cell r="CP22">
            <v>3</v>
          </cell>
          <cell r="CQ22">
            <v>3</v>
          </cell>
          <cell r="DV22" t="str">
            <v>250 mm</v>
          </cell>
          <cell r="DW22">
            <v>42.559999999999995</v>
          </cell>
          <cell r="DX22" t="str">
            <v>1</v>
          </cell>
          <cell r="DY22" t="str">
            <v>CS</v>
          </cell>
          <cell r="DZ22">
            <v>739.68</v>
          </cell>
          <cell r="EA22">
            <v>739.13</v>
          </cell>
        </row>
        <row r="23">
          <cell r="AD23">
            <v>0</v>
          </cell>
          <cell r="BU23">
            <v>0</v>
          </cell>
        </row>
        <row r="24">
          <cell r="A24">
            <v>5</v>
          </cell>
          <cell r="B24" t="str">
            <v>C12'</v>
          </cell>
          <cell r="C24" t="str">
            <v>C2</v>
          </cell>
          <cell r="D24">
            <v>8.2199999999999995E-2</v>
          </cell>
          <cell r="F24">
            <v>8.2199999999999995E-2</v>
          </cell>
          <cell r="G24">
            <v>2.33</v>
          </cell>
          <cell r="H24">
            <v>28.3</v>
          </cell>
          <cell r="I24">
            <v>7.1700000000000017</v>
          </cell>
          <cell r="J24">
            <v>25.335689045936398</v>
          </cell>
          <cell r="K24">
            <v>0</v>
          </cell>
          <cell r="L24">
            <v>5</v>
          </cell>
          <cell r="M24">
            <v>10</v>
          </cell>
          <cell r="N24">
            <v>190.32831544687943</v>
          </cell>
          <cell r="O24">
            <v>0.63005883882967562</v>
          </cell>
          <cell r="P24">
            <v>9.8572626764886362</v>
          </cell>
          <cell r="Q24">
            <v>8.2199999999999995E-2</v>
          </cell>
          <cell r="R24">
            <v>0</v>
          </cell>
          <cell r="S24">
            <v>8.2199999999999995E-2</v>
          </cell>
          <cell r="U24">
            <v>52</v>
          </cell>
          <cell r="V24">
            <v>158.4</v>
          </cell>
          <cell r="Y24">
            <v>0</v>
          </cell>
          <cell r="AB24">
            <v>0</v>
          </cell>
          <cell r="AC24">
            <v>126.72000000000001</v>
          </cell>
          <cell r="AD24">
            <v>7.6266666666666677E-2</v>
          </cell>
          <cell r="AE24">
            <v>0.30506666666666671</v>
          </cell>
          <cell r="AF24">
            <v>0.30506666666666671</v>
          </cell>
          <cell r="AG24">
            <v>0.32972666666666672</v>
          </cell>
          <cell r="AH24">
            <v>11.357262676488636</v>
          </cell>
          <cell r="AI24">
            <v>44.449999999999996</v>
          </cell>
          <cell r="AJ24">
            <v>5.17</v>
          </cell>
          <cell r="AK24">
            <v>10</v>
          </cell>
          <cell r="AL24">
            <v>0.25</v>
          </cell>
          <cell r="AM24">
            <v>1.4E-2</v>
          </cell>
          <cell r="AN24">
            <v>5.7264328002929688E-2</v>
          </cell>
          <cell r="AO24">
            <v>8.3984375E-2</v>
          </cell>
          <cell r="AP24">
            <v>0.22905731201171875</v>
          </cell>
          <cell r="AQ24">
            <v>1.3393748222358011</v>
          </cell>
          <cell r="AR24">
            <v>2.1268359074298431</v>
          </cell>
          <cell r="AS24">
            <v>1.0855353463024286</v>
          </cell>
          <cell r="AT24">
            <v>9.143348187763424E-2</v>
          </cell>
          <cell r="AU24">
            <v>0.14869780988056391</v>
          </cell>
          <cell r="AV24">
            <v>2.5621792496956548</v>
          </cell>
          <cell r="AW24">
            <v>125.77067981287621</v>
          </cell>
          <cell r="AX24">
            <v>9.0301353967285281E-2</v>
          </cell>
          <cell r="AY24">
            <v>212.83905120814268</v>
          </cell>
          <cell r="AZ24" t="e">
            <v>#REF!</v>
          </cell>
          <cell r="BA24" t="e">
            <v>#REF!</v>
          </cell>
          <cell r="BB24" t="e">
            <v>#REF!</v>
          </cell>
          <cell r="BC24" t="e">
            <v>#REF!</v>
          </cell>
          <cell r="BD24" t="e">
            <v>#REF!</v>
          </cell>
          <cell r="BE24" t="e">
            <v>#REF!</v>
          </cell>
          <cell r="BF24" t="e">
            <v>#REF!</v>
          </cell>
          <cell r="BG24" t="e">
            <v>#REF!</v>
          </cell>
          <cell r="BH24" t="e">
            <v>#REF!</v>
          </cell>
          <cell r="BI24" t="e">
            <v>#REF!</v>
          </cell>
          <cell r="BJ24" t="e">
            <v>#REF!</v>
          </cell>
          <cell r="BK24" t="e">
            <v>#REF!</v>
          </cell>
          <cell r="BL24" t="e">
            <v>#REF!</v>
          </cell>
          <cell r="BM24" t="e">
            <v>#REF!</v>
          </cell>
          <cell r="BO24">
            <v>755.58</v>
          </cell>
          <cell r="BP24">
            <v>753.28</v>
          </cell>
          <cell r="BQ24">
            <v>755.82999999999993</v>
          </cell>
          <cell r="BR24">
            <v>753.53</v>
          </cell>
          <cell r="BS24">
            <v>757.0318794051841</v>
          </cell>
          <cell r="BT24">
            <v>754.75707168560257</v>
          </cell>
          <cell r="BU24">
            <v>0</v>
          </cell>
          <cell r="BV24">
            <v>1.2018794051841724</v>
          </cell>
          <cell r="BW24">
            <v>1.2270716856025956</v>
          </cell>
          <cell r="BX24">
            <v>1.4518794051841724</v>
          </cell>
          <cell r="BY24">
            <v>250</v>
          </cell>
          <cell r="BZ24">
            <v>0.71250000000000002</v>
          </cell>
          <cell r="CA24">
            <v>0.3125</v>
          </cell>
          <cell r="CB24">
            <v>1.214475545393384</v>
          </cell>
          <cell r="CC24">
            <v>3</v>
          </cell>
          <cell r="CD24">
            <v>1.3343980510471003</v>
          </cell>
          <cell r="CE24">
            <v>1219.3479190833832</v>
          </cell>
          <cell r="CF24">
            <v>5.693406851675642E-2</v>
          </cell>
          <cell r="CG24">
            <v>1781.1154882518158</v>
          </cell>
          <cell r="CH24">
            <v>3000.463407335199</v>
          </cell>
          <cell r="CI24">
            <v>2</v>
          </cell>
          <cell r="CJ24">
            <v>1</v>
          </cell>
          <cell r="CK24">
            <v>1.5</v>
          </cell>
          <cell r="CL24">
            <v>2345</v>
          </cell>
          <cell r="CM24">
            <v>1.9192729684446901</v>
          </cell>
          <cell r="CN24">
            <v>2.2000000000000002</v>
          </cell>
          <cell r="CO24">
            <v>0</v>
          </cell>
          <cell r="CP24">
            <v>3</v>
          </cell>
          <cell r="CQ24">
            <v>3</v>
          </cell>
          <cell r="DV24" t="str">
            <v>250 mm</v>
          </cell>
          <cell r="DW24">
            <v>44.449999999999996</v>
          </cell>
          <cell r="DX24" t="str">
            <v>1</v>
          </cell>
          <cell r="DY24" t="str">
            <v>CS</v>
          </cell>
          <cell r="DZ24">
            <v>755.57999999999993</v>
          </cell>
          <cell r="EA24">
            <v>753.28</v>
          </cell>
        </row>
        <row r="25">
          <cell r="A25">
            <v>6</v>
          </cell>
          <cell r="B25" t="str">
            <v>C2</v>
          </cell>
          <cell r="C25" t="str">
            <v>C5</v>
          </cell>
          <cell r="D25">
            <v>5.0299999999999997E-2</v>
          </cell>
          <cell r="E25">
            <v>2.8610000000000003E-2</v>
          </cell>
          <cell r="F25">
            <v>0.16111</v>
          </cell>
          <cell r="G25">
            <v>2.33</v>
          </cell>
          <cell r="K25">
            <v>0.19978762918542356</v>
          </cell>
          <cell r="L25">
            <v>10.199787629185424</v>
          </cell>
          <cell r="M25">
            <v>10.199787629185424</v>
          </cell>
          <cell r="N25">
            <v>188.22739610944029</v>
          </cell>
          <cell r="O25">
            <v>0.63731783636499939</v>
          </cell>
          <cell r="P25">
            <v>19.323359685387469</v>
          </cell>
          <cell r="Q25">
            <v>5.0299999999999997E-2</v>
          </cell>
          <cell r="R25">
            <v>2.8610000000000003E-2</v>
          </cell>
          <cell r="S25">
            <v>0.16111</v>
          </cell>
          <cell r="U25">
            <v>104</v>
          </cell>
          <cell r="V25">
            <v>158.4</v>
          </cell>
          <cell r="Y25">
            <v>0</v>
          </cell>
          <cell r="AB25">
            <v>0</v>
          </cell>
          <cell r="AC25">
            <v>126.72000000000001</v>
          </cell>
          <cell r="AD25">
            <v>0.15253333333333335</v>
          </cell>
          <cell r="AE25">
            <v>0.61013333333333342</v>
          </cell>
          <cell r="AF25">
            <v>0.61013333333333342</v>
          </cell>
          <cell r="AG25">
            <v>0.65846633333333338</v>
          </cell>
          <cell r="AH25">
            <v>20.823359685387469</v>
          </cell>
          <cell r="AI25">
            <v>30.07</v>
          </cell>
          <cell r="AJ25">
            <v>19.45</v>
          </cell>
          <cell r="AK25">
            <v>10</v>
          </cell>
          <cell r="AL25">
            <v>0.25</v>
          </cell>
          <cell r="AM25">
            <v>1.4E-2</v>
          </cell>
          <cell r="AN25">
            <v>5.5680751800537109E-2</v>
          </cell>
          <cell r="AO25">
            <v>0.115234375</v>
          </cell>
          <cell r="AP25">
            <v>0.22272300720214844</v>
          </cell>
          <cell r="AQ25">
            <v>2.5555050703418511</v>
          </cell>
          <cell r="AR25">
            <v>4.1190880503219844</v>
          </cell>
          <cell r="AS25">
            <v>3.9842372006853539</v>
          </cell>
          <cell r="AT25">
            <v>0.33285454457405245</v>
          </cell>
          <cell r="AU25">
            <v>0.38853529637458956</v>
          </cell>
          <cell r="AV25">
            <v>4.969629830507885</v>
          </cell>
          <cell r="AW25">
            <v>243.94613385287906</v>
          </cell>
          <cell r="AX25">
            <v>8.5360482482357294E-2</v>
          </cell>
          <cell r="AY25">
            <v>299.26373811725557</v>
          </cell>
          <cell r="AZ25" t="str">
            <v>86°25'29''</v>
          </cell>
          <cell r="BA25" t="e">
            <v>#VALUE!</v>
          </cell>
          <cell r="BB25">
            <v>0.24</v>
          </cell>
          <cell r="BC25" t="e">
            <v>#VALUE!</v>
          </cell>
          <cell r="BD25" t="e">
            <v>#VALUE!</v>
          </cell>
          <cell r="BE25" t="e">
            <v>#VALUE!</v>
          </cell>
          <cell r="BF25" t="e">
            <v>#VALUE!</v>
          </cell>
          <cell r="BG25" t="e">
            <v>#VALUE!</v>
          </cell>
          <cell r="BH25" t="e">
            <v>#VALUE!</v>
          </cell>
          <cell r="BI25" t="e">
            <v>#VALUE!</v>
          </cell>
          <cell r="BJ25" t="e">
            <v>#VALUE!</v>
          </cell>
          <cell r="BK25" t="e">
            <v>#VALUE!</v>
          </cell>
          <cell r="BL25" t="e">
            <v>#VALUE!</v>
          </cell>
          <cell r="BM25" t="e">
            <v>#VALUE!</v>
          </cell>
          <cell r="BN25">
            <v>5.999999999994543E-2</v>
          </cell>
          <cell r="BO25">
            <v>753.22</v>
          </cell>
          <cell r="BP25">
            <v>747.37</v>
          </cell>
          <cell r="BQ25">
            <v>753.47</v>
          </cell>
          <cell r="BR25">
            <v>747.62</v>
          </cell>
          <cell r="BS25">
            <v>754.75707168560257</v>
          </cell>
          <cell r="BT25">
            <v>748.85262489569197</v>
          </cell>
          <cell r="BU25">
            <v>0</v>
          </cell>
          <cell r="BV25">
            <v>1.287071685602541</v>
          </cell>
          <cell r="BW25">
            <v>1.2326248956919699</v>
          </cell>
          <cell r="BX25">
            <v>1.537071685602541</v>
          </cell>
          <cell r="BY25">
            <v>250</v>
          </cell>
          <cell r="BZ25">
            <v>0.71250000000000002</v>
          </cell>
          <cell r="CA25">
            <v>0.3125</v>
          </cell>
          <cell r="CB25">
            <v>1.2598482906472555</v>
          </cell>
          <cell r="CC25">
            <v>3</v>
          </cell>
          <cell r="CD25">
            <v>1.3722238693281905</v>
          </cell>
          <cell r="CE25">
            <v>1253.9124425945508</v>
          </cell>
          <cell r="CF25">
            <v>5.3492058170943713E-2</v>
          </cell>
          <cell r="CG25">
            <v>1667.3872400868363</v>
          </cell>
          <cell r="CH25">
            <v>2921.2996826813869</v>
          </cell>
          <cell r="CI25">
            <v>2</v>
          </cell>
          <cell r="CJ25">
            <v>1</v>
          </cell>
          <cell r="CK25">
            <v>1.5</v>
          </cell>
          <cell r="CL25">
            <v>2345</v>
          </cell>
          <cell r="CM25">
            <v>1.8686351914806314</v>
          </cell>
          <cell r="CN25">
            <v>1.9</v>
          </cell>
          <cell r="CO25">
            <v>0</v>
          </cell>
          <cell r="CP25">
            <v>3</v>
          </cell>
          <cell r="CQ25">
            <v>3</v>
          </cell>
          <cell r="DV25" t="str">
            <v>250 mm</v>
          </cell>
          <cell r="DW25">
            <v>30.07</v>
          </cell>
          <cell r="DX25" t="str">
            <v>1</v>
          </cell>
          <cell r="DY25" t="str">
            <v>CS</v>
          </cell>
          <cell r="DZ25">
            <v>753.22</v>
          </cell>
          <cell r="EA25">
            <v>747.37</v>
          </cell>
        </row>
        <row r="26">
          <cell r="A26">
            <v>7</v>
          </cell>
          <cell r="B26" t="str">
            <v>C5</v>
          </cell>
          <cell r="C26" t="str">
            <v>C9</v>
          </cell>
          <cell r="D26">
            <v>6.2112580000000001E-2</v>
          </cell>
          <cell r="E26">
            <v>0.108047</v>
          </cell>
          <cell r="F26">
            <v>0.33126958000000001</v>
          </cell>
          <cell r="G26">
            <v>2.33</v>
          </cell>
          <cell r="K26">
            <v>0.22727958337519993</v>
          </cell>
          <cell r="L26">
            <v>10.427067212560624</v>
          </cell>
          <cell r="M26">
            <v>10.427067212560624</v>
          </cell>
          <cell r="N26">
            <v>185.9129918059767</v>
          </cell>
          <cell r="O26">
            <v>0.63759998533473206</v>
          </cell>
          <cell r="P26">
            <v>39.493756543047134</v>
          </cell>
          <cell r="Q26">
            <v>6.2112580000000001E-2</v>
          </cell>
          <cell r="R26">
            <v>0.108047</v>
          </cell>
          <cell r="S26">
            <v>0.33126958000000001</v>
          </cell>
          <cell r="U26">
            <v>261</v>
          </cell>
          <cell r="V26">
            <v>158.4</v>
          </cell>
          <cell r="Y26">
            <v>0</v>
          </cell>
          <cell r="AB26">
            <v>0</v>
          </cell>
          <cell r="AC26">
            <v>126.72000000000001</v>
          </cell>
          <cell r="AD26">
            <v>0.38280000000000008</v>
          </cell>
          <cell r="AE26">
            <v>1.5312000000000003</v>
          </cell>
          <cell r="AF26">
            <v>1.5312000000000003</v>
          </cell>
          <cell r="AG26">
            <v>1.6305808740000003</v>
          </cell>
          <cell r="AH26">
            <v>41.124337417047137</v>
          </cell>
          <cell r="AI26">
            <v>40.869999999999997</v>
          </cell>
          <cell r="AJ26">
            <v>18.3</v>
          </cell>
          <cell r="AK26">
            <v>10</v>
          </cell>
          <cell r="AL26">
            <v>0.25</v>
          </cell>
          <cell r="AM26">
            <v>1.4E-2</v>
          </cell>
          <cell r="AN26">
            <v>7.9810619354248047E-2</v>
          </cell>
          <cell r="AO26">
            <v>0.1650390625</v>
          </cell>
          <cell r="AP26">
            <v>0.31924247741699219</v>
          </cell>
          <cell r="AQ26">
            <v>3.0468136456884856</v>
          </cell>
          <cell r="AR26">
            <v>4.0389948529112552</v>
          </cell>
          <cell r="AS26">
            <v>5.1169705389375828</v>
          </cell>
          <cell r="AT26">
            <v>0.47314339406491135</v>
          </cell>
          <cell r="AU26">
            <v>0.5529540134191594</v>
          </cell>
          <cell r="AV26">
            <v>4.8204744240410076</v>
          </cell>
          <cell r="AW26">
            <v>236.62448495913623</v>
          </cell>
          <cell r="AX26">
            <v>0.17379578205589793</v>
          </cell>
          <cell r="AY26">
            <v>298.50166702365124</v>
          </cell>
          <cell r="AZ26" t="str">
            <v>00°00'00''</v>
          </cell>
          <cell r="BA26" t="e">
            <v>#VALUE!</v>
          </cell>
          <cell r="BB26">
            <v>0.16400000000000001</v>
          </cell>
          <cell r="BC26" t="e">
            <v>#VALUE!</v>
          </cell>
          <cell r="BD26" t="e">
            <v>#VALUE!</v>
          </cell>
          <cell r="BE26" t="e">
            <v>#VALUE!</v>
          </cell>
          <cell r="BF26" t="e">
            <v>#VALUE!</v>
          </cell>
          <cell r="BG26" t="e">
            <v>#VALUE!</v>
          </cell>
          <cell r="BH26" t="e">
            <v>#VALUE!</v>
          </cell>
          <cell r="BI26" t="e">
            <v>#VALUE!</v>
          </cell>
          <cell r="BJ26" t="e">
            <v>#VALUE!</v>
          </cell>
          <cell r="BK26" t="e">
            <v>#VALUE!</v>
          </cell>
          <cell r="BL26" t="e">
            <v>#VALUE!</v>
          </cell>
          <cell r="BM26" t="e">
            <v>#VALUE!</v>
          </cell>
          <cell r="BN26">
            <v>0.74000000000000909</v>
          </cell>
          <cell r="BO26">
            <v>746.63</v>
          </cell>
          <cell r="BP26">
            <v>739.15</v>
          </cell>
          <cell r="BQ26">
            <v>746.88</v>
          </cell>
          <cell r="BR26">
            <v>739.4</v>
          </cell>
          <cell r="BS26">
            <v>748.85262489569197</v>
          </cell>
          <cell r="BT26">
            <v>740.59689688308208</v>
          </cell>
          <cell r="BU26">
            <v>0</v>
          </cell>
          <cell r="BV26">
            <v>1.972624895691979</v>
          </cell>
          <cell r="BW26">
            <v>1.1968968830821041</v>
          </cell>
          <cell r="BX26">
            <v>2.222624895691979</v>
          </cell>
          <cell r="BY26">
            <v>250</v>
          </cell>
          <cell r="BZ26">
            <v>0.71250000000000002</v>
          </cell>
          <cell r="CA26">
            <v>0.3125</v>
          </cell>
          <cell r="CB26">
            <v>1.5847608893870415</v>
          </cell>
          <cell r="CC26">
            <v>4</v>
          </cell>
          <cell r="CD26">
            <v>1.4730426431726786</v>
          </cell>
          <cell r="CE26">
            <v>1458.2086434301038</v>
          </cell>
          <cell r="CF26">
            <v>3.5722542767375964E-2</v>
          </cell>
          <cell r="CG26">
            <v>1108.2979071626144</v>
          </cell>
          <cell r="CH26">
            <v>2566.5065505927182</v>
          </cell>
          <cell r="CI26">
            <v>2</v>
          </cell>
          <cell r="CJ26">
            <v>1</v>
          </cell>
          <cell r="CK26">
            <v>1.5</v>
          </cell>
          <cell r="CL26">
            <v>2345</v>
          </cell>
          <cell r="CM26">
            <v>1.641688625112613</v>
          </cell>
          <cell r="CN26">
            <v>1.9</v>
          </cell>
          <cell r="CO26">
            <v>0</v>
          </cell>
          <cell r="CP26">
            <v>3</v>
          </cell>
          <cell r="CQ26">
            <v>3</v>
          </cell>
          <cell r="DV26" t="str">
            <v>250 mm</v>
          </cell>
          <cell r="DW26">
            <v>40.869999999999997</v>
          </cell>
          <cell r="DX26" t="str">
            <v>1</v>
          </cell>
          <cell r="DY26" t="str">
            <v>CS</v>
          </cell>
          <cell r="DZ26">
            <v>746.63</v>
          </cell>
          <cell r="EA26">
            <v>739.15</v>
          </cell>
        </row>
        <row r="27">
          <cell r="A27">
            <v>8</v>
          </cell>
          <cell r="B27" t="str">
            <v>C9</v>
          </cell>
          <cell r="C27" t="str">
            <v>C21</v>
          </cell>
          <cell r="D27">
            <v>9.622E-2</v>
          </cell>
          <cell r="E27">
            <v>9.0679999999999997E-2</v>
          </cell>
          <cell r="F27">
            <v>0.51816958000000002</v>
          </cell>
          <cell r="G27">
            <v>2.33</v>
          </cell>
          <cell r="K27">
            <v>0.21917445627526694</v>
          </cell>
          <cell r="L27">
            <v>10.646241668835891</v>
          </cell>
          <cell r="M27">
            <v>10.646241668835891</v>
          </cell>
          <cell r="N27">
            <v>183.75345279575666</v>
          </cell>
          <cell r="O27">
            <v>0.63724697181463419</v>
          </cell>
          <cell r="P27">
            <v>61.379060873218002</v>
          </cell>
          <cell r="Q27">
            <v>9.622E-2</v>
          </cell>
          <cell r="R27">
            <v>9.0679999999999997E-2</v>
          </cell>
          <cell r="S27">
            <v>0.51816958000000002</v>
          </cell>
          <cell r="U27">
            <v>331</v>
          </cell>
          <cell r="V27">
            <v>158.4</v>
          </cell>
          <cell r="Y27">
            <v>0</v>
          </cell>
          <cell r="AB27">
            <v>0</v>
          </cell>
          <cell r="AC27">
            <v>126.72000000000001</v>
          </cell>
          <cell r="AD27">
            <v>0.48546666666666677</v>
          </cell>
          <cell r="AE27">
            <v>1.9418666666666671</v>
          </cell>
          <cell r="AF27">
            <v>1.9418666666666671</v>
          </cell>
          <cell r="AG27">
            <v>2.0973175406666669</v>
          </cell>
          <cell r="AH27">
            <v>63.476378413884667</v>
          </cell>
          <cell r="AI27">
            <v>45.529999999999994</v>
          </cell>
          <cell r="AJ27">
            <v>19.39</v>
          </cell>
          <cell r="AK27">
            <v>10</v>
          </cell>
          <cell r="AL27">
            <v>0.25</v>
          </cell>
          <cell r="AM27">
            <v>1.4E-2</v>
          </cell>
          <cell r="AN27">
            <v>9.8623037338256836E-2</v>
          </cell>
          <cell r="AO27">
            <v>0.2041015625</v>
          </cell>
          <cell r="AP27">
            <v>0.39449214935302734</v>
          </cell>
          <cell r="AQ27">
            <v>3.5267190176414798</v>
          </cell>
          <cell r="AR27">
            <v>4.1453886031896934</v>
          </cell>
          <cell r="AS27">
            <v>6.4895801967850115</v>
          </cell>
          <cell r="AT27">
            <v>0.63393206062151286</v>
          </cell>
          <cell r="AU27">
            <v>0.7325550979597697</v>
          </cell>
          <cell r="AV27">
            <v>4.961958671063929</v>
          </cell>
          <cell r="AW27">
            <v>243.56957669422832</v>
          </cell>
          <cell r="AX27">
            <v>0.26060881361045951</v>
          </cell>
          <cell r="AY27">
            <v>303.05594292655854</v>
          </cell>
          <cell r="AZ27" t="str">
            <v>04°33'15''</v>
          </cell>
          <cell r="BA27" t="e">
            <v>#VALUE!</v>
          </cell>
          <cell r="BB27">
            <v>0.18</v>
          </cell>
          <cell r="BC27" t="e">
            <v>#VALUE!</v>
          </cell>
          <cell r="BD27" t="e">
            <v>#VALUE!</v>
          </cell>
          <cell r="BE27" t="e">
            <v>#VALUE!</v>
          </cell>
          <cell r="BF27" t="e">
            <v>#VALUE!</v>
          </cell>
          <cell r="BG27" t="e">
            <v>#VALUE!</v>
          </cell>
          <cell r="BH27" t="e">
            <v>#VALUE!</v>
          </cell>
          <cell r="BI27" t="e">
            <v>#VALUE!</v>
          </cell>
          <cell r="BJ27" t="e">
            <v>#VALUE!</v>
          </cell>
          <cell r="BK27" t="e">
            <v>#VALUE!</v>
          </cell>
          <cell r="BL27" t="e">
            <v>#VALUE!</v>
          </cell>
          <cell r="BM27" t="e">
            <v>#VALUE!</v>
          </cell>
          <cell r="BN27">
            <v>5.999999999994543E-2</v>
          </cell>
          <cell r="BO27">
            <v>739.09</v>
          </cell>
          <cell r="BP27">
            <v>730.26</v>
          </cell>
          <cell r="BQ27">
            <v>739.34</v>
          </cell>
          <cell r="BR27">
            <v>730.51</v>
          </cell>
          <cell r="BS27">
            <v>740.59689688308208</v>
          </cell>
          <cell r="BT27">
            <v>731.7213043486762</v>
          </cell>
          <cell r="BU27">
            <v>0</v>
          </cell>
          <cell r="BV27">
            <v>1.2568968830820495</v>
          </cell>
          <cell r="BW27">
            <v>1.2113043486762081</v>
          </cell>
          <cell r="BX27">
            <v>1.5068968830820495</v>
          </cell>
          <cell r="BY27">
            <v>250</v>
          </cell>
          <cell r="BZ27">
            <v>0.71250000000000002</v>
          </cell>
          <cell r="CA27">
            <v>0.3125</v>
          </cell>
          <cell r="CB27">
            <v>1.2341006158791288</v>
          </cell>
          <cell r="CC27">
            <v>5</v>
          </cell>
          <cell r="CD27">
            <v>1.2496014807016931</v>
          </cell>
          <cell r="CE27">
            <v>1078.4256028686973</v>
          </cell>
          <cell r="CF27">
            <v>5.5407934147189808E-2</v>
          </cell>
          <cell r="CG27">
            <v>1730.4802853235653</v>
          </cell>
          <cell r="CH27">
            <v>2808.9058881922629</v>
          </cell>
          <cell r="CI27">
            <v>2</v>
          </cell>
          <cell r="CJ27">
            <v>1</v>
          </cell>
          <cell r="CK27">
            <v>1.5</v>
          </cell>
          <cell r="CL27">
            <v>2345</v>
          </cell>
          <cell r="CM27">
            <v>1.7967415063063514</v>
          </cell>
          <cell r="CN27">
            <v>1.9</v>
          </cell>
          <cell r="CO27">
            <v>0</v>
          </cell>
          <cell r="CP27">
            <v>3</v>
          </cell>
          <cell r="CQ27">
            <v>3</v>
          </cell>
          <cell r="DV27" t="str">
            <v>250 mm</v>
          </cell>
          <cell r="DW27">
            <v>45.529999999999994</v>
          </cell>
          <cell r="DX27" t="str">
            <v>1</v>
          </cell>
          <cell r="DY27" t="str">
            <v>CS</v>
          </cell>
          <cell r="DZ27">
            <v>739.09</v>
          </cell>
          <cell r="EA27">
            <v>730.26</v>
          </cell>
        </row>
        <row r="28">
          <cell r="AD28">
            <v>0</v>
          </cell>
          <cell r="BU28">
            <v>0</v>
          </cell>
        </row>
        <row r="29">
          <cell r="A29">
            <v>9</v>
          </cell>
          <cell r="B29" t="str">
            <v>C27</v>
          </cell>
          <cell r="C29" t="str">
            <v>C29</v>
          </cell>
          <cell r="D29">
            <v>0.11533</v>
          </cell>
          <cell r="F29">
            <v>0.11533</v>
          </cell>
          <cell r="G29">
            <v>2.33</v>
          </cell>
          <cell r="H29">
            <v>57.61</v>
          </cell>
          <cell r="I29">
            <v>8.52</v>
          </cell>
          <cell r="J29">
            <v>14.789099114737025</v>
          </cell>
          <cell r="K29">
            <v>0</v>
          </cell>
          <cell r="L29">
            <v>5</v>
          </cell>
          <cell r="M29">
            <v>10</v>
          </cell>
          <cell r="N29">
            <v>190.32831544687943</v>
          </cell>
          <cell r="O29">
            <v>0.62985459704345059</v>
          </cell>
          <cell r="P29">
            <v>13.825664033914075</v>
          </cell>
          <cell r="Q29">
            <v>0.11533</v>
          </cell>
          <cell r="R29">
            <v>0</v>
          </cell>
          <cell r="S29">
            <v>0.11533</v>
          </cell>
          <cell r="U29">
            <v>45</v>
          </cell>
          <cell r="V29">
            <v>158.4</v>
          </cell>
          <cell r="Y29">
            <v>0</v>
          </cell>
          <cell r="AB29">
            <v>0</v>
          </cell>
          <cell r="AC29">
            <v>126.72000000000001</v>
          </cell>
          <cell r="AD29">
            <v>6.6000000000000003E-2</v>
          </cell>
          <cell r="AE29">
            <v>0.26400000000000001</v>
          </cell>
          <cell r="AF29">
            <v>0.26400000000000001</v>
          </cell>
          <cell r="AG29">
            <v>0.298599</v>
          </cell>
          <cell r="AH29">
            <v>15.325664033914075</v>
          </cell>
          <cell r="AI29">
            <v>45.15</v>
          </cell>
          <cell r="AJ29">
            <v>4.8099999999999996</v>
          </cell>
          <cell r="AK29">
            <v>10</v>
          </cell>
          <cell r="AL29">
            <v>0.25</v>
          </cell>
          <cell r="AM29">
            <v>1.4E-2</v>
          </cell>
          <cell r="AN29">
            <v>6.7799568176269531E-2</v>
          </cell>
          <cell r="AO29">
            <v>9.9609375E-2</v>
          </cell>
          <cell r="AP29">
            <v>0.27119827270507813</v>
          </cell>
          <cell r="AQ29">
            <v>1.4243744516506656</v>
          </cell>
          <cell r="AR29">
            <v>2.0652611228352358</v>
          </cell>
          <cell r="AS29">
            <v>1.1697391237126151</v>
          </cell>
          <cell r="AT29">
            <v>0.10340685925153588</v>
          </cell>
          <cell r="AU29">
            <v>0.1712064274278054</v>
          </cell>
          <cell r="AV29">
            <v>2.4713643426267708</v>
          </cell>
          <cell r="AW29">
            <v>121.31281348656299</v>
          </cell>
          <cell r="AX29">
            <v>0.1263317830445965</v>
          </cell>
          <cell r="AY29">
            <v>208.51395873170904</v>
          </cell>
          <cell r="AZ29" t="e">
            <v>#REF!</v>
          </cell>
          <cell r="BA29" t="e">
            <v>#REF!</v>
          </cell>
          <cell r="BB29" t="e">
            <v>#REF!</v>
          </cell>
          <cell r="BC29" t="e">
            <v>#REF!</v>
          </cell>
          <cell r="BD29" t="e">
            <v>#REF!</v>
          </cell>
          <cell r="BE29" t="e">
            <v>#REF!</v>
          </cell>
          <cell r="BF29" t="e">
            <v>#REF!</v>
          </cell>
          <cell r="BG29" t="e">
            <v>#REF!</v>
          </cell>
          <cell r="BH29" t="e">
            <v>#REF!</v>
          </cell>
          <cell r="BI29" t="e">
            <v>#REF!</v>
          </cell>
          <cell r="BJ29" t="e">
            <v>#REF!</v>
          </cell>
          <cell r="BK29" t="e">
            <v>#REF!</v>
          </cell>
          <cell r="BL29" t="e">
            <v>#REF!</v>
          </cell>
          <cell r="BM29" t="e">
            <v>#REF!</v>
          </cell>
          <cell r="BO29">
            <v>724.54</v>
          </cell>
          <cell r="BP29">
            <v>722.37</v>
          </cell>
          <cell r="BQ29">
            <v>724.79</v>
          </cell>
          <cell r="BR29">
            <v>722.62</v>
          </cell>
          <cell r="BS29">
            <v>725.985249438246</v>
          </cell>
          <cell r="BT29">
            <v>723.85904830801019</v>
          </cell>
          <cell r="BU29">
            <v>0</v>
          </cell>
          <cell r="BV29">
            <v>1.1952494382460372</v>
          </cell>
          <cell r="BW29">
            <v>1.2390483080101831</v>
          </cell>
          <cell r="BX29">
            <v>1.4452494382460372</v>
          </cell>
          <cell r="BY29">
            <v>250</v>
          </cell>
          <cell r="BZ29">
            <v>0.71250000000000002</v>
          </cell>
          <cell r="CA29">
            <v>0.3125</v>
          </cell>
          <cell r="CB29">
            <v>1.2171488731281102</v>
          </cell>
          <cell r="CC29">
            <v>3</v>
          </cell>
          <cell r="CD29">
            <v>1.3366468100918147</v>
          </cell>
          <cell r="CE29">
            <v>1221.4027929342112</v>
          </cell>
          <cell r="CF29">
            <v>5.6722710490753947E-2</v>
          </cell>
          <cell r="CG29">
            <v>1774.0830966919439</v>
          </cell>
          <cell r="CH29">
            <v>2995.4858896261549</v>
          </cell>
          <cell r="CI29">
            <v>2</v>
          </cell>
          <cell r="CJ29">
            <v>1</v>
          </cell>
          <cell r="CK29">
            <v>1.5</v>
          </cell>
          <cell r="CL29">
            <v>2345</v>
          </cell>
          <cell r="CM29">
            <v>1.916089055197967</v>
          </cell>
          <cell r="CN29">
            <v>2.2000000000000002</v>
          </cell>
          <cell r="CO29">
            <v>0</v>
          </cell>
          <cell r="CP29">
            <v>3</v>
          </cell>
          <cell r="CQ29">
            <v>3</v>
          </cell>
          <cell r="DV29" t="str">
            <v>250 mm</v>
          </cell>
          <cell r="DW29">
            <v>45.15</v>
          </cell>
          <cell r="DX29" t="str">
            <v>1</v>
          </cell>
          <cell r="DY29" t="str">
            <v>CS</v>
          </cell>
          <cell r="DZ29">
            <v>724.54</v>
          </cell>
          <cell r="EA29">
            <v>722.37</v>
          </cell>
        </row>
        <row r="30">
          <cell r="AD30">
            <v>0</v>
          </cell>
          <cell r="BU30">
            <v>0</v>
          </cell>
        </row>
        <row r="31">
          <cell r="A31">
            <v>10</v>
          </cell>
          <cell r="B31" t="str">
            <v>C31</v>
          </cell>
          <cell r="C31" t="str">
            <v>C29</v>
          </cell>
          <cell r="D31">
            <v>6.1789999999999998E-2</v>
          </cell>
          <cell r="F31">
            <v>6.1789999999999998E-2</v>
          </cell>
          <cell r="G31">
            <v>2.33</v>
          </cell>
          <cell r="H31">
            <v>40.9</v>
          </cell>
          <cell r="I31">
            <v>6.59</v>
          </cell>
          <cell r="J31">
            <v>16.112469437652813</v>
          </cell>
          <cell r="K31">
            <v>0</v>
          </cell>
          <cell r="L31">
            <v>5</v>
          </cell>
          <cell r="M31">
            <v>10</v>
          </cell>
          <cell r="N31">
            <v>190.32831544687943</v>
          </cell>
          <cell r="O31">
            <v>0.6282766970684408</v>
          </cell>
          <cell r="P31">
            <v>7.3887768564976852</v>
          </cell>
          <cell r="Q31">
            <v>6.1789999999999998E-2</v>
          </cell>
          <cell r="R31">
            <v>0</v>
          </cell>
          <cell r="S31">
            <v>6.1789999999999998E-2</v>
          </cell>
          <cell r="U31">
            <v>9</v>
          </cell>
          <cell r="V31">
            <v>158.4</v>
          </cell>
          <cell r="W31">
            <v>6.1789999999999998E-2</v>
          </cell>
          <cell r="X31">
            <v>6.1789999999999998E-2</v>
          </cell>
          <cell r="Y31">
            <v>3.0894999999999999E-2</v>
          </cell>
          <cell r="AB31">
            <v>0</v>
          </cell>
          <cell r="AC31">
            <v>126.72000000000001</v>
          </cell>
          <cell r="AD31">
            <v>1.32E-2</v>
          </cell>
          <cell r="AE31">
            <v>5.28E-2</v>
          </cell>
          <cell r="AF31">
            <v>8.3694999999999992E-2</v>
          </cell>
          <cell r="AG31">
            <v>0.10223199999999999</v>
          </cell>
          <cell r="AH31">
            <v>8.8887768564976852</v>
          </cell>
          <cell r="AI31">
            <v>36.36</v>
          </cell>
          <cell r="AJ31">
            <v>1.54</v>
          </cell>
          <cell r="AK31">
            <v>10</v>
          </cell>
          <cell r="AL31">
            <v>0.25</v>
          </cell>
          <cell r="AM31">
            <v>1.4E-2</v>
          </cell>
          <cell r="AN31">
            <v>6.8655014038085938E-2</v>
          </cell>
          <cell r="AO31">
            <v>7.421875E-2</v>
          </cell>
          <cell r="AP31">
            <v>0.27462005615234375</v>
          </cell>
          <cell r="AQ31">
            <v>0.81174705583702866</v>
          </cell>
          <cell r="AR31">
            <v>1.1689887133103372</v>
          </cell>
          <cell r="AS31">
            <v>0.37857558822131865</v>
          </cell>
          <cell r="AT31">
            <v>3.3584774855254032E-2</v>
          </cell>
          <cell r="AU31">
            <v>0.10223978889333997</v>
          </cell>
          <cell r="AV31">
            <v>1.3983780506243488</v>
          </cell>
          <cell r="AW31">
            <v>68.642722043479225</v>
          </cell>
          <cell r="AX31">
            <v>0.12949336203286657</v>
          </cell>
          <cell r="AY31">
            <v>26.89365363943234</v>
          </cell>
          <cell r="AZ31" t="e">
            <v>#REF!</v>
          </cell>
          <cell r="BA31" t="e">
            <v>#REF!</v>
          </cell>
          <cell r="BB31" t="e">
            <v>#REF!</v>
          </cell>
          <cell r="BC31" t="e">
            <v>#REF!</v>
          </cell>
          <cell r="BD31" t="e">
            <v>#REF!</v>
          </cell>
          <cell r="BE31" t="e">
            <v>#REF!</v>
          </cell>
          <cell r="BF31" t="e">
            <v>#REF!</v>
          </cell>
          <cell r="BG31" t="e">
            <v>#REF!</v>
          </cell>
          <cell r="BH31" t="e">
            <v>#REF!</v>
          </cell>
          <cell r="BI31" t="e">
            <v>#REF!</v>
          </cell>
          <cell r="BJ31" t="e">
            <v>#REF!</v>
          </cell>
          <cell r="BK31" t="e">
            <v>#REF!</v>
          </cell>
          <cell r="BL31" t="e">
            <v>#REF!</v>
          </cell>
          <cell r="BM31" t="e">
            <v>#REF!</v>
          </cell>
          <cell r="BO31">
            <v>722.97</v>
          </cell>
          <cell r="BP31">
            <v>722.41</v>
          </cell>
          <cell r="BQ31">
            <v>723.21999999999991</v>
          </cell>
          <cell r="BR31">
            <v>722.66</v>
          </cell>
          <cell r="BS31">
            <v>724.42386241618033</v>
          </cell>
          <cell r="BT31">
            <v>723.85904830801019</v>
          </cell>
          <cell r="BU31">
            <v>0</v>
          </cell>
          <cell r="BV31">
            <v>1.2038624161804137</v>
          </cell>
          <cell r="BW31">
            <v>1.1990483080102194</v>
          </cell>
          <cell r="BX31">
            <v>1.4538624161804137</v>
          </cell>
          <cell r="BY31">
            <v>250</v>
          </cell>
          <cell r="BZ31">
            <v>0.71250000000000002</v>
          </cell>
          <cell r="CA31">
            <v>0.3125</v>
          </cell>
          <cell r="CB31">
            <v>1.2014553620953166</v>
          </cell>
          <cell r="CC31">
            <v>3</v>
          </cell>
          <cell r="CD31">
            <v>1.3234094298494656</v>
          </cell>
          <cell r="CE31">
            <v>1209.3067230696322</v>
          </cell>
          <cell r="CF31">
            <v>5.7979524560611506E-2</v>
          </cell>
          <cell r="CG31">
            <v>1815.9934065832442</v>
          </cell>
          <cell r="CH31">
            <v>3025.3001296528764</v>
          </cell>
          <cell r="CI31">
            <v>2</v>
          </cell>
          <cell r="CJ31">
            <v>1</v>
          </cell>
          <cell r="CK31">
            <v>1.5</v>
          </cell>
          <cell r="CL31">
            <v>2345</v>
          </cell>
          <cell r="CM31">
            <v>1.9351599976457632</v>
          </cell>
          <cell r="CN31">
            <v>2.2000000000000002</v>
          </cell>
          <cell r="CO31">
            <v>0</v>
          </cell>
          <cell r="CP31">
            <v>3</v>
          </cell>
          <cell r="CQ31">
            <v>3</v>
          </cell>
          <cell r="DV31" t="str">
            <v>250 mm</v>
          </cell>
          <cell r="DW31">
            <v>36.36</v>
          </cell>
          <cell r="DX31" t="str">
            <v>1</v>
          </cell>
          <cell r="DY31" t="str">
            <v>CS</v>
          </cell>
          <cell r="DZ31">
            <v>722.96999999999991</v>
          </cell>
          <cell r="EA31">
            <v>722.41</v>
          </cell>
        </row>
        <row r="32">
          <cell r="AD32">
            <v>0</v>
          </cell>
          <cell r="BU32">
            <v>0</v>
          </cell>
        </row>
        <row r="33">
          <cell r="A33">
            <v>11</v>
          </cell>
          <cell r="B33" t="str">
            <v>C21</v>
          </cell>
          <cell r="C33" t="str">
            <v>C23</v>
          </cell>
          <cell r="D33">
            <v>8.6629999999999999E-2</v>
          </cell>
          <cell r="F33">
            <v>8.6629999999999999E-2</v>
          </cell>
          <cell r="G33">
            <v>2.33</v>
          </cell>
          <cell r="H33">
            <v>46.73</v>
          </cell>
          <cell r="I33">
            <v>8.9699999999999989</v>
          </cell>
          <cell r="J33">
            <v>19.19537770169056</v>
          </cell>
          <cell r="K33">
            <v>0</v>
          </cell>
          <cell r="L33">
            <v>5</v>
          </cell>
          <cell r="M33">
            <v>10</v>
          </cell>
          <cell r="N33">
            <v>190.32831544687943</v>
          </cell>
          <cell r="O33">
            <v>0.62850241960859954</v>
          </cell>
          <cell r="P33">
            <v>10.362837121212143</v>
          </cell>
          <cell r="Q33">
            <v>8.6629999999999999E-2</v>
          </cell>
          <cell r="R33">
            <v>0</v>
          </cell>
          <cell r="S33">
            <v>8.6629999999999999E-2</v>
          </cell>
          <cell r="U33">
            <v>12</v>
          </cell>
          <cell r="V33">
            <v>158.4</v>
          </cell>
          <cell r="Y33">
            <v>0</v>
          </cell>
          <cell r="AB33">
            <v>0</v>
          </cell>
          <cell r="AC33">
            <v>126.72000000000001</v>
          </cell>
          <cell r="AD33">
            <v>1.7600000000000001E-2</v>
          </cell>
          <cell r="AE33">
            <v>7.0400000000000004E-2</v>
          </cell>
          <cell r="AF33">
            <v>7.0400000000000004E-2</v>
          </cell>
          <cell r="AG33">
            <v>9.6389000000000002E-2</v>
          </cell>
          <cell r="AH33">
            <v>11.862837121212143</v>
          </cell>
          <cell r="AI33">
            <v>35.47</v>
          </cell>
          <cell r="AJ33">
            <v>2.09</v>
          </cell>
          <cell r="AK33">
            <v>10</v>
          </cell>
          <cell r="AL33">
            <v>0.25</v>
          </cell>
          <cell r="AM33">
            <v>1.4E-2</v>
          </cell>
          <cell r="AN33">
            <v>7.3578357696533203E-2</v>
          </cell>
          <cell r="AO33">
            <v>8.59375E-2</v>
          </cell>
          <cell r="AP33">
            <v>0.29431343078613281</v>
          </cell>
          <cell r="AQ33">
            <v>0.98359531662195265</v>
          </cell>
          <cell r="AR33">
            <v>1.363834934372238</v>
          </cell>
          <cell r="AS33">
            <v>0.54522895393910609</v>
          </cell>
          <cell r="AT33">
            <v>4.9309874968432171E-2</v>
          </cell>
          <cell r="AU33">
            <v>0.12288823266496537</v>
          </cell>
          <cell r="AV33">
            <v>1.6290611291891657</v>
          </cell>
          <cell r="AW33">
            <v>79.966351182959002</v>
          </cell>
          <cell r="AX33">
            <v>0.14834786064041569</v>
          </cell>
          <cell r="AY33">
            <v>222.04686619337161</v>
          </cell>
          <cell r="AZ33" t="e">
            <v>#REF!</v>
          </cell>
          <cell r="BA33" t="e">
            <v>#REF!</v>
          </cell>
          <cell r="BB33" t="e">
            <v>#REF!</v>
          </cell>
          <cell r="BC33" t="e">
            <v>#REF!</v>
          </cell>
          <cell r="BD33" t="e">
            <v>#REF!</v>
          </cell>
          <cell r="BE33" t="e">
            <v>#REF!</v>
          </cell>
          <cell r="BF33" t="e">
            <v>#REF!</v>
          </cell>
          <cell r="BG33" t="e">
            <v>#REF!</v>
          </cell>
          <cell r="BH33" t="e">
            <v>#REF!</v>
          </cell>
          <cell r="BI33" t="e">
            <v>#REF!</v>
          </cell>
          <cell r="BJ33" t="e">
            <v>#REF!</v>
          </cell>
          <cell r="BK33" t="e">
            <v>#REF!</v>
          </cell>
          <cell r="BL33" t="e">
            <v>#REF!</v>
          </cell>
          <cell r="BM33" t="e">
            <v>#REF!</v>
          </cell>
          <cell r="BO33">
            <v>730.27</v>
          </cell>
          <cell r="BP33">
            <v>729.53</v>
          </cell>
          <cell r="BQ33">
            <v>730.52</v>
          </cell>
          <cell r="BR33">
            <v>729.78</v>
          </cell>
          <cell r="BS33">
            <v>731.7213043486762</v>
          </cell>
          <cell r="BT33">
            <v>731.01018787833573</v>
          </cell>
          <cell r="BU33">
            <v>0</v>
          </cell>
          <cell r="BV33">
            <v>1.2013043486762172</v>
          </cell>
          <cell r="BW33">
            <v>1.2301878783357552</v>
          </cell>
          <cell r="BX33">
            <v>1.4513043486762172</v>
          </cell>
          <cell r="BY33">
            <v>250</v>
          </cell>
          <cell r="BZ33">
            <v>0.71250000000000002</v>
          </cell>
          <cell r="CA33">
            <v>0.3125</v>
          </cell>
          <cell r="CB33">
            <v>1.2157461135059862</v>
          </cell>
          <cell r="CC33">
            <v>3</v>
          </cell>
          <cell r="CD33">
            <v>1.3354671475474409</v>
          </cell>
          <cell r="CE33">
            <v>1220.3248394198351</v>
          </cell>
          <cell r="CF33">
            <v>5.6833476717246367E-2</v>
          </cell>
          <cell r="CG33">
            <v>1777.7677650047981</v>
          </cell>
          <cell r="CH33">
            <v>2998.0926044246335</v>
          </cell>
          <cell r="CI33">
            <v>2</v>
          </cell>
          <cell r="CJ33">
            <v>1</v>
          </cell>
          <cell r="CK33">
            <v>1.5</v>
          </cell>
          <cell r="CL33">
            <v>2345</v>
          </cell>
          <cell r="CM33">
            <v>1.9177564633846269</v>
          </cell>
          <cell r="CN33">
            <v>2.2000000000000002</v>
          </cell>
          <cell r="CO33">
            <v>0</v>
          </cell>
          <cell r="CP33">
            <v>3</v>
          </cell>
          <cell r="CQ33">
            <v>3</v>
          </cell>
          <cell r="DV33" t="str">
            <v>250 mm</v>
          </cell>
          <cell r="DW33">
            <v>35.47</v>
          </cell>
          <cell r="DX33" t="str">
            <v>1</v>
          </cell>
          <cell r="DY33" t="str">
            <v>CS</v>
          </cell>
          <cell r="DZ33">
            <v>730.27</v>
          </cell>
          <cell r="EA33">
            <v>729.53</v>
          </cell>
        </row>
        <row r="34">
          <cell r="AD34">
            <v>0</v>
          </cell>
          <cell r="BU34">
            <v>0</v>
          </cell>
        </row>
        <row r="35">
          <cell r="A35">
            <v>12</v>
          </cell>
          <cell r="B35" t="str">
            <v>C9</v>
          </cell>
          <cell r="C35" t="str">
            <v>C11</v>
          </cell>
          <cell r="D35">
            <v>0.10502874</v>
          </cell>
          <cell r="F35">
            <v>0.10502874</v>
          </cell>
          <cell r="G35">
            <v>2.33</v>
          </cell>
          <cell r="H35">
            <v>42.07</v>
          </cell>
          <cell r="I35">
            <v>8.1600000000000037</v>
          </cell>
          <cell r="J35">
            <v>19.396244354647024</v>
          </cell>
          <cell r="K35">
            <v>0</v>
          </cell>
          <cell r="L35">
            <v>5</v>
          </cell>
          <cell r="M35">
            <v>10</v>
          </cell>
          <cell r="N35">
            <v>190.32831544687943</v>
          </cell>
          <cell r="O35">
            <v>0.62807450383022301</v>
          </cell>
          <cell r="P35">
            <v>12.555173630371991</v>
          </cell>
          <cell r="Q35">
            <v>0.10502874</v>
          </cell>
          <cell r="R35">
            <v>0</v>
          </cell>
          <cell r="S35">
            <v>0.10502874</v>
          </cell>
          <cell r="U35">
            <v>14</v>
          </cell>
          <cell r="V35">
            <v>158.4</v>
          </cell>
          <cell r="Y35">
            <v>0</v>
          </cell>
          <cell r="AB35">
            <v>0</v>
          </cell>
          <cell r="AC35">
            <v>126.72000000000001</v>
          </cell>
          <cell r="AD35">
            <v>2.0533333333333334E-2</v>
          </cell>
          <cell r="AE35">
            <v>8.2133333333333336E-2</v>
          </cell>
          <cell r="AF35">
            <v>8.2133333333333336E-2</v>
          </cell>
          <cell r="AG35">
            <v>0.11364195533333334</v>
          </cell>
          <cell r="AH35">
            <v>14.055173630371991</v>
          </cell>
          <cell r="AI35">
            <v>34.14</v>
          </cell>
          <cell r="AJ35">
            <v>1.2</v>
          </cell>
          <cell r="AK35">
            <v>10</v>
          </cell>
          <cell r="AL35">
            <v>0.25</v>
          </cell>
          <cell r="AM35">
            <v>1.4E-2</v>
          </cell>
          <cell r="AN35">
            <v>9.2747211456298828E-2</v>
          </cell>
          <cell r="AO35">
            <v>9.375E-2</v>
          </cell>
          <cell r="AP35">
            <v>0.37098884582519531</v>
          </cell>
          <cell r="AQ35">
            <v>0.84818650384660976</v>
          </cell>
          <cell r="AR35">
            <v>1.0329970078420463</v>
          </cell>
          <cell r="AS35">
            <v>0.38121881731275026</v>
          </cell>
          <cell r="AT35">
            <v>3.6667703634430934E-2</v>
          </cell>
          <cell r="AU35">
            <v>0.12941491509072978</v>
          </cell>
          <cell r="AV35">
            <v>1.2343970101010686</v>
          </cell>
          <cell r="AW35">
            <v>60.593321539792541</v>
          </cell>
          <cell r="AX35">
            <v>0.23195912145436273</v>
          </cell>
          <cell r="AY35">
            <v>208.69819249881988</v>
          </cell>
          <cell r="AZ35" t="e">
            <v>#REF!</v>
          </cell>
          <cell r="BA35" t="e">
            <v>#REF!</v>
          </cell>
          <cell r="BB35" t="e">
            <v>#REF!</v>
          </cell>
          <cell r="BC35" t="e">
            <v>#REF!</v>
          </cell>
          <cell r="BD35" t="e">
            <v>#REF!</v>
          </cell>
          <cell r="BE35" t="e">
            <v>#REF!</v>
          </cell>
          <cell r="BF35" t="e">
            <v>#REF!</v>
          </cell>
          <cell r="BG35" t="e">
            <v>#REF!</v>
          </cell>
          <cell r="BH35" t="e">
            <v>#REF!</v>
          </cell>
          <cell r="BI35" t="e">
            <v>#REF!</v>
          </cell>
          <cell r="BJ35" t="e">
            <v>#REF!</v>
          </cell>
          <cell r="BK35" t="e">
            <v>#REF!</v>
          </cell>
          <cell r="BL35" t="e">
            <v>#REF!</v>
          </cell>
          <cell r="BM35" t="e">
            <v>#REF!</v>
          </cell>
          <cell r="BO35">
            <v>739.15</v>
          </cell>
          <cell r="BP35">
            <v>738.74</v>
          </cell>
          <cell r="BQ35">
            <v>739.4</v>
          </cell>
          <cell r="BR35">
            <v>738.99</v>
          </cell>
          <cell r="BS35">
            <v>740.59689688308208</v>
          </cell>
          <cell r="BT35">
            <v>740.20462566780589</v>
          </cell>
          <cell r="BU35">
            <v>0</v>
          </cell>
          <cell r="BV35">
            <v>1.1968968830821041</v>
          </cell>
          <cell r="BW35">
            <v>1.2146256678058762</v>
          </cell>
          <cell r="BX35">
            <v>1.4468968830821041</v>
          </cell>
          <cell r="BY35">
            <v>250</v>
          </cell>
          <cell r="BZ35">
            <v>0.71250000000000002</v>
          </cell>
          <cell r="CA35">
            <v>0.3125</v>
          </cell>
          <cell r="CB35">
            <v>1.2057612754439901</v>
          </cell>
          <cell r="CC35">
            <v>3</v>
          </cell>
          <cell r="CD35">
            <v>1.3270501529981509</v>
          </cell>
          <cell r="CE35">
            <v>1212.6335476193417</v>
          </cell>
          <cell r="CF35">
            <v>5.7630804921352641E-2</v>
          </cell>
          <cell r="CG35">
            <v>1804.3424431388346</v>
          </cell>
          <cell r="CH35">
            <v>3016.9759907581765</v>
          </cell>
          <cell r="CI35">
            <v>2</v>
          </cell>
          <cell r="CJ35">
            <v>1</v>
          </cell>
          <cell r="CK35">
            <v>1.5</v>
          </cell>
          <cell r="CL35">
            <v>2345</v>
          </cell>
          <cell r="CM35">
            <v>1.929835388544676</v>
          </cell>
          <cell r="CN35">
            <v>2.2000000000000002</v>
          </cell>
          <cell r="CO35">
            <v>0</v>
          </cell>
          <cell r="CP35">
            <v>3</v>
          </cell>
          <cell r="CQ35">
            <v>3</v>
          </cell>
          <cell r="DV35" t="str">
            <v>250 mm</v>
          </cell>
          <cell r="DW35">
            <v>34.14</v>
          </cell>
          <cell r="DX35" t="str">
            <v>1</v>
          </cell>
          <cell r="DY35" t="str">
            <v>CS</v>
          </cell>
          <cell r="DZ35">
            <v>739.15</v>
          </cell>
          <cell r="EA35">
            <v>738.74</v>
          </cell>
        </row>
        <row r="36">
          <cell r="A36">
            <v>13</v>
          </cell>
          <cell r="B36" t="str">
            <v>C11</v>
          </cell>
          <cell r="C36" t="str">
            <v>C23</v>
          </cell>
          <cell r="D36">
            <v>0.10915</v>
          </cell>
          <cell r="F36">
            <v>0.21417873999999998</v>
          </cell>
          <cell r="G36">
            <v>2.33</v>
          </cell>
          <cell r="K36">
            <v>0.34714542920692387</v>
          </cell>
          <cell r="L36">
            <v>10.347145429206924</v>
          </cell>
          <cell r="M36">
            <v>10.347145429206924</v>
          </cell>
          <cell r="N36">
            <v>186.71792487044041</v>
          </cell>
          <cell r="O36">
            <v>0.63601967919706281</v>
          </cell>
          <cell r="P36">
            <v>25.517421011305288</v>
          </cell>
          <cell r="Q36">
            <v>0.10915</v>
          </cell>
          <cell r="R36">
            <v>0</v>
          </cell>
          <cell r="S36">
            <v>0.21417873999999998</v>
          </cell>
          <cell r="U36">
            <v>78</v>
          </cell>
          <cell r="V36">
            <v>158.4</v>
          </cell>
          <cell r="Y36">
            <v>0</v>
          </cell>
          <cell r="AB36">
            <v>0</v>
          </cell>
          <cell r="AC36">
            <v>126.72000000000001</v>
          </cell>
          <cell r="AD36">
            <v>0.11440000000000002</v>
          </cell>
          <cell r="AE36">
            <v>0.45760000000000006</v>
          </cell>
          <cell r="AF36">
            <v>0.45760000000000006</v>
          </cell>
          <cell r="AG36">
            <v>0.52185362200000007</v>
          </cell>
          <cell r="AH36">
            <v>27.017421011305288</v>
          </cell>
          <cell r="AI36">
            <v>53.959999999999994</v>
          </cell>
          <cell r="AJ36">
            <v>16.989999999999998</v>
          </cell>
          <cell r="AK36">
            <v>10</v>
          </cell>
          <cell r="AL36">
            <v>0.25</v>
          </cell>
          <cell r="AM36">
            <v>1.4E-2</v>
          </cell>
          <cell r="AN36">
            <v>6.5637350082397461E-2</v>
          </cell>
          <cell r="AO36">
            <v>0.1328125</v>
          </cell>
          <cell r="AP36">
            <v>0.26254940032958984</v>
          </cell>
          <cell r="AQ36">
            <v>2.6277778600134565</v>
          </cell>
          <cell r="AR36">
            <v>3.8776900948134942</v>
          </cell>
          <cell r="AS36">
            <v>4.0178327359550989</v>
          </cell>
          <cell r="AT36">
            <v>0.35194783290402143</v>
          </cell>
          <cell r="AU36">
            <v>0.41758518298641889</v>
          </cell>
          <cell r="AV36">
            <v>4.6447348574761076</v>
          </cell>
          <cell r="AW36">
            <v>227.99788915811521</v>
          </cell>
          <cell r="AX36">
            <v>0.11849855764484234</v>
          </cell>
          <cell r="AY36">
            <v>302.03176780882933</v>
          </cell>
          <cell r="AZ36" t="str">
            <v>93°20'01''</v>
          </cell>
          <cell r="BA36" t="e">
            <v>#VALUE!</v>
          </cell>
          <cell r="BB36">
            <v>0.28799999999999998</v>
          </cell>
          <cell r="BC36" t="e">
            <v>#VALUE!</v>
          </cell>
          <cell r="BD36" t="e">
            <v>#VALUE!</v>
          </cell>
          <cell r="BE36" t="e">
            <v>#VALUE!</v>
          </cell>
          <cell r="BF36" t="e">
            <v>#VALUE!</v>
          </cell>
          <cell r="BG36" t="e">
            <v>#VALUE!</v>
          </cell>
          <cell r="BH36" t="e">
            <v>#VALUE!</v>
          </cell>
          <cell r="BI36" t="e">
            <v>#VALUE!</v>
          </cell>
          <cell r="BJ36" t="e">
            <v>#VALUE!</v>
          </cell>
          <cell r="BK36" t="e">
            <v>#VALUE!</v>
          </cell>
          <cell r="BL36" t="e">
            <v>#VALUE!</v>
          </cell>
          <cell r="BM36" t="e">
            <v>#VALUE!</v>
          </cell>
          <cell r="BN36">
            <v>2.9999999999972715E-2</v>
          </cell>
          <cell r="BO36">
            <v>738.71</v>
          </cell>
          <cell r="BP36">
            <v>729.54</v>
          </cell>
          <cell r="BQ36">
            <v>738.96</v>
          </cell>
          <cell r="BR36">
            <v>729.79</v>
          </cell>
          <cell r="BS36">
            <v>740.20462566780589</v>
          </cell>
          <cell r="BT36">
            <v>731.01018787833573</v>
          </cell>
          <cell r="BU36">
            <v>0</v>
          </cell>
          <cell r="BV36">
            <v>1.2446256678058489</v>
          </cell>
          <cell r="BW36">
            <v>1.2201878783357643</v>
          </cell>
          <cell r="BX36">
            <v>1.4946256678058489</v>
          </cell>
          <cell r="BY36">
            <v>250</v>
          </cell>
          <cell r="BZ36">
            <v>0.71250000000000002</v>
          </cell>
          <cell r="CA36">
            <v>0.3125</v>
          </cell>
          <cell r="CB36">
            <v>1.2324067730708066</v>
          </cell>
          <cell r="CC36">
            <v>3</v>
          </cell>
          <cell r="CD36">
            <v>1.3494331647372091</v>
          </cell>
          <cell r="CE36">
            <v>1233.086724065023</v>
          </cell>
          <cell r="CF36">
            <v>5.5537359346587212E-2</v>
          </cell>
          <cell r="CG36">
            <v>1734.7615344061069</v>
          </cell>
          <cell r="CH36">
            <v>2967.8482584711301</v>
          </cell>
          <cell r="CI36">
            <v>2</v>
          </cell>
          <cell r="CJ36">
            <v>1</v>
          </cell>
          <cell r="CK36">
            <v>1.5</v>
          </cell>
          <cell r="CL36">
            <v>2345</v>
          </cell>
          <cell r="CM36">
            <v>1.8984103998749231</v>
          </cell>
          <cell r="CN36">
            <v>1.9</v>
          </cell>
          <cell r="CO36">
            <v>0</v>
          </cell>
          <cell r="CP36">
            <v>3</v>
          </cell>
          <cell r="CQ36">
            <v>3</v>
          </cell>
          <cell r="DV36" t="str">
            <v>250 mm</v>
          </cell>
          <cell r="DW36">
            <v>53.959999999999994</v>
          </cell>
          <cell r="DX36" t="str">
            <v>1</v>
          </cell>
          <cell r="DY36" t="str">
            <v>CS</v>
          </cell>
          <cell r="DZ36">
            <v>738.71</v>
          </cell>
          <cell r="EA36">
            <v>729.54000000000008</v>
          </cell>
        </row>
        <row r="37">
          <cell r="A37">
            <v>14</v>
          </cell>
          <cell r="B37" t="str">
            <v>C23</v>
          </cell>
          <cell r="C37" t="str">
            <v>C31</v>
          </cell>
          <cell r="D37">
            <v>7.1809999999999999E-2</v>
          </cell>
          <cell r="E37">
            <v>8.6629999999999999E-2</v>
          </cell>
          <cell r="F37">
            <v>0.37261873999999995</v>
          </cell>
          <cell r="G37">
            <v>2.33</v>
          </cell>
          <cell r="K37">
            <v>0.22184895094101992</v>
          </cell>
          <cell r="L37">
            <v>10.568994380147943</v>
          </cell>
          <cell r="M37">
            <v>10.568994380147943</v>
          </cell>
          <cell r="N37">
            <v>184.50670862374747</v>
          </cell>
          <cell r="O37">
            <v>0.63579512022941487</v>
          </cell>
          <cell r="P37">
            <v>44.103774204727941</v>
          </cell>
          <cell r="Q37">
            <v>7.1809999999999999E-2</v>
          </cell>
          <cell r="R37">
            <v>8.6629999999999999E-2</v>
          </cell>
          <cell r="S37">
            <v>0.37261873999999995</v>
          </cell>
          <cell r="U37">
            <v>113</v>
          </cell>
          <cell r="V37">
            <v>158.4</v>
          </cell>
          <cell r="Y37">
            <v>0</v>
          </cell>
          <cell r="AB37">
            <v>0</v>
          </cell>
          <cell r="AC37">
            <v>126.72000000000001</v>
          </cell>
          <cell r="AD37">
            <v>0.16573333333333334</v>
          </cell>
          <cell r="AE37">
            <v>0.66293333333333337</v>
          </cell>
          <cell r="AF37">
            <v>0.66293333333333337</v>
          </cell>
          <cell r="AG37">
            <v>0.77471895533333335</v>
          </cell>
          <cell r="AH37">
            <v>45.603774204727941</v>
          </cell>
          <cell r="AI37">
            <v>39.699999999999996</v>
          </cell>
          <cell r="AJ37">
            <v>16.45</v>
          </cell>
          <cell r="AK37">
            <v>10</v>
          </cell>
          <cell r="AL37">
            <v>0.25</v>
          </cell>
          <cell r="AM37">
            <v>1.4E-2</v>
          </cell>
          <cell r="AN37">
            <v>8.6560964584350586E-2</v>
          </cell>
          <cell r="AO37">
            <v>0.173828125</v>
          </cell>
          <cell r="AP37">
            <v>0.34624385833740234</v>
          </cell>
          <cell r="AQ37">
            <v>3.022594150649287</v>
          </cell>
          <cell r="AR37">
            <v>3.8286415192195782</v>
          </cell>
          <cell r="AS37">
            <v>4.928418935543994</v>
          </cell>
          <cell r="AT37">
            <v>0.46565114166866894</v>
          </cell>
          <cell r="AU37">
            <v>0.55221210625301953</v>
          </cell>
          <cell r="AV37">
            <v>4.5703261049850363</v>
          </cell>
          <cell r="AW37">
            <v>224.34535806141631</v>
          </cell>
          <cell r="AX37">
            <v>0.20327487316338211</v>
          </cell>
          <cell r="AY37">
            <v>302.05426209618196</v>
          </cell>
          <cell r="AZ37" t="str">
            <v>00°00'00''</v>
          </cell>
          <cell r="BA37" t="e">
            <v>#VALUE!</v>
          </cell>
          <cell r="BB37">
            <v>0.13500000000000001</v>
          </cell>
          <cell r="BC37" t="e">
            <v>#VALUE!</v>
          </cell>
          <cell r="BD37" t="e">
            <v>#VALUE!</v>
          </cell>
          <cell r="BE37" t="e">
            <v>#VALUE!</v>
          </cell>
          <cell r="BF37" t="e">
            <v>#VALUE!</v>
          </cell>
          <cell r="BG37" t="e">
            <v>#VALUE!</v>
          </cell>
          <cell r="BH37" t="e">
            <v>#VALUE!</v>
          </cell>
          <cell r="BI37" t="e">
            <v>#VALUE!</v>
          </cell>
          <cell r="BJ37" t="e">
            <v>#VALUE!</v>
          </cell>
          <cell r="BK37" t="e">
            <v>#VALUE!</v>
          </cell>
          <cell r="BL37" t="e">
            <v>#VALUE!</v>
          </cell>
          <cell r="BM37" t="e">
            <v>#VALUE!</v>
          </cell>
          <cell r="BN37">
            <v>5.999999999994543E-2</v>
          </cell>
          <cell r="BO37">
            <v>729.48</v>
          </cell>
          <cell r="BP37">
            <v>722.95</v>
          </cell>
          <cell r="BQ37">
            <v>729.73000000000013</v>
          </cell>
          <cell r="BR37">
            <v>723.2</v>
          </cell>
          <cell r="BS37">
            <v>731.01018787833573</v>
          </cell>
          <cell r="BT37">
            <v>724.42386241618033</v>
          </cell>
          <cell r="BU37">
            <v>0</v>
          </cell>
          <cell r="BV37">
            <v>1.280187878335596</v>
          </cell>
          <cell r="BW37">
            <v>1.2238624161802818</v>
          </cell>
          <cell r="BX37">
            <v>1.530187878335596</v>
          </cell>
          <cell r="BY37">
            <v>250</v>
          </cell>
          <cell r="BZ37">
            <v>0.71250000000000002</v>
          </cell>
          <cell r="CA37">
            <v>0.3125</v>
          </cell>
          <cell r="CB37">
            <v>1.2520251472579389</v>
          </cell>
          <cell r="CC37">
            <v>4</v>
          </cell>
          <cell r="CD37">
            <v>1.2621210124596112</v>
          </cell>
          <cell r="CE37">
            <v>1249.4110594513265</v>
          </cell>
          <cell r="CF37">
            <v>5.4064118561382268E-2</v>
          </cell>
          <cell r="CG37">
            <v>1686.1706350818195</v>
          </cell>
          <cell r="CH37">
            <v>2935.5816945331462</v>
          </cell>
          <cell r="CI37">
            <v>2</v>
          </cell>
          <cell r="CJ37">
            <v>1</v>
          </cell>
          <cell r="CK37">
            <v>1.5</v>
          </cell>
          <cell r="CL37">
            <v>2345</v>
          </cell>
          <cell r="CM37">
            <v>1.8777708067376202</v>
          </cell>
          <cell r="CN37">
            <v>1.9</v>
          </cell>
          <cell r="CO37">
            <v>0</v>
          </cell>
          <cell r="CP37">
            <v>3</v>
          </cell>
          <cell r="CQ37">
            <v>3</v>
          </cell>
          <cell r="DV37" t="str">
            <v>250 mm</v>
          </cell>
          <cell r="DW37">
            <v>39.699999999999996</v>
          </cell>
          <cell r="DX37" t="str">
            <v>1</v>
          </cell>
          <cell r="DY37" t="str">
            <v>CS</v>
          </cell>
          <cell r="DZ37">
            <v>729.48000000000013</v>
          </cell>
          <cell r="EA37">
            <v>722.95000000000016</v>
          </cell>
        </row>
        <row r="38">
          <cell r="A38">
            <v>15</v>
          </cell>
          <cell r="B38" t="str">
            <v>C31</v>
          </cell>
          <cell r="C38" t="str">
            <v>C63</v>
          </cell>
          <cell r="D38">
            <v>0.14121</v>
          </cell>
          <cell r="F38">
            <v>0.5138287399999999</v>
          </cell>
          <cell r="G38">
            <v>2.33</v>
          </cell>
          <cell r="K38">
            <v>0.28498218512361889</v>
          </cell>
          <cell r="L38">
            <v>10.853976565271562</v>
          </cell>
          <cell r="M38">
            <v>10.853976565271562</v>
          </cell>
          <cell r="N38">
            <v>181.76885347304324</v>
          </cell>
          <cell r="O38">
            <v>0.63500080151339533</v>
          </cell>
          <cell r="P38">
            <v>60.402707949956536</v>
          </cell>
          <cell r="Q38">
            <v>0.14121</v>
          </cell>
          <cell r="R38">
            <v>0</v>
          </cell>
          <cell r="S38">
            <v>0.5138287399999999</v>
          </cell>
          <cell r="U38">
            <v>128</v>
          </cell>
          <cell r="V38">
            <v>158.4</v>
          </cell>
          <cell r="W38">
            <v>0.14121</v>
          </cell>
          <cell r="X38">
            <v>0.14121</v>
          </cell>
          <cell r="Y38">
            <v>7.0605000000000001E-2</v>
          </cell>
          <cell r="AB38">
            <v>0</v>
          </cell>
          <cell r="AC38">
            <v>126.72000000000001</v>
          </cell>
          <cell r="AD38">
            <v>0.18773333333333336</v>
          </cell>
          <cell r="AE38">
            <v>0.75093333333333345</v>
          </cell>
          <cell r="AF38">
            <v>0.82153833333333348</v>
          </cell>
          <cell r="AG38">
            <v>0.97568695533333338</v>
          </cell>
          <cell r="AH38">
            <v>61.902707949956536</v>
          </cell>
          <cell r="AI38">
            <v>55.879999999999995</v>
          </cell>
          <cell r="AJ38">
            <v>16.59</v>
          </cell>
          <cell r="AK38">
            <v>10</v>
          </cell>
          <cell r="AL38">
            <v>0.25</v>
          </cell>
          <cell r="AM38">
            <v>1.4E-2</v>
          </cell>
          <cell r="AN38">
            <v>0.10143053531646729</v>
          </cell>
          <cell r="AO38">
            <v>0.2021484375</v>
          </cell>
          <cell r="AP38">
            <v>0.40572214126586914</v>
          </cell>
          <cell r="AQ38">
            <v>3.3127081083449696</v>
          </cell>
          <cell r="AR38">
            <v>3.8304539489885912</v>
          </cell>
          <cell r="AS38">
            <v>5.6863798881557246</v>
          </cell>
          <cell r="AT38">
            <v>0.55932900158483723</v>
          </cell>
          <cell r="AU38">
            <v>0.66075953690130451</v>
          </cell>
          <cell r="AV38">
            <v>4.58973309718602</v>
          </cell>
          <cell r="AW38">
            <v>225.2979965633989</v>
          </cell>
          <cell r="AX38">
            <v>0.2747592472822416</v>
          </cell>
          <cell r="AY38">
            <v>300.62280935279313</v>
          </cell>
          <cell r="AZ38" t="str">
            <v>01°25'53''</v>
          </cell>
          <cell r="BA38" t="e">
            <v>#VALUE!</v>
          </cell>
          <cell r="BB38">
            <v>0.109</v>
          </cell>
          <cell r="BC38" t="e">
            <v>#VALUE!</v>
          </cell>
          <cell r="BD38" t="e">
            <v>#VALUE!</v>
          </cell>
          <cell r="BE38" t="e">
            <v>#VALUE!</v>
          </cell>
          <cell r="BF38" t="e">
            <v>#VALUE!</v>
          </cell>
          <cell r="BG38" t="e">
            <v>#VALUE!</v>
          </cell>
          <cell r="BH38" t="e">
            <v>#VALUE!</v>
          </cell>
          <cell r="BI38" t="e">
            <v>#VALUE!</v>
          </cell>
          <cell r="BJ38" t="e">
            <v>#VALUE!</v>
          </cell>
          <cell r="BK38" t="e">
            <v>#VALUE!</v>
          </cell>
          <cell r="BL38" t="e">
            <v>#VALUE!</v>
          </cell>
          <cell r="BM38" t="e">
            <v>#VALUE!</v>
          </cell>
          <cell r="BN38">
            <v>3.0000000000086402E-2</v>
          </cell>
          <cell r="BO38">
            <v>722.92</v>
          </cell>
          <cell r="BP38">
            <v>713.65</v>
          </cell>
          <cell r="BQ38">
            <v>723.17000000000019</v>
          </cell>
          <cell r="BR38">
            <v>713.9</v>
          </cell>
          <cell r="BS38">
            <v>724.42386241618033</v>
          </cell>
          <cell r="BT38">
            <v>716.04096664480971</v>
          </cell>
          <cell r="BU38">
            <v>0</v>
          </cell>
          <cell r="BV38">
            <v>1.2538624161801408</v>
          </cell>
          <cell r="BW38">
            <v>2.1409666448097369</v>
          </cell>
          <cell r="BX38">
            <v>1.5038624161801408</v>
          </cell>
          <cell r="BY38">
            <v>250</v>
          </cell>
          <cell r="BZ38">
            <v>0.71250000000000002</v>
          </cell>
          <cell r="CA38">
            <v>0.3125</v>
          </cell>
          <cell r="CB38">
            <v>1.6974145304949388</v>
          </cell>
          <cell r="CC38">
            <v>5</v>
          </cell>
          <cell r="CD38">
            <v>1.5359804855645309</v>
          </cell>
          <cell r="CE38">
            <v>1325.5751587372772</v>
          </cell>
          <cell r="CF38">
            <v>3.1533469833290972E-2</v>
          </cell>
          <cell r="CG38">
            <v>983.46689528908655</v>
          </cell>
          <cell r="CH38">
            <v>2309.042054026364</v>
          </cell>
          <cell r="CI38">
            <v>2</v>
          </cell>
          <cell r="CJ38">
            <v>1</v>
          </cell>
          <cell r="CK38">
            <v>1.5</v>
          </cell>
          <cell r="CL38">
            <v>2345</v>
          </cell>
          <cell r="CM38">
            <v>1.476999181679977</v>
          </cell>
          <cell r="CN38">
            <v>1.5</v>
          </cell>
          <cell r="CO38">
            <v>0</v>
          </cell>
          <cell r="CP38">
            <v>3</v>
          </cell>
          <cell r="CQ38">
            <v>3</v>
          </cell>
          <cell r="DV38" t="str">
            <v>250 mm</v>
          </cell>
          <cell r="DW38">
            <v>55.879999999999995</v>
          </cell>
          <cell r="DX38" t="str">
            <v>1</v>
          </cell>
          <cell r="DY38" t="str">
            <v>CS</v>
          </cell>
          <cell r="DZ38">
            <v>722.92000000000019</v>
          </cell>
          <cell r="EA38">
            <v>713.6500000000002</v>
          </cell>
        </row>
        <row r="39">
          <cell r="AD39">
            <v>0</v>
          </cell>
          <cell r="BU39">
            <v>0</v>
          </cell>
        </row>
        <row r="40">
          <cell r="A40">
            <v>16</v>
          </cell>
          <cell r="B40" t="str">
            <v>C31</v>
          </cell>
          <cell r="C40" t="str">
            <v>C33</v>
          </cell>
          <cell r="D40">
            <v>0.22664999999999999</v>
          </cell>
          <cell r="F40">
            <v>0.22664999999999999</v>
          </cell>
          <cell r="G40">
            <v>2.33</v>
          </cell>
          <cell r="H40">
            <v>40.9</v>
          </cell>
          <cell r="I40">
            <v>6.59</v>
          </cell>
          <cell r="J40">
            <v>16.112469437652813</v>
          </cell>
          <cell r="K40">
            <v>0</v>
          </cell>
          <cell r="L40">
            <v>5</v>
          </cell>
          <cell r="M40">
            <v>10</v>
          </cell>
          <cell r="N40">
            <v>190.32831544687943</v>
          </cell>
          <cell r="O40">
            <v>0.62840869169272373</v>
          </cell>
          <cell r="P40">
            <v>27.108239279670432</v>
          </cell>
          <cell r="Q40">
            <v>0.22664999999999999</v>
          </cell>
          <cell r="R40">
            <v>0</v>
          </cell>
          <cell r="S40">
            <v>0.22664999999999999</v>
          </cell>
          <cell r="U40">
            <v>48</v>
          </cell>
          <cell r="V40">
            <v>158.4</v>
          </cell>
          <cell r="Y40">
            <v>0</v>
          </cell>
          <cell r="AB40">
            <v>0</v>
          </cell>
          <cell r="AC40">
            <v>126.72000000000001</v>
          </cell>
          <cell r="AD40">
            <v>7.0400000000000004E-2</v>
          </cell>
          <cell r="AE40">
            <v>0.28160000000000002</v>
          </cell>
          <cell r="AF40">
            <v>0.28160000000000002</v>
          </cell>
          <cell r="AG40">
            <v>0.34959499999999999</v>
          </cell>
          <cell r="AH40">
            <v>28.608239279670432</v>
          </cell>
          <cell r="AI40">
            <v>70.61999999999999</v>
          </cell>
          <cell r="AJ40">
            <v>1.85</v>
          </cell>
          <cell r="AK40">
            <v>10</v>
          </cell>
          <cell r="AL40">
            <v>0.25</v>
          </cell>
          <cell r="AM40">
            <v>1.4E-2</v>
          </cell>
          <cell r="AN40">
            <v>0.12089920043945313</v>
          </cell>
          <cell r="AO40">
            <v>0.13671875</v>
          </cell>
          <cell r="AP40">
            <v>0.4835968017578125</v>
          </cell>
          <cell r="AQ40">
            <v>1.2164087137741089</v>
          </cell>
          <cell r="AR40">
            <v>1.2647854273843198</v>
          </cell>
          <cell r="AS40">
            <v>0.7360513306886135</v>
          </cell>
          <cell r="AT40">
            <v>7.5415400557878792E-2</v>
          </cell>
          <cell r="AU40">
            <v>0.19631460099733192</v>
          </cell>
          <cell r="AV40">
            <v>1.532675101554726</v>
          </cell>
          <cell r="AW40">
            <v>75.235013115379957</v>
          </cell>
          <cell r="AX40">
            <v>0.38025166867183252</v>
          </cell>
          <cell r="AY40">
            <v>207.42299821704316</v>
          </cell>
          <cell r="AZ40" t="e">
            <v>#REF!</v>
          </cell>
          <cell r="BA40" t="e">
            <v>#REF!</v>
          </cell>
          <cell r="BB40" t="e">
            <v>#REF!</v>
          </cell>
          <cell r="BC40" t="e">
            <v>#REF!</v>
          </cell>
          <cell r="BD40" t="e">
            <v>#REF!</v>
          </cell>
          <cell r="BE40" t="e">
            <v>#REF!</v>
          </cell>
          <cell r="BF40" t="e">
            <v>#REF!</v>
          </cell>
          <cell r="BG40" t="e">
            <v>#REF!</v>
          </cell>
          <cell r="BH40" t="e">
            <v>#REF!</v>
          </cell>
          <cell r="BI40" t="e">
            <v>#REF!</v>
          </cell>
          <cell r="BJ40" t="e">
            <v>#REF!</v>
          </cell>
          <cell r="BK40" t="e">
            <v>#REF!</v>
          </cell>
          <cell r="BL40" t="e">
            <v>#REF!</v>
          </cell>
          <cell r="BM40" t="e">
            <v>#REF!</v>
          </cell>
          <cell r="BO40">
            <v>722.97</v>
          </cell>
          <cell r="BP40">
            <v>721.66</v>
          </cell>
          <cell r="BQ40">
            <v>723.21999999999991</v>
          </cell>
          <cell r="BR40">
            <v>721.91</v>
          </cell>
          <cell r="BS40">
            <v>724.42386241618033</v>
          </cell>
          <cell r="BT40">
            <v>723.14042626937749</v>
          </cell>
          <cell r="BU40">
            <v>0</v>
          </cell>
          <cell r="BV40">
            <v>1.2038624161804137</v>
          </cell>
          <cell r="BW40">
            <v>1.2304262693775172</v>
          </cell>
          <cell r="BX40">
            <v>1.4538624161804137</v>
          </cell>
          <cell r="BY40">
            <v>250</v>
          </cell>
          <cell r="BZ40">
            <v>0.71250000000000002</v>
          </cell>
          <cell r="CA40">
            <v>0.3125</v>
          </cell>
          <cell r="CB40">
            <v>1.2171443427789654</v>
          </cell>
          <cell r="CC40">
            <v>3</v>
          </cell>
          <cell r="CD40">
            <v>1.3366430013778312</v>
          </cell>
          <cell r="CE40">
            <v>1221.3993126027865</v>
          </cell>
          <cell r="CF40">
            <v>5.6723067730156784E-2</v>
          </cell>
          <cell r="CG40">
            <v>1774.0949775541274</v>
          </cell>
          <cell r="CH40">
            <v>2995.4942901569138</v>
          </cell>
          <cell r="CI40">
            <v>2</v>
          </cell>
          <cell r="CJ40">
            <v>1</v>
          </cell>
          <cell r="CK40">
            <v>1.5</v>
          </cell>
          <cell r="CL40">
            <v>2345</v>
          </cell>
          <cell r="CM40">
            <v>1.9160944286717998</v>
          </cell>
          <cell r="CN40">
            <v>2.2000000000000002</v>
          </cell>
          <cell r="CO40">
            <v>0</v>
          </cell>
          <cell r="CP40">
            <v>3</v>
          </cell>
          <cell r="CQ40">
            <v>3</v>
          </cell>
          <cell r="DV40" t="str">
            <v>250 mm</v>
          </cell>
          <cell r="DW40">
            <v>70.61999999999999</v>
          </cell>
          <cell r="DX40" t="str">
            <v>1</v>
          </cell>
          <cell r="DY40" t="str">
            <v>CS</v>
          </cell>
          <cell r="DZ40">
            <v>722.96999999999991</v>
          </cell>
          <cell r="EA40">
            <v>721.66</v>
          </cell>
        </row>
        <row r="41">
          <cell r="AD41">
            <v>0</v>
          </cell>
          <cell r="BU41">
            <v>0</v>
          </cell>
        </row>
        <row r="42">
          <cell r="A42">
            <v>17</v>
          </cell>
          <cell r="B42" t="str">
            <v>C23</v>
          </cell>
          <cell r="C42" t="str">
            <v>C25</v>
          </cell>
          <cell r="D42">
            <v>0.15017</v>
          </cell>
          <cell r="F42">
            <v>0.15017</v>
          </cell>
          <cell r="G42">
            <v>2.33</v>
          </cell>
          <cell r="H42">
            <v>55.16</v>
          </cell>
          <cell r="I42">
            <v>9.1999999999999993</v>
          </cell>
          <cell r="J42">
            <v>16.678752719361857</v>
          </cell>
          <cell r="K42">
            <v>0</v>
          </cell>
          <cell r="L42">
            <v>5</v>
          </cell>
          <cell r="M42">
            <v>10</v>
          </cell>
          <cell r="N42">
            <v>190.32831544687943</v>
          </cell>
          <cell r="O42">
            <v>0.6308165803888125</v>
          </cell>
          <cell r="P42">
            <v>18.029749148911783</v>
          </cell>
          <cell r="Q42">
            <v>0.15017</v>
          </cell>
          <cell r="R42">
            <v>0</v>
          </cell>
          <cell r="S42">
            <v>0.15017</v>
          </cell>
          <cell r="U42">
            <v>28</v>
          </cell>
          <cell r="V42">
            <v>158.4</v>
          </cell>
          <cell r="Y42">
            <v>0</v>
          </cell>
          <cell r="AB42">
            <v>0</v>
          </cell>
          <cell r="AC42">
            <v>126.72000000000001</v>
          </cell>
          <cell r="AD42">
            <v>4.1066666666666668E-2</v>
          </cell>
          <cell r="AE42">
            <v>0.16426666666666667</v>
          </cell>
          <cell r="AF42">
            <v>0.16426666666666667</v>
          </cell>
          <cell r="AG42">
            <v>0.20931766666666668</v>
          </cell>
          <cell r="AH42">
            <v>19.529749148911783</v>
          </cell>
          <cell r="AI42">
            <v>65.8</v>
          </cell>
          <cell r="AJ42">
            <v>6.63</v>
          </cell>
          <cell r="AK42">
            <v>10</v>
          </cell>
          <cell r="AL42">
            <v>0.25</v>
          </cell>
          <cell r="AM42">
            <v>1.4E-2</v>
          </cell>
          <cell r="AN42">
            <v>7.0682525634765625E-2</v>
          </cell>
          <cell r="AO42">
            <v>0.111328125</v>
          </cell>
          <cell r="AP42">
            <v>0.2827301025390625</v>
          </cell>
          <cell r="AQ42">
            <v>1.7124343110318445</v>
          </cell>
          <cell r="AR42">
            <v>2.4272341462964113</v>
          </cell>
          <cell r="AS42">
            <v>1.671114216449495</v>
          </cell>
          <cell r="AT42">
            <v>0.14946132872574455</v>
          </cell>
          <cell r="AU42">
            <v>0.22014385436051018</v>
          </cell>
          <cell r="AV42">
            <v>2.9014894935996542</v>
          </cell>
          <cell r="AW42">
            <v>142.42653246188505</v>
          </cell>
          <cell r="AX42">
            <v>0.1371215658440478</v>
          </cell>
          <cell r="AY42">
            <v>217.28082805367993</v>
          </cell>
          <cell r="AZ42" t="e">
            <v>#REF!</v>
          </cell>
          <cell r="BA42" t="e">
            <v>#REF!</v>
          </cell>
          <cell r="BB42" t="e">
            <v>#REF!</v>
          </cell>
          <cell r="BC42" t="e">
            <v>#REF!</v>
          </cell>
          <cell r="BD42" t="e">
            <v>#REF!</v>
          </cell>
          <cell r="BE42" t="e">
            <v>#REF!</v>
          </cell>
          <cell r="BF42" t="e">
            <v>#REF!</v>
          </cell>
          <cell r="BG42" t="e">
            <v>#REF!</v>
          </cell>
          <cell r="BH42" t="e">
            <v>#REF!</v>
          </cell>
          <cell r="BI42" t="e">
            <v>#REF!</v>
          </cell>
          <cell r="BJ42" t="e">
            <v>#REF!</v>
          </cell>
          <cell r="BK42" t="e">
            <v>#REF!</v>
          </cell>
          <cell r="BL42" t="e">
            <v>#REF!</v>
          </cell>
          <cell r="BM42" t="e">
            <v>#REF!</v>
          </cell>
          <cell r="BO42">
            <v>729.56</v>
          </cell>
          <cell r="BP42">
            <v>725.2</v>
          </cell>
          <cell r="BQ42">
            <v>729.81</v>
          </cell>
          <cell r="BR42">
            <v>725.45</v>
          </cell>
          <cell r="BS42">
            <v>731.01018787833573</v>
          </cell>
          <cell r="BT42">
            <v>726.6455680866585</v>
          </cell>
          <cell r="BU42">
            <v>0</v>
          </cell>
          <cell r="BV42">
            <v>1.2001878783357824</v>
          </cell>
          <cell r="BW42">
            <v>1.1955680866584544</v>
          </cell>
          <cell r="BX42">
            <v>1.4501878783357824</v>
          </cell>
          <cell r="BY42">
            <v>250</v>
          </cell>
          <cell r="BZ42">
            <v>0.71250000000000002</v>
          </cell>
          <cell r="CA42">
            <v>0.3125</v>
          </cell>
          <cell r="CB42">
            <v>1.1978779824971184</v>
          </cell>
          <cell r="CC42">
            <v>3</v>
          </cell>
          <cell r="CD42">
            <v>1.3203796703944757</v>
          </cell>
          <cell r="CE42">
            <v>1206.538185687652</v>
          </cell>
          <cell r="CF42">
            <v>5.8271510366329049E-2</v>
          </cell>
          <cell r="CG42">
            <v>1825.7620363359038</v>
          </cell>
          <cell r="CH42">
            <v>3032.3002220235558</v>
          </cell>
          <cell r="CI42">
            <v>2</v>
          </cell>
          <cell r="CJ42">
            <v>1</v>
          </cell>
          <cell r="CK42">
            <v>1.5</v>
          </cell>
          <cell r="CL42">
            <v>2345</v>
          </cell>
          <cell r="CM42">
            <v>1.939637668671784</v>
          </cell>
          <cell r="CN42">
            <v>2.2000000000000002</v>
          </cell>
          <cell r="CO42">
            <v>0</v>
          </cell>
          <cell r="CP42">
            <v>3</v>
          </cell>
          <cell r="CQ42">
            <v>3</v>
          </cell>
          <cell r="DV42" t="str">
            <v>250 mm</v>
          </cell>
          <cell r="DW42">
            <v>65.8</v>
          </cell>
          <cell r="DX42" t="str">
            <v>1</v>
          </cell>
          <cell r="DY42" t="str">
            <v>CS</v>
          </cell>
          <cell r="DZ42">
            <v>729.56</v>
          </cell>
          <cell r="EA42">
            <v>725.19999999999993</v>
          </cell>
        </row>
        <row r="43">
          <cell r="A43">
            <v>18</v>
          </cell>
          <cell r="B43" t="str">
            <v>C25</v>
          </cell>
          <cell r="C43" t="str">
            <v>C33</v>
          </cell>
          <cell r="D43">
            <v>5.2370000000000007E-2</v>
          </cell>
          <cell r="F43">
            <v>0.20254</v>
          </cell>
          <cell r="G43">
            <v>2.33</v>
          </cell>
          <cell r="K43">
            <v>0.20466031998774709</v>
          </cell>
          <cell r="L43">
            <v>10.204660319987747</v>
          </cell>
          <cell r="M43">
            <v>10.204660319987747</v>
          </cell>
          <cell r="N43">
            <v>188.17694710191361</v>
          </cell>
          <cell r="O43">
            <v>0.63371479045617207</v>
          </cell>
          <cell r="P43">
            <v>24.274898598585601</v>
          </cell>
          <cell r="Q43">
            <v>5.2370000000000007E-2</v>
          </cell>
          <cell r="R43">
            <v>0</v>
          </cell>
          <cell r="S43">
            <v>0.20254</v>
          </cell>
          <cell r="U43">
            <v>38</v>
          </cell>
          <cell r="V43">
            <v>158.4</v>
          </cell>
          <cell r="Y43">
            <v>0</v>
          </cell>
          <cell r="AB43">
            <v>0</v>
          </cell>
          <cell r="AC43">
            <v>126.72000000000001</v>
          </cell>
          <cell r="AD43">
            <v>5.5733333333333343E-2</v>
          </cell>
          <cell r="AE43">
            <v>0.22293333333333337</v>
          </cell>
          <cell r="AF43">
            <v>0.22293333333333337</v>
          </cell>
          <cell r="AG43">
            <v>0.28369533333333335</v>
          </cell>
          <cell r="AH43">
            <v>25.774898598585601</v>
          </cell>
          <cell r="AI43">
            <v>28.2</v>
          </cell>
          <cell r="AJ43">
            <v>12.34</v>
          </cell>
          <cell r="AK43">
            <v>10</v>
          </cell>
          <cell r="AL43">
            <v>0.25</v>
          </cell>
          <cell r="AM43">
            <v>1.4E-2</v>
          </cell>
          <cell r="AN43">
            <v>6.9499969482421875E-2</v>
          </cell>
          <cell r="AO43">
            <v>0.12890625</v>
          </cell>
          <cell r="AP43">
            <v>0.2779998779296875</v>
          </cell>
          <cell r="AQ43">
            <v>2.3139070461061602</v>
          </cell>
          <cell r="AR43">
            <v>3.3101075744936024</v>
          </cell>
          <cell r="AS43">
            <v>3.0655976171029766</v>
          </cell>
          <cell r="AT43">
            <v>0.27289326289601096</v>
          </cell>
          <cell r="AU43">
            <v>0.34239323237843283</v>
          </cell>
          <cell r="AV43">
            <v>3.9584195052300957</v>
          </cell>
          <cell r="AW43">
            <v>194.30846308527205</v>
          </cell>
          <cell r="AX43">
            <v>0.13264938741898399</v>
          </cell>
          <cell r="AY43">
            <v>292.53474150643109</v>
          </cell>
          <cell r="AZ43" t="str">
            <v>75°15'14''</v>
          </cell>
          <cell r="BA43" t="e">
            <v>#VALUE!</v>
          </cell>
          <cell r="BB43">
            <v>0.122</v>
          </cell>
          <cell r="BC43" t="e">
            <v>#VALUE!</v>
          </cell>
          <cell r="BD43" t="e">
            <v>#VALUE!</v>
          </cell>
          <cell r="BE43" t="e">
            <v>#VALUE!</v>
          </cell>
          <cell r="BF43" t="e">
            <v>#VALUE!</v>
          </cell>
          <cell r="BG43" t="e">
            <v>#VALUE!</v>
          </cell>
          <cell r="BH43" t="e">
            <v>#VALUE!</v>
          </cell>
          <cell r="BI43" t="e">
            <v>#VALUE!</v>
          </cell>
          <cell r="BJ43" t="e">
            <v>#VALUE!</v>
          </cell>
          <cell r="BK43" t="e">
            <v>#VALUE!</v>
          </cell>
          <cell r="BL43" t="e">
            <v>#VALUE!</v>
          </cell>
          <cell r="BM43" t="e">
            <v>#VALUE!</v>
          </cell>
          <cell r="BN43">
            <v>3.0000000000086402E-2</v>
          </cell>
          <cell r="BO43">
            <v>725.17</v>
          </cell>
          <cell r="BP43">
            <v>721.69</v>
          </cell>
          <cell r="BQ43">
            <v>725.42</v>
          </cell>
          <cell r="BR43">
            <v>721.94</v>
          </cell>
          <cell r="BS43">
            <v>726.6455680866585</v>
          </cell>
          <cell r="BT43">
            <v>723.14042626937749</v>
          </cell>
          <cell r="BU43">
            <v>0</v>
          </cell>
          <cell r="BV43">
            <v>1.2255680866585408</v>
          </cell>
          <cell r="BW43">
            <v>1.2004262693774308</v>
          </cell>
          <cell r="BX43">
            <v>1.4755680866585408</v>
          </cell>
          <cell r="BY43">
            <v>250</v>
          </cell>
          <cell r="BZ43">
            <v>0.71250000000000002</v>
          </cell>
          <cell r="CA43">
            <v>0.3125</v>
          </cell>
          <cell r="CB43">
            <v>1.2129971780179858</v>
          </cell>
          <cell r="CC43">
            <v>3</v>
          </cell>
          <cell r="CD43">
            <v>1.3331533855111526</v>
          </cell>
          <cell r="CE43">
            <v>1218.210567054113</v>
          </cell>
          <cell r="CF43">
            <v>5.705142865545243E-2</v>
          </cell>
          <cell r="CG43">
            <v>1785.023081807261</v>
          </cell>
          <cell r="CH43">
            <v>3003.2336488613737</v>
          </cell>
          <cell r="CI43">
            <v>2</v>
          </cell>
          <cell r="CJ43">
            <v>1</v>
          </cell>
          <cell r="CK43">
            <v>1.5</v>
          </cell>
          <cell r="CL43">
            <v>2345</v>
          </cell>
          <cell r="CM43">
            <v>1.9210449779497061</v>
          </cell>
          <cell r="CN43">
            <v>2.2000000000000002</v>
          </cell>
          <cell r="CO43">
            <v>0</v>
          </cell>
          <cell r="CP43">
            <v>3</v>
          </cell>
          <cell r="CQ43">
            <v>3</v>
          </cell>
          <cell r="DV43" t="str">
            <v>250 mm</v>
          </cell>
          <cell r="DW43">
            <v>28.2</v>
          </cell>
          <cell r="DX43" t="str">
            <v>1</v>
          </cell>
          <cell r="DY43" t="str">
            <v>CS</v>
          </cell>
          <cell r="DZ43">
            <v>725.17</v>
          </cell>
          <cell r="EA43">
            <v>721.68999999999994</v>
          </cell>
        </row>
        <row r="44">
          <cell r="A44">
            <v>19</v>
          </cell>
          <cell r="B44" t="str">
            <v>C33</v>
          </cell>
          <cell r="C44" t="str">
            <v>C67</v>
          </cell>
          <cell r="D44">
            <v>0.18040999999999999</v>
          </cell>
          <cell r="E44">
            <v>0.22664999999999999</v>
          </cell>
          <cell r="F44">
            <v>0.60959999999999992</v>
          </cell>
          <cell r="G44">
            <v>2.33</v>
          </cell>
          <cell r="K44">
            <v>0.29470667596082822</v>
          </cell>
          <cell r="L44">
            <v>10.499366995948575</v>
          </cell>
          <cell r="M44">
            <v>10.499366995948575</v>
          </cell>
          <cell r="N44">
            <v>185.1929562252941</v>
          </cell>
          <cell r="O44">
            <v>0.6351547450254017</v>
          </cell>
          <cell r="P44">
            <v>72.15581342063237</v>
          </cell>
          <cell r="Q44">
            <v>0.18040999999999999</v>
          </cell>
          <cell r="R44">
            <v>0.22664999999999999</v>
          </cell>
          <cell r="S44">
            <v>0.60959999999999992</v>
          </cell>
          <cell r="U44">
            <v>101</v>
          </cell>
          <cell r="V44">
            <v>158.4</v>
          </cell>
          <cell r="Y44">
            <v>0</v>
          </cell>
          <cell r="AB44">
            <v>0</v>
          </cell>
          <cell r="AC44">
            <v>126.72000000000001</v>
          </cell>
          <cell r="AD44">
            <v>0.14813333333333334</v>
          </cell>
          <cell r="AE44">
            <v>0.59253333333333336</v>
          </cell>
          <cell r="AF44">
            <v>0.59253333333333336</v>
          </cell>
          <cell r="AG44">
            <v>0.77541333333333329</v>
          </cell>
          <cell r="AH44">
            <v>73.65581342063237</v>
          </cell>
          <cell r="AI44">
            <v>60.839999999999996</v>
          </cell>
          <cell r="AJ44">
            <v>16.63</v>
          </cell>
          <cell r="AK44">
            <v>10</v>
          </cell>
          <cell r="AL44">
            <v>0.25</v>
          </cell>
          <cell r="AM44">
            <v>1.4E-2</v>
          </cell>
          <cell r="AN44">
            <v>0.11126613616943359</v>
          </cell>
          <cell r="AO44">
            <v>0.21728515625</v>
          </cell>
          <cell r="AP44">
            <v>0.44506454467773438</v>
          </cell>
          <cell r="AQ44">
            <v>3.4879624160130933</v>
          </cell>
          <cell r="AR44">
            <v>3.8167720816742068</v>
          </cell>
          <cell r="AS44">
            <v>6.1662610658442087</v>
          </cell>
          <cell r="AT44">
            <v>0.62007552576554004</v>
          </cell>
          <cell r="AU44">
            <v>0.73134166193497363</v>
          </cell>
          <cell r="AV44">
            <v>4.5952628981038357</v>
          </cell>
          <cell r="AW44">
            <v>225.56944003119924</v>
          </cell>
          <cell r="AX44">
            <v>0.32653276707361067</v>
          </cell>
          <cell r="AY44">
            <v>290.86844755831993</v>
          </cell>
          <cell r="AZ44" t="str">
            <v>01°39'59''</v>
          </cell>
          <cell r="BA44" t="e">
            <v>#VALUE!</v>
          </cell>
          <cell r="BB44">
            <v>0.38900000000000001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e">
            <v>#VALUE!</v>
          </cell>
          <cell r="BI44" t="e">
            <v>#VALUE!</v>
          </cell>
          <cell r="BJ44" t="e">
            <v>#VALUE!</v>
          </cell>
          <cell r="BK44" t="e">
            <v>#VALUE!</v>
          </cell>
          <cell r="BL44" t="e">
            <v>#VALUE!</v>
          </cell>
          <cell r="BM44" t="e">
            <v>#VALUE!</v>
          </cell>
          <cell r="BN44">
            <v>9.0000000000031832E-2</v>
          </cell>
          <cell r="BO44">
            <v>721.6</v>
          </cell>
          <cell r="BP44">
            <v>711.48</v>
          </cell>
          <cell r="BQ44">
            <v>721.85</v>
          </cell>
          <cell r="BR44">
            <v>711.73</v>
          </cell>
          <cell r="BS44">
            <v>723.14042626937749</v>
          </cell>
          <cell r="BT44">
            <v>713.82613252246881</v>
          </cell>
          <cell r="BU44">
            <v>0</v>
          </cell>
          <cell r="BV44">
            <v>1.2904262693774626</v>
          </cell>
          <cell r="BW44">
            <v>2.0961325224687926</v>
          </cell>
          <cell r="BX44">
            <v>1.5404262693774626</v>
          </cell>
          <cell r="BY44">
            <v>250</v>
          </cell>
          <cell r="BZ44">
            <v>0.71250000000000002</v>
          </cell>
          <cell r="CA44">
            <v>0.3125</v>
          </cell>
          <cell r="CB44">
            <v>1.6932793959231276</v>
          </cell>
          <cell r="CC44">
            <v>3</v>
          </cell>
          <cell r="CD44">
            <v>1.69936264337637</v>
          </cell>
          <cell r="CE44">
            <v>1552.8457204677638</v>
          </cell>
          <cell r="CF44">
            <v>3.1674311026980706E-2</v>
          </cell>
          <cell r="CG44">
            <v>987.62203178386085</v>
          </cell>
          <cell r="CH44">
            <v>2540.4677522516249</v>
          </cell>
          <cell r="CI44">
            <v>2</v>
          </cell>
          <cell r="CJ44">
            <v>1</v>
          </cell>
          <cell r="CK44">
            <v>1.5</v>
          </cell>
          <cell r="CL44">
            <v>2345</v>
          </cell>
          <cell r="CM44">
            <v>1.6250326773464552</v>
          </cell>
          <cell r="CN44">
            <v>1.9</v>
          </cell>
          <cell r="CO44">
            <v>0</v>
          </cell>
          <cell r="CP44">
            <v>3</v>
          </cell>
          <cell r="CQ44">
            <v>3</v>
          </cell>
          <cell r="DV44" t="str">
            <v>250 mm</v>
          </cell>
          <cell r="DW44">
            <v>60.839999999999996</v>
          </cell>
          <cell r="DX44" t="str">
            <v>1</v>
          </cell>
          <cell r="DY44" t="str">
            <v>CS</v>
          </cell>
          <cell r="DZ44">
            <v>721.6</v>
          </cell>
          <cell r="EA44">
            <v>711.48</v>
          </cell>
        </row>
        <row r="45">
          <cell r="AD45">
            <v>0</v>
          </cell>
        </row>
        <row r="46">
          <cell r="A46">
            <v>20</v>
          </cell>
          <cell r="B46" t="str">
            <v>C12</v>
          </cell>
          <cell r="C46" t="str">
            <v>C12'</v>
          </cell>
          <cell r="D46">
            <v>3.5287329999999999E-2</v>
          </cell>
          <cell r="F46">
            <v>3.5287329999999999E-2</v>
          </cell>
          <cell r="G46">
            <v>2.33</v>
          </cell>
          <cell r="H46">
            <v>2</v>
          </cell>
          <cell r="I46">
            <v>0.5</v>
          </cell>
          <cell r="J46">
            <v>25</v>
          </cell>
          <cell r="K46">
            <v>0</v>
          </cell>
          <cell r="L46">
            <v>5</v>
          </cell>
          <cell r="M46">
            <v>10</v>
          </cell>
          <cell r="N46">
            <v>190.32831544687943</v>
          </cell>
          <cell r="O46">
            <v>0.64127954747177229</v>
          </cell>
          <cell r="P46">
            <v>4.3069476370081059</v>
          </cell>
          <cell r="Q46">
            <v>3.5287329999999999E-2</v>
          </cell>
          <cell r="R46">
            <v>0</v>
          </cell>
          <cell r="S46">
            <v>3.5287329999999999E-2</v>
          </cell>
          <cell r="U46">
            <v>37</v>
          </cell>
          <cell r="V46">
            <v>158.4</v>
          </cell>
          <cell r="Y46">
            <v>0</v>
          </cell>
          <cell r="AB46">
            <v>0</v>
          </cell>
          <cell r="AC46">
            <v>126.72000000000001</v>
          </cell>
          <cell r="AD46">
            <v>5.4266666666666671E-2</v>
          </cell>
          <cell r="AE46">
            <v>0.21706666666666669</v>
          </cell>
          <cell r="AF46">
            <v>0.21706666666666669</v>
          </cell>
          <cell r="AG46">
            <v>0.22765286566666668</v>
          </cell>
          <cell r="AH46">
            <v>5.8069476370081059</v>
          </cell>
          <cell r="AI46">
            <v>26.01</v>
          </cell>
          <cell r="AJ46">
            <v>27.57</v>
          </cell>
          <cell r="AK46">
            <v>10</v>
          </cell>
          <cell r="AL46">
            <v>0.25</v>
          </cell>
          <cell r="AM46">
            <v>1.4E-2</v>
          </cell>
          <cell r="AN46">
            <v>2.7177333831787109E-2</v>
          </cell>
          <cell r="AO46">
            <v>5.859375E-2</v>
          </cell>
          <cell r="AP46">
            <v>0.10870933532714844</v>
          </cell>
          <cell r="AQ46">
            <v>2.0110455118769117</v>
          </cell>
          <cell r="AR46">
            <v>4.7098598368689482</v>
          </cell>
          <cell r="AS46">
            <v>3.0715747459432405</v>
          </cell>
          <cell r="AT46">
            <v>0.20613170493579358</v>
          </cell>
          <cell r="AU46">
            <v>0.23330903876758069</v>
          </cell>
          <cell r="AV46">
            <v>5.9167418489490373</v>
          </cell>
          <cell r="AW46">
            <v>290.43738634133723</v>
          </cell>
          <cell r="AX46">
            <v>1.9993802141517265E-2</v>
          </cell>
          <cell r="AY46">
            <v>300.85154633626621</v>
          </cell>
          <cell r="AZ46" t="e">
            <v>#REF!</v>
          </cell>
          <cell r="BA46" t="e">
            <v>#REF!</v>
          </cell>
          <cell r="BB46" t="e">
            <v>#REF!</v>
          </cell>
          <cell r="BC46" t="e">
            <v>#REF!</v>
          </cell>
          <cell r="BD46" t="e">
            <v>#REF!</v>
          </cell>
          <cell r="BE46" t="e">
            <v>#REF!</v>
          </cell>
          <cell r="BF46" t="e">
            <v>#REF!</v>
          </cell>
          <cell r="BG46" t="e">
            <v>#REF!</v>
          </cell>
          <cell r="BH46" t="e">
            <v>#REF!</v>
          </cell>
          <cell r="BI46" t="e">
            <v>#REF!</v>
          </cell>
          <cell r="BJ46" t="e">
            <v>#REF!</v>
          </cell>
          <cell r="BK46" t="e">
            <v>#REF!</v>
          </cell>
          <cell r="BL46" t="e">
            <v>#REF!</v>
          </cell>
          <cell r="BM46" t="e">
            <v>#REF!</v>
          </cell>
          <cell r="BO46">
            <v>762.75</v>
          </cell>
          <cell r="BP46">
            <v>755.58</v>
          </cell>
          <cell r="BQ46">
            <v>763</v>
          </cell>
          <cell r="BR46">
            <v>755.83</v>
          </cell>
          <cell r="BS46">
            <v>764.2</v>
          </cell>
          <cell r="BT46">
            <v>757.0318794051841</v>
          </cell>
          <cell r="BV46">
            <v>1.2000000000000455</v>
          </cell>
          <cell r="BW46">
            <v>1.2018794051840587</v>
          </cell>
          <cell r="BX46">
            <v>1.4500000000000455</v>
          </cell>
          <cell r="BY46">
            <v>250</v>
          </cell>
          <cell r="BZ46">
            <v>0.71250000000000002</v>
          </cell>
          <cell r="CA46">
            <v>0.3125</v>
          </cell>
          <cell r="CB46">
            <v>1.2009397025920521</v>
          </cell>
          <cell r="CC46">
            <v>3</v>
          </cell>
          <cell r="CD46">
            <v>1.3229729882135766</v>
          </cell>
          <cell r="CE46">
            <v>1208.9079108860371</v>
          </cell>
          <cell r="CF46">
            <v>5.8021485266788297E-2</v>
          </cell>
          <cell r="CG46">
            <v>1817.3964985485459</v>
          </cell>
          <cell r="CH46">
            <v>3026.3044094345832</v>
          </cell>
          <cell r="CI46">
            <v>2</v>
          </cell>
          <cell r="CJ46">
            <v>1</v>
          </cell>
          <cell r="CK46">
            <v>1.5</v>
          </cell>
          <cell r="CL46">
            <v>2345</v>
          </cell>
          <cell r="CM46">
            <v>1.9358023940946163</v>
          </cell>
          <cell r="CN46">
            <v>2.2000000000000002</v>
          </cell>
          <cell r="CO46">
            <v>0</v>
          </cell>
          <cell r="CP46">
            <v>3</v>
          </cell>
          <cell r="CQ46">
            <v>3</v>
          </cell>
          <cell r="DV46" t="str">
            <v>250 mm</v>
          </cell>
          <cell r="DW46">
            <v>26.01</v>
          </cell>
          <cell r="DX46" t="str">
            <v>1</v>
          </cell>
          <cell r="DY46" t="str">
            <v>CS</v>
          </cell>
          <cell r="DZ46">
            <v>762.75</v>
          </cell>
          <cell r="EA46">
            <v>755.58</v>
          </cell>
        </row>
        <row r="47">
          <cell r="A47">
            <v>21</v>
          </cell>
          <cell r="B47" t="str">
            <v>C12'</v>
          </cell>
          <cell r="C47" t="str">
            <v>C3</v>
          </cell>
          <cell r="D47">
            <v>2.75E-2</v>
          </cell>
          <cell r="F47">
            <v>6.2787330000000002E-2</v>
          </cell>
          <cell r="G47">
            <v>2.33</v>
          </cell>
          <cell r="K47">
            <v>0.23388857072674005</v>
          </cell>
          <cell r="L47">
            <v>10.233888570726741</v>
          </cell>
          <cell r="M47">
            <v>10.233888570726741</v>
          </cell>
          <cell r="N47">
            <v>187.8751102612004</v>
          </cell>
          <cell r="O47">
            <v>0.63944170787771715</v>
          </cell>
          <cell r="P47">
            <v>7.6106651247693566</v>
          </cell>
          <cell r="Q47">
            <v>2.75E-2</v>
          </cell>
          <cell r="R47">
            <v>0</v>
          </cell>
          <cell r="S47">
            <v>6.2787330000000002E-2</v>
          </cell>
          <cell r="U47">
            <v>47</v>
          </cell>
          <cell r="V47">
            <v>158.4</v>
          </cell>
          <cell r="Y47">
            <v>0</v>
          </cell>
          <cell r="AB47">
            <v>0</v>
          </cell>
          <cell r="AC47">
            <v>126.72000000000001</v>
          </cell>
          <cell r="AD47">
            <v>6.8933333333333346E-2</v>
          </cell>
          <cell r="AE47">
            <v>0.27573333333333339</v>
          </cell>
          <cell r="AF47">
            <v>0.27573333333333339</v>
          </cell>
          <cell r="AG47">
            <v>0.29456953233333338</v>
          </cell>
          <cell r="AH47">
            <v>9.1106651247693566</v>
          </cell>
          <cell r="AI47">
            <v>29.61</v>
          </cell>
          <cell r="AJ47">
            <v>23.78</v>
          </cell>
          <cell r="AK47">
            <v>10</v>
          </cell>
          <cell r="AL47">
            <v>0.25</v>
          </cell>
          <cell r="AM47">
            <v>1.4E-2</v>
          </cell>
          <cell r="AN47">
            <v>3.5136222839355469E-2</v>
          </cell>
          <cell r="AO47">
            <v>7.421875E-2</v>
          </cell>
          <cell r="AP47">
            <v>0.14054489135742188</v>
          </cell>
          <cell r="AQ47">
            <v>2.1688171851267861</v>
          </cell>
          <cell r="AR47">
            <v>4.4498565399843235</v>
          </cell>
          <cell r="AS47">
            <v>3.2971118580376624</v>
          </cell>
          <cell r="AT47">
            <v>0.23974352612136982</v>
          </cell>
          <cell r="AU47">
            <v>0.27487974896072531</v>
          </cell>
          <cell r="AV47">
            <v>5.4950312078151384</v>
          </cell>
          <cell r="AW47">
            <v>269.73671365185447</v>
          </cell>
          <cell r="AX47">
            <v>3.3776140449788265E-2</v>
          </cell>
          <cell r="AY47">
            <v>300.8198498220699</v>
          </cell>
          <cell r="AZ47" t="str">
            <v>00°00'00''</v>
          </cell>
          <cell r="BA47" t="e">
            <v>#VALUE!</v>
          </cell>
          <cell r="BB47">
            <v>4.2000000000000003E-2</v>
          </cell>
          <cell r="BC47" t="e">
            <v>#VALUE!</v>
          </cell>
          <cell r="BD47" t="e">
            <v>#VALUE!</v>
          </cell>
          <cell r="BE47" t="e">
            <v>#VALUE!</v>
          </cell>
          <cell r="BF47" t="e">
            <v>#VALUE!</v>
          </cell>
          <cell r="BG47" t="e">
            <v>#VALUE!</v>
          </cell>
          <cell r="BH47" t="e">
            <v>#VALUE!</v>
          </cell>
          <cell r="BI47" t="e">
            <v>#VALUE!</v>
          </cell>
          <cell r="BJ47" t="e">
            <v>#VALUE!</v>
          </cell>
          <cell r="BK47" t="e">
            <v>#VALUE!</v>
          </cell>
          <cell r="BL47" t="e">
            <v>#VALUE!</v>
          </cell>
          <cell r="BM47" t="e">
            <v>#VALUE!</v>
          </cell>
          <cell r="BN47">
            <v>3.0000000000086402E-2</v>
          </cell>
          <cell r="BO47">
            <v>755.55</v>
          </cell>
          <cell r="BP47">
            <v>748.51</v>
          </cell>
          <cell r="BQ47">
            <v>755.80000000000007</v>
          </cell>
          <cell r="BR47">
            <v>748.76</v>
          </cell>
          <cell r="BS47">
            <v>757.0318794051841</v>
          </cell>
          <cell r="BT47">
            <v>749.96</v>
          </cell>
          <cell r="BU47">
            <v>0</v>
          </cell>
          <cell r="BV47">
            <v>1.2318794051840314</v>
          </cell>
          <cell r="BW47">
            <v>1.2000000000000455</v>
          </cell>
          <cell r="BX47">
            <v>1.4818794051840314</v>
          </cell>
          <cell r="BY47">
            <v>250</v>
          </cell>
          <cell r="BZ47">
            <v>0.71250000000000002</v>
          </cell>
          <cell r="CA47">
            <v>0.3125</v>
          </cell>
          <cell r="CB47">
            <v>1.2159397025920384</v>
          </cell>
          <cell r="CC47">
            <v>3</v>
          </cell>
          <cell r="CD47">
            <v>1.3356299893691448</v>
          </cell>
          <cell r="CE47">
            <v>1220.4736412232239</v>
          </cell>
          <cell r="CF47">
            <v>5.6818172166060221E-2</v>
          </cell>
          <cell r="CG47">
            <v>1777.2585512036121</v>
          </cell>
          <cell r="CH47">
            <v>2997.7321924268363</v>
          </cell>
          <cell r="CI47">
            <v>2</v>
          </cell>
          <cell r="CJ47">
            <v>1</v>
          </cell>
          <cell r="CK47">
            <v>1.5</v>
          </cell>
          <cell r="CL47">
            <v>2345</v>
          </cell>
          <cell r="CM47">
            <v>1.9175259226610892</v>
          </cell>
          <cell r="CN47">
            <v>2.2000000000000002</v>
          </cell>
          <cell r="CO47">
            <v>0</v>
          </cell>
          <cell r="CP47">
            <v>3</v>
          </cell>
          <cell r="CQ47">
            <v>3</v>
          </cell>
          <cell r="DV47" t="str">
            <v>250 mm</v>
          </cell>
          <cell r="DW47">
            <v>29.61</v>
          </cell>
          <cell r="DX47" t="str">
            <v>1</v>
          </cell>
          <cell r="DY47" t="str">
            <v>CS</v>
          </cell>
          <cell r="DZ47">
            <v>755.55000000000007</v>
          </cell>
          <cell r="EA47">
            <v>748.5100000000001</v>
          </cell>
        </row>
        <row r="48">
          <cell r="A48">
            <v>22</v>
          </cell>
          <cell r="B48" t="str">
            <v>C3</v>
          </cell>
          <cell r="C48" t="str">
            <v>C7</v>
          </cell>
          <cell r="D48">
            <v>4.9415000000000001E-2</v>
          </cell>
          <cell r="F48">
            <v>0.11220233</v>
          </cell>
          <cell r="G48">
            <v>2.33</v>
          </cell>
          <cell r="K48">
            <v>0.32639323809582649</v>
          </cell>
          <cell r="L48">
            <v>10.560281808822568</v>
          </cell>
          <cell r="M48">
            <v>10.560281808822568</v>
          </cell>
          <cell r="N48">
            <v>184.59219855738536</v>
          </cell>
          <cell r="O48">
            <v>0.63737040574488801</v>
          </cell>
          <cell r="P48">
            <v>13.424517990734699</v>
          </cell>
          <cell r="Q48">
            <v>4.9415000000000001E-2</v>
          </cell>
          <cell r="R48">
            <v>0</v>
          </cell>
          <cell r="S48">
            <v>0.11220233</v>
          </cell>
          <cell r="U48">
            <v>59</v>
          </cell>
          <cell r="V48">
            <v>158.4</v>
          </cell>
          <cell r="Y48">
            <v>0</v>
          </cell>
          <cell r="AB48">
            <v>0</v>
          </cell>
          <cell r="AC48">
            <v>126.72000000000001</v>
          </cell>
          <cell r="AD48">
            <v>8.6533333333333337E-2</v>
          </cell>
          <cell r="AE48">
            <v>0.34613333333333335</v>
          </cell>
          <cell r="AF48">
            <v>0.34613333333333335</v>
          </cell>
          <cell r="AG48">
            <v>0.37979403233333336</v>
          </cell>
          <cell r="AH48">
            <v>14.924517990734699</v>
          </cell>
          <cell r="AI48">
            <v>44.709999999999994</v>
          </cell>
          <cell r="AJ48">
            <v>19.68</v>
          </cell>
          <cell r="AK48">
            <v>10</v>
          </cell>
          <cell r="AL48">
            <v>0.25</v>
          </cell>
          <cell r="AM48">
            <v>1.4E-2</v>
          </cell>
          <cell r="AN48">
            <v>4.7093391418457031E-2</v>
          </cell>
          <cell r="AO48">
            <v>9.765625E-2</v>
          </cell>
          <cell r="AP48">
            <v>0.18837356567382813</v>
          </cell>
          <cell r="AQ48">
            <v>2.3268246403969663</v>
          </cell>
          <cell r="AR48">
            <v>4.097928860534088</v>
          </cell>
          <cell r="AS48">
            <v>3.4710447574515459</v>
          </cell>
          <cell r="AT48">
            <v>0.27594867008962648</v>
          </cell>
          <cell r="AU48">
            <v>0.32304206150808351</v>
          </cell>
          <cell r="AV48">
            <v>4.99892688965961</v>
          </cell>
          <cell r="AW48">
            <v>245.3842498810485</v>
          </cell>
          <cell r="AX48">
            <v>6.0821010305141629E-2</v>
          </cell>
          <cell r="AY48">
            <v>295.26330877890359</v>
          </cell>
          <cell r="AZ48" t="str">
            <v>05°33'24''</v>
          </cell>
          <cell r="BA48" t="e">
            <v>#VALUE!</v>
          </cell>
          <cell r="BB48">
            <v>4.8000000000000001E-2</v>
          </cell>
          <cell r="BC48" t="e">
            <v>#VALUE!</v>
          </cell>
          <cell r="BD48" t="e">
            <v>#VALUE!</v>
          </cell>
          <cell r="BE48" t="e">
            <v>#VALUE!</v>
          </cell>
          <cell r="BF48" t="e">
            <v>#VALUE!</v>
          </cell>
          <cell r="BG48" t="e">
            <v>#VALUE!</v>
          </cell>
          <cell r="BH48" t="e">
            <v>#VALUE!</v>
          </cell>
          <cell r="BI48" t="e">
            <v>#VALUE!</v>
          </cell>
          <cell r="BJ48" t="e">
            <v>#VALUE!</v>
          </cell>
          <cell r="BK48" t="e">
            <v>#VALUE!</v>
          </cell>
          <cell r="BL48" t="e">
            <v>#VALUE!</v>
          </cell>
          <cell r="BM48" t="e">
            <v>#VALUE!</v>
          </cell>
          <cell r="BN48">
            <v>2.9999999999972715E-2</v>
          </cell>
          <cell r="BO48">
            <v>748.48</v>
          </cell>
          <cell r="BP48">
            <v>739.68</v>
          </cell>
          <cell r="BQ48">
            <v>748.73000000000013</v>
          </cell>
          <cell r="BR48">
            <v>739.93</v>
          </cell>
          <cell r="BS48">
            <v>749.96</v>
          </cell>
          <cell r="BT48">
            <v>741.13388318292118</v>
          </cell>
          <cell r="BU48">
            <v>0</v>
          </cell>
          <cell r="BV48">
            <v>1.2299999999999045</v>
          </cell>
          <cell r="BW48">
            <v>1.2038831829212313</v>
          </cell>
          <cell r="BX48">
            <v>1.4799999999999045</v>
          </cell>
          <cell r="BY48">
            <v>250</v>
          </cell>
          <cell r="BZ48">
            <v>0.71250000000000002</v>
          </cell>
          <cell r="CA48">
            <v>0.3125</v>
          </cell>
          <cell r="CB48">
            <v>1.2169415914605679</v>
          </cell>
          <cell r="CC48">
            <v>3</v>
          </cell>
          <cell r="CD48">
            <v>1.3364725386924601</v>
          </cell>
          <cell r="CE48">
            <v>1221.2435469970696</v>
          </cell>
          <cell r="CF48">
            <v>5.673905888214148E-2</v>
          </cell>
          <cell r="CG48">
            <v>1774.6268206514642</v>
          </cell>
          <cell r="CH48">
            <v>2995.8703676485338</v>
          </cell>
          <cell r="CI48">
            <v>2</v>
          </cell>
          <cell r="CJ48">
            <v>1</v>
          </cell>
          <cell r="CK48">
            <v>1.5</v>
          </cell>
          <cell r="CL48">
            <v>2345</v>
          </cell>
          <cell r="CM48">
            <v>1.916334989967079</v>
          </cell>
          <cell r="CN48">
            <v>2.2000000000000002</v>
          </cell>
          <cell r="CO48">
            <v>0</v>
          </cell>
          <cell r="CP48">
            <v>3</v>
          </cell>
          <cell r="CQ48">
            <v>3</v>
          </cell>
          <cell r="DV48" t="str">
            <v>250 mm</v>
          </cell>
          <cell r="DW48">
            <v>44.709999999999994</v>
          </cell>
          <cell r="DX48" t="str">
            <v>1</v>
          </cell>
          <cell r="DY48" t="str">
            <v>CS</v>
          </cell>
          <cell r="DZ48">
            <v>748.48000000000013</v>
          </cell>
          <cell r="EA48">
            <v>739.68000000000018</v>
          </cell>
        </row>
        <row r="49">
          <cell r="A49">
            <v>23</v>
          </cell>
          <cell r="B49" t="str">
            <v>C7</v>
          </cell>
          <cell r="C49" t="str">
            <v>C13</v>
          </cell>
          <cell r="D49">
            <v>4.1735000000000001E-2</v>
          </cell>
          <cell r="F49">
            <v>0.15393733000000001</v>
          </cell>
          <cell r="G49">
            <v>2.33</v>
          </cell>
          <cell r="K49">
            <v>0.27985885078988287</v>
          </cell>
          <cell r="L49">
            <v>10.84014065961245</v>
          </cell>
          <cell r="M49">
            <v>10.84014065961245</v>
          </cell>
          <cell r="N49">
            <v>181.89921299716585</v>
          </cell>
          <cell r="O49">
            <v>0.63589456779355902</v>
          </cell>
          <cell r="P49">
            <v>18.251952079650028</v>
          </cell>
          <cell r="Q49">
            <v>4.1735000000000001E-2</v>
          </cell>
          <cell r="R49">
            <v>0</v>
          </cell>
          <cell r="S49">
            <v>0.15393733000000001</v>
          </cell>
          <cell r="U49">
            <v>70</v>
          </cell>
          <cell r="V49">
            <v>158.4</v>
          </cell>
          <cell r="Y49">
            <v>0</v>
          </cell>
          <cell r="AB49">
            <v>0</v>
          </cell>
          <cell r="AC49">
            <v>126.72000000000001</v>
          </cell>
          <cell r="AD49">
            <v>0.10266666666666668</v>
          </cell>
          <cell r="AE49">
            <v>0.41066666666666674</v>
          </cell>
          <cell r="AF49">
            <v>0.41066666666666674</v>
          </cell>
          <cell r="AG49">
            <v>0.45684786566666674</v>
          </cell>
          <cell r="AH49">
            <v>19.751952079650028</v>
          </cell>
          <cell r="AI49">
            <v>39.479999999999997</v>
          </cell>
          <cell r="AJ49">
            <v>16.690000000000001</v>
          </cell>
          <cell r="AK49">
            <v>10</v>
          </cell>
          <cell r="AL49">
            <v>0.25</v>
          </cell>
          <cell r="AM49">
            <v>1.4E-2</v>
          </cell>
          <cell r="AN49">
            <v>5.6341648101806641E-2</v>
          </cell>
          <cell r="AO49">
            <v>0.11328125</v>
          </cell>
          <cell r="AP49">
            <v>0.22536659240722656</v>
          </cell>
          <cell r="AQ49">
            <v>2.3837071682910946</v>
          </cell>
          <cell r="AR49">
            <v>3.8181011314435862</v>
          </cell>
          <cell r="AS49">
            <v>3.4546249515651901</v>
          </cell>
          <cell r="AT49">
            <v>0.28960549766372823</v>
          </cell>
          <cell r="AU49">
            <v>0.34594714576553487</v>
          </cell>
          <cell r="AV49">
            <v>4.6035451449526361</v>
          </cell>
          <cell r="AW49">
            <v>225.97599387269003</v>
          </cell>
          <cell r="AX49">
            <v>8.7407302612762708E-2</v>
          </cell>
          <cell r="AY49">
            <v>310.67702155637988</v>
          </cell>
          <cell r="AZ49" t="str">
            <v>15°24'49''</v>
          </cell>
          <cell r="BA49" t="e">
            <v>#VALUE!</v>
          </cell>
          <cell r="BB49">
            <v>2.3E-2</v>
          </cell>
          <cell r="BC49" t="e">
            <v>#VALUE!</v>
          </cell>
          <cell r="BD49" t="e">
            <v>#VALUE!</v>
          </cell>
          <cell r="BE49" t="e">
            <v>#VALUE!</v>
          </cell>
          <cell r="BF49" t="e">
            <v>#VALUE!</v>
          </cell>
          <cell r="BG49" t="e">
            <v>#VALUE!</v>
          </cell>
          <cell r="BH49" t="e">
            <v>#VALUE!</v>
          </cell>
          <cell r="BI49" t="e">
            <v>#VALUE!</v>
          </cell>
          <cell r="BJ49" t="e">
            <v>#VALUE!</v>
          </cell>
          <cell r="BK49" t="e">
            <v>#VALUE!</v>
          </cell>
          <cell r="BL49" t="e">
            <v>#VALUE!</v>
          </cell>
          <cell r="BM49" t="e">
            <v>#VALUE!</v>
          </cell>
          <cell r="BN49">
            <v>2.9999999999972715E-2</v>
          </cell>
          <cell r="BO49">
            <v>739.65</v>
          </cell>
          <cell r="BP49">
            <v>733.06</v>
          </cell>
          <cell r="BQ49">
            <v>739.9000000000002</v>
          </cell>
          <cell r="BR49">
            <v>733.31</v>
          </cell>
          <cell r="BS49">
            <v>741.13388318292118</v>
          </cell>
          <cell r="BT49">
            <v>734.50553245312699</v>
          </cell>
          <cell r="BU49">
            <v>0</v>
          </cell>
          <cell r="BV49">
            <v>1.2338831829209767</v>
          </cell>
          <cell r="BW49">
            <v>1.1955324531270435</v>
          </cell>
          <cell r="BX49">
            <v>1.4838831829209767</v>
          </cell>
          <cell r="BY49">
            <v>250</v>
          </cell>
          <cell r="BZ49">
            <v>0.71250000000000002</v>
          </cell>
          <cell r="CA49">
            <v>0.3125</v>
          </cell>
          <cell r="CB49">
            <v>1.2147078180240101</v>
          </cell>
          <cell r="CC49">
            <v>4</v>
          </cell>
          <cell r="CD49">
            <v>1.2359137859675828</v>
          </cell>
          <cell r="CE49">
            <v>1223.4677479198313</v>
          </cell>
          <cell r="CF49">
            <v>5.6915660554941683E-2</v>
          </cell>
          <cell r="CG49">
            <v>1780.5027587328048</v>
          </cell>
          <cell r="CH49">
            <v>3003.9705066526358</v>
          </cell>
          <cell r="CI49">
            <v>2</v>
          </cell>
          <cell r="CJ49">
            <v>1</v>
          </cell>
          <cell r="CK49">
            <v>1.5</v>
          </cell>
          <cell r="CL49">
            <v>2345</v>
          </cell>
          <cell r="CM49">
            <v>1.9215163155560568</v>
          </cell>
          <cell r="CN49">
            <v>2.2000000000000002</v>
          </cell>
          <cell r="CO49">
            <v>0</v>
          </cell>
          <cell r="CP49">
            <v>3</v>
          </cell>
          <cell r="CQ49">
            <v>3</v>
          </cell>
          <cell r="DV49" t="str">
            <v>250 mm</v>
          </cell>
          <cell r="DW49">
            <v>39.479999999999997</v>
          </cell>
          <cell r="DX49" t="str">
            <v>1</v>
          </cell>
          <cell r="DY49" t="str">
            <v>CS</v>
          </cell>
          <cell r="DZ49">
            <v>739.6500000000002</v>
          </cell>
          <cell r="EA49">
            <v>733.06000000000017</v>
          </cell>
        </row>
        <row r="50">
          <cell r="A50">
            <v>24</v>
          </cell>
          <cell r="B50" t="str">
            <v>C13</v>
          </cell>
          <cell r="C50" t="str">
            <v>C21</v>
          </cell>
          <cell r="D50">
            <v>6.2204999999999996E-2</v>
          </cell>
          <cell r="F50">
            <v>0.21614232999999999</v>
          </cell>
          <cell r="G50">
            <v>2.33</v>
          </cell>
          <cell r="K50">
            <v>0.44690175867593745</v>
          </cell>
          <cell r="L50">
            <v>11.287042418288387</v>
          </cell>
          <cell r="M50">
            <v>11.287042418288387</v>
          </cell>
          <cell r="N50">
            <v>177.81373111169739</v>
          </cell>
          <cell r="O50">
            <v>0.63040507940781598</v>
          </cell>
          <cell r="P50">
            <v>25.224801604341405</v>
          </cell>
          <cell r="Q50">
            <v>6.2204999999999996E-2</v>
          </cell>
          <cell r="R50">
            <v>0</v>
          </cell>
          <cell r="S50">
            <v>0.21614232999999999</v>
          </cell>
          <cell r="U50">
            <v>126</v>
          </cell>
          <cell r="V50">
            <v>158.4</v>
          </cell>
          <cell r="Y50">
            <v>0</v>
          </cell>
          <cell r="AB50">
            <v>0</v>
          </cell>
          <cell r="AC50">
            <v>126.72000000000001</v>
          </cell>
          <cell r="AD50">
            <v>0.18480000000000002</v>
          </cell>
          <cell r="AE50">
            <v>0.73920000000000008</v>
          </cell>
          <cell r="AF50">
            <v>0.73920000000000008</v>
          </cell>
          <cell r="AG50">
            <v>0.80404269900000003</v>
          </cell>
          <cell r="AH50">
            <v>26.724801604341405</v>
          </cell>
          <cell r="AI50">
            <v>47.919999999999995</v>
          </cell>
          <cell r="AJ50">
            <v>5.82</v>
          </cell>
          <cell r="AK50">
            <v>10</v>
          </cell>
          <cell r="AL50">
            <v>0.25</v>
          </cell>
          <cell r="AM50">
            <v>1.4E-2</v>
          </cell>
          <cell r="AN50">
            <v>8.5892915725708008E-2</v>
          </cell>
          <cell r="AO50">
            <v>0.1318359375</v>
          </cell>
          <cell r="AP50">
            <v>0.34357166290283203</v>
          </cell>
          <cell r="AQ50">
            <v>1.7901432372642707</v>
          </cell>
          <cell r="AR50">
            <v>2.2774644364993923</v>
          </cell>
          <cell r="AS50">
            <v>1.7322347891120302</v>
          </cell>
          <cell r="AT50">
            <v>0.16333398623460768</v>
          </cell>
          <cell r="AU50">
            <v>0.24922690196031569</v>
          </cell>
          <cell r="AV50">
            <v>2.7184774223727368</v>
          </cell>
          <cell r="AW50">
            <v>133.44294842306104</v>
          </cell>
          <cell r="AX50">
            <v>0.20027136630415562</v>
          </cell>
          <cell r="AY50">
            <v>216.68132208095028</v>
          </cell>
          <cell r="AZ50" t="str">
            <v>93°59'45''</v>
          </cell>
          <cell r="BA50" t="e">
            <v>#VALUE!</v>
          </cell>
          <cell r="BB50">
            <v>1E-3</v>
          </cell>
          <cell r="BC50" t="e">
            <v>#VALUE!</v>
          </cell>
          <cell r="BD50" t="e">
            <v>#VALUE!</v>
          </cell>
          <cell r="BE50" t="e">
            <v>#VALUE!</v>
          </cell>
          <cell r="BF50" t="e">
            <v>#VALUE!</v>
          </cell>
          <cell r="BG50" t="e">
            <v>#VALUE!</v>
          </cell>
          <cell r="BH50" t="e">
            <v>#VALUE!</v>
          </cell>
          <cell r="BI50" t="e">
            <v>#VALUE!</v>
          </cell>
          <cell r="BJ50" t="e">
            <v>#VALUE!</v>
          </cell>
          <cell r="BK50" t="e">
            <v>#VALUE!</v>
          </cell>
          <cell r="BL50" t="e">
            <v>#VALUE!</v>
          </cell>
          <cell r="BM50" t="e">
            <v>#VALUE!</v>
          </cell>
          <cell r="BN50">
            <v>2.9999999999972715E-2</v>
          </cell>
          <cell r="BO50">
            <v>733.03</v>
          </cell>
          <cell r="BP50">
            <v>730.24</v>
          </cell>
          <cell r="BQ50">
            <v>733.2800000000002</v>
          </cell>
          <cell r="BR50">
            <v>730.49</v>
          </cell>
          <cell r="BS50">
            <v>734.50553245312699</v>
          </cell>
          <cell r="BT50">
            <v>731.7213043486762</v>
          </cell>
          <cell r="BU50">
            <v>0</v>
          </cell>
          <cell r="BV50">
            <v>1.2255324531267888</v>
          </cell>
          <cell r="BW50">
            <v>1.2313043486761899</v>
          </cell>
          <cell r="BX50">
            <v>1.4755324531267888</v>
          </cell>
          <cell r="BY50">
            <v>250</v>
          </cell>
          <cell r="BZ50">
            <v>0.71250000000000002</v>
          </cell>
          <cell r="CA50">
            <v>0.3125</v>
          </cell>
          <cell r="CB50">
            <v>1.2284184009014893</v>
          </cell>
          <cell r="CC50">
            <v>5</v>
          </cell>
          <cell r="CD50">
            <v>1.2456063212141935</v>
          </cell>
          <cell r="CE50">
            <v>1074.9777178066179</v>
          </cell>
          <cell r="CF50">
            <v>5.5843801331532439E-2</v>
          </cell>
          <cell r="CG50">
            <v>1744.9078781321589</v>
          </cell>
          <cell r="CH50">
            <v>2819.8855959387765</v>
          </cell>
          <cell r="CI50">
            <v>2</v>
          </cell>
          <cell r="CJ50">
            <v>1</v>
          </cell>
          <cell r="CK50">
            <v>1.5</v>
          </cell>
          <cell r="CL50">
            <v>2345</v>
          </cell>
          <cell r="CM50">
            <v>1.8037647735216054</v>
          </cell>
          <cell r="CN50">
            <v>1.9</v>
          </cell>
          <cell r="CO50">
            <v>0</v>
          </cell>
          <cell r="CP50">
            <v>3</v>
          </cell>
          <cell r="CQ50">
            <v>3</v>
          </cell>
          <cell r="DV50" t="str">
            <v>250 mm</v>
          </cell>
          <cell r="DW50">
            <v>47.919999999999995</v>
          </cell>
          <cell r="DX50" t="str">
            <v>1</v>
          </cell>
          <cell r="DY50" t="str">
            <v>CS</v>
          </cell>
          <cell r="DZ50">
            <v>733.0300000000002</v>
          </cell>
          <cell r="EA50">
            <v>730.24000000000024</v>
          </cell>
        </row>
        <row r="51">
          <cell r="A51">
            <v>25</v>
          </cell>
          <cell r="B51" t="str">
            <v>C21</v>
          </cell>
          <cell r="C51" t="str">
            <v>C29</v>
          </cell>
          <cell r="D51">
            <v>0.10802</v>
          </cell>
          <cell r="E51">
            <v>0.51816958000000002</v>
          </cell>
          <cell r="F51">
            <v>0.84233190999999996</v>
          </cell>
          <cell r="G51">
            <v>2.33</v>
          </cell>
          <cell r="K51">
            <v>0.22332432585652517</v>
          </cell>
          <cell r="L51">
            <v>11.510366744144912</v>
          </cell>
          <cell r="M51">
            <v>11.510366744144912</v>
          </cell>
          <cell r="N51">
            <v>175.8642761389207</v>
          </cell>
          <cell r="O51">
            <v>0.63544809547176107</v>
          </cell>
          <cell r="P51">
            <v>95.203127368996888</v>
          </cell>
          <cell r="Q51">
            <v>0.10802</v>
          </cell>
          <cell r="R51">
            <v>0.51816958000000002</v>
          </cell>
          <cell r="S51">
            <v>0.84233190999999996</v>
          </cell>
          <cell r="U51">
            <v>486</v>
          </cell>
          <cell r="V51">
            <v>158.4</v>
          </cell>
          <cell r="W51">
            <v>0.10802</v>
          </cell>
          <cell r="X51">
            <v>0.10802</v>
          </cell>
          <cell r="Y51">
            <v>5.4010000000000002E-2</v>
          </cell>
          <cell r="AB51">
            <v>0</v>
          </cell>
          <cell r="AC51">
            <v>126.72000000000001</v>
          </cell>
          <cell r="AD51">
            <v>0.7128000000000001</v>
          </cell>
          <cell r="AE51">
            <v>2.8373281955959038</v>
          </cell>
          <cell r="AF51">
            <v>2.8913381955959037</v>
          </cell>
          <cell r="AG51">
            <v>3.1440377685959038</v>
          </cell>
          <cell r="AH51">
            <v>98.347165137592796</v>
          </cell>
          <cell r="AI51">
            <v>49.459999999999994</v>
          </cell>
          <cell r="AJ51">
            <v>15.91</v>
          </cell>
          <cell r="AK51">
            <v>10</v>
          </cell>
          <cell r="AL51">
            <v>0.25</v>
          </cell>
          <cell r="AM51">
            <v>1.4E-2</v>
          </cell>
          <cell r="AN51">
            <v>0.13208019733428955</v>
          </cell>
          <cell r="AO51">
            <v>0.236572265625</v>
          </cell>
          <cell r="AP51">
            <v>0.5283207893371582</v>
          </cell>
          <cell r="AQ51">
            <v>3.7376189384066101</v>
          </cell>
          <cell r="AR51">
            <v>3.6721746185645014</v>
          </cell>
          <cell r="AS51">
            <v>6.8214174903960823</v>
          </cell>
          <cell r="AT51">
            <v>0.71201811053699049</v>
          </cell>
          <cell r="AU51">
            <v>0.84409830787128004</v>
          </cell>
          <cell r="AV51">
            <v>4.4946856970829208</v>
          </cell>
          <cell r="AW51">
            <v>220.63236822110659</v>
          </cell>
          <cell r="AX51">
            <v>0.44575130082016906</v>
          </cell>
          <cell r="AY51">
            <v>303.51979525014559</v>
          </cell>
          <cell r="AZ51" t="str">
            <v>86°50'19''</v>
          </cell>
          <cell r="BA51" t="e">
            <v>#VALUE!</v>
          </cell>
          <cell r="BB51">
            <v>0.59499999999999997</v>
          </cell>
          <cell r="BC51" t="e">
            <v>#VALUE!</v>
          </cell>
          <cell r="BD51" t="e">
            <v>#VALUE!</v>
          </cell>
          <cell r="BE51" t="e">
            <v>#VALUE!</v>
          </cell>
          <cell r="BF51" t="e">
            <v>#VALUE!</v>
          </cell>
          <cell r="BG51" t="e">
            <v>#VALUE!</v>
          </cell>
          <cell r="BH51" t="e">
            <v>#VALUE!</v>
          </cell>
          <cell r="BI51" t="e">
            <v>#VALUE!</v>
          </cell>
          <cell r="BJ51" t="e">
            <v>#VALUE!</v>
          </cell>
          <cell r="BK51" t="e">
            <v>#VALUE!</v>
          </cell>
          <cell r="BL51" t="e">
            <v>#VALUE!</v>
          </cell>
          <cell r="BM51" t="e">
            <v>#VALUE!</v>
          </cell>
          <cell r="BN51">
            <v>6.0000000000059117E-2</v>
          </cell>
          <cell r="BO51">
            <v>730.18</v>
          </cell>
          <cell r="BP51">
            <v>722.31</v>
          </cell>
          <cell r="BQ51">
            <v>730.43000000000029</v>
          </cell>
          <cell r="BR51">
            <v>722.56</v>
          </cell>
          <cell r="BS51">
            <v>731.7213043486762</v>
          </cell>
          <cell r="BT51">
            <v>723.85904830801019</v>
          </cell>
          <cell r="BU51">
            <v>0</v>
          </cell>
          <cell r="BV51">
            <v>1.2913043486759079</v>
          </cell>
          <cell r="BW51">
            <v>1.2990483080102422</v>
          </cell>
          <cell r="BX51">
            <v>1.5413043486759079</v>
          </cell>
          <cell r="BY51">
            <v>250</v>
          </cell>
          <cell r="BZ51">
            <v>0.71250000000000002</v>
          </cell>
          <cell r="CA51">
            <v>0.3125</v>
          </cell>
          <cell r="CB51">
            <v>1.2951763283430751</v>
          </cell>
          <cell r="CC51">
            <v>6</v>
          </cell>
          <cell r="CD51">
            <v>1.4198853860066456</v>
          </cell>
          <cell r="CE51">
            <v>1225.3832738328915</v>
          </cell>
          <cell r="CF51">
            <v>5.1012857470690509E-2</v>
          </cell>
          <cell r="CG51">
            <v>1586.5351030940396</v>
          </cell>
          <cell r="CH51">
            <v>2811.9183769269312</v>
          </cell>
          <cell r="CI51">
            <v>2</v>
          </cell>
          <cell r="CJ51">
            <v>1</v>
          </cell>
          <cell r="CK51">
            <v>1.5</v>
          </cell>
          <cell r="CL51">
            <v>2345</v>
          </cell>
          <cell r="CM51">
            <v>1.7986684713818324</v>
          </cell>
          <cell r="CN51">
            <v>1.9</v>
          </cell>
          <cell r="CO51">
            <v>0</v>
          </cell>
          <cell r="CP51">
            <v>3</v>
          </cell>
          <cell r="CQ51">
            <v>3</v>
          </cell>
          <cell r="DV51" t="str">
            <v>250 mm</v>
          </cell>
          <cell r="DW51">
            <v>49.459999999999994</v>
          </cell>
          <cell r="DX51" t="str">
            <v>1</v>
          </cell>
          <cell r="DY51" t="str">
            <v>CS</v>
          </cell>
          <cell r="DZ51">
            <v>730.18000000000029</v>
          </cell>
          <cell r="EA51">
            <v>722.31000000000029</v>
          </cell>
        </row>
        <row r="52">
          <cell r="A52">
            <v>26</v>
          </cell>
          <cell r="B52" t="str">
            <v>C29</v>
          </cell>
          <cell r="C52" t="str">
            <v>C61</v>
          </cell>
          <cell r="D52">
            <v>0.10807</v>
          </cell>
          <cell r="E52">
            <v>0.17712</v>
          </cell>
          <cell r="F52">
            <v>1.12752191</v>
          </cell>
          <cell r="G52">
            <v>2.33</v>
          </cell>
          <cell r="K52">
            <v>0.20696883819190759</v>
          </cell>
          <cell r="L52">
            <v>11.717335582336819</v>
          </cell>
          <cell r="M52">
            <v>11.717335582336819</v>
          </cell>
          <cell r="N52">
            <v>174.10894398747362</v>
          </cell>
          <cell r="O52">
            <v>0.63391388844568075</v>
          </cell>
          <cell r="P52">
            <v>126.6795698271963</v>
          </cell>
          <cell r="Q52">
            <v>0.10807</v>
          </cell>
          <cell r="R52">
            <v>0.17712</v>
          </cell>
          <cell r="S52">
            <v>1.12752191</v>
          </cell>
          <cell r="U52">
            <v>540</v>
          </cell>
          <cell r="V52">
            <v>158.4</v>
          </cell>
          <cell r="X52">
            <v>0.16981000000000002</v>
          </cell>
          <cell r="Y52">
            <v>8.4905000000000008E-2</v>
          </cell>
          <cell r="AB52">
            <v>0</v>
          </cell>
          <cell r="AC52">
            <v>126.72000000000001</v>
          </cell>
          <cell r="AD52">
            <v>0.79200000000000004</v>
          </cell>
          <cell r="AE52">
            <v>3.1337863725489026</v>
          </cell>
          <cell r="AF52">
            <v>3.2186913725489026</v>
          </cell>
          <cell r="AG52">
            <v>3.5569479455489024</v>
          </cell>
          <cell r="AH52">
            <v>130.2365177727452</v>
          </cell>
          <cell r="AI52">
            <v>49.349999999999994</v>
          </cell>
          <cell r="AJ52">
            <v>15.5</v>
          </cell>
          <cell r="AK52">
            <v>10</v>
          </cell>
          <cell r="AL52">
            <v>0.25</v>
          </cell>
          <cell r="AM52">
            <v>1.4E-2</v>
          </cell>
          <cell r="AN52">
            <v>0.15670943260192871</v>
          </cell>
          <cell r="AO52">
            <v>0.245361328125</v>
          </cell>
          <cell r="AP52">
            <v>0.62683773040771484</v>
          </cell>
          <cell r="AQ52">
            <v>4.021482883209698</v>
          </cell>
          <cell r="AR52">
            <v>3.5055156644756074</v>
          </cell>
          <cell r="AS52">
            <v>7.658804370750901</v>
          </cell>
          <cell r="AT52">
            <v>0.82427750152643153</v>
          </cell>
          <cell r="AU52">
            <v>0.98098693412836024</v>
          </cell>
          <cell r="AV52">
            <v>4.4363937745529025</v>
          </cell>
          <cell r="AW52">
            <v>217.77097016510768</v>
          </cell>
          <cell r="AX52">
            <v>0.59804352101661495</v>
          </cell>
          <cell r="AY52">
            <v>304.03535973951034</v>
          </cell>
          <cell r="AZ52" t="str">
            <v>00°00'00''</v>
          </cell>
          <cell r="BA52" t="e">
            <v>#VALUE!</v>
          </cell>
          <cell r="BB52">
            <v>0.13700000000000001</v>
          </cell>
          <cell r="BC52" t="e">
            <v>#VALUE!</v>
          </cell>
          <cell r="BD52" t="e">
            <v>#VALUE!</v>
          </cell>
          <cell r="BE52" t="e">
            <v>#VALUE!</v>
          </cell>
          <cell r="BF52" t="e">
            <v>#VALUE!</v>
          </cell>
          <cell r="BG52" t="e">
            <v>#VALUE!</v>
          </cell>
          <cell r="BH52" t="e">
            <v>#VALUE!</v>
          </cell>
          <cell r="BI52" t="e">
            <v>#VALUE!</v>
          </cell>
          <cell r="BJ52" t="e">
            <v>#VALUE!</v>
          </cell>
          <cell r="BK52" t="e">
            <v>#VALUE!</v>
          </cell>
          <cell r="BL52" t="e">
            <v>#VALUE!</v>
          </cell>
          <cell r="BM52" t="e">
            <v>#VALUE!</v>
          </cell>
          <cell r="BN52">
            <v>8.9999999999918145E-2</v>
          </cell>
          <cell r="BO52">
            <v>722.22</v>
          </cell>
          <cell r="BP52">
            <v>714.57</v>
          </cell>
          <cell r="BQ52">
            <v>722.47000000000025</v>
          </cell>
          <cell r="BR52">
            <v>714.82</v>
          </cell>
          <cell r="BS52">
            <v>723.85904830801019</v>
          </cell>
          <cell r="BT52">
            <v>717.52854041212333</v>
          </cell>
          <cell r="BU52">
            <v>0</v>
          </cell>
          <cell r="BV52">
            <v>1.389048308009933</v>
          </cell>
          <cell r="BW52">
            <v>2.7085404121232841</v>
          </cell>
          <cell r="BX52">
            <v>1.639048308009933</v>
          </cell>
          <cell r="BY52">
            <v>250</v>
          </cell>
          <cell r="BZ52">
            <v>0.71250000000000002</v>
          </cell>
          <cell r="CA52">
            <v>0.3125</v>
          </cell>
          <cell r="CB52">
            <v>2.0487943600666085</v>
          </cell>
          <cell r="CC52">
            <v>7</v>
          </cell>
          <cell r="CD52">
            <v>1.7742243577616796</v>
          </cell>
          <cell r="CE52">
            <v>1891.4617766519009</v>
          </cell>
          <cell r="CF52">
            <v>2.2247310420012711E-2</v>
          </cell>
          <cell r="CG52">
            <v>715.12608925778602</v>
          </cell>
          <cell r="CH52">
            <v>2606.587865909687</v>
          </cell>
          <cell r="CI52">
            <v>2</v>
          </cell>
          <cell r="CJ52">
            <v>1</v>
          </cell>
          <cell r="CK52">
            <v>1.5</v>
          </cell>
          <cell r="CL52">
            <v>2345</v>
          </cell>
          <cell r="CM52">
            <v>1.6673269931192027</v>
          </cell>
          <cell r="CN52">
            <v>1.9</v>
          </cell>
          <cell r="CO52">
            <v>0</v>
          </cell>
          <cell r="CP52">
            <v>3</v>
          </cell>
          <cell r="CQ52">
            <v>3</v>
          </cell>
          <cell r="DV52" t="str">
            <v>250 mm</v>
          </cell>
          <cell r="DW52">
            <v>49.349999999999994</v>
          </cell>
          <cell r="DX52" t="str">
            <v>1</v>
          </cell>
          <cell r="DY52" t="str">
            <v>CS</v>
          </cell>
          <cell r="DZ52">
            <v>722.22000000000025</v>
          </cell>
          <cell r="EA52">
            <v>714.57000000000028</v>
          </cell>
        </row>
        <row r="53">
          <cell r="AD53">
            <v>0</v>
          </cell>
        </row>
        <row r="54">
          <cell r="A54">
            <v>27</v>
          </cell>
          <cell r="B54" t="str">
            <v>C69</v>
          </cell>
          <cell r="C54" t="str">
            <v>C70</v>
          </cell>
          <cell r="D54">
            <v>0.10103999999999999</v>
          </cell>
          <cell r="F54">
            <v>0.10103999999999999</v>
          </cell>
          <cell r="G54">
            <v>2.33</v>
          </cell>
          <cell r="H54">
            <v>60.84</v>
          </cell>
          <cell r="I54">
            <v>9.31</v>
          </cell>
          <cell r="J54">
            <v>15.302432610124917</v>
          </cell>
          <cell r="K54">
            <v>0</v>
          </cell>
          <cell r="L54">
            <v>5</v>
          </cell>
          <cell r="M54">
            <v>10</v>
          </cell>
          <cell r="N54">
            <v>190.32831544687943</v>
          </cell>
          <cell r="O54">
            <v>0.63455104103320614</v>
          </cell>
          <cell r="P54">
            <v>12.202907022424487</v>
          </cell>
          <cell r="Q54">
            <v>0.10103999999999999</v>
          </cell>
          <cell r="R54">
            <v>0</v>
          </cell>
          <cell r="S54">
            <v>0.10103999999999999</v>
          </cell>
          <cell r="U54">
            <v>14</v>
          </cell>
          <cell r="V54">
            <v>158.4</v>
          </cell>
          <cell r="Y54">
            <v>0</v>
          </cell>
          <cell r="AB54">
            <v>0</v>
          </cell>
          <cell r="AC54">
            <v>126.72000000000001</v>
          </cell>
          <cell r="AD54">
            <v>2.0533333333333334E-2</v>
          </cell>
          <cell r="AE54">
            <v>8.2133333333333336E-2</v>
          </cell>
          <cell r="AF54">
            <v>8.2133333333333336E-2</v>
          </cell>
          <cell r="AG54">
            <v>0.11244533333333333</v>
          </cell>
          <cell r="AH54">
            <v>13.702907022424487</v>
          </cell>
          <cell r="AI54">
            <v>25.27</v>
          </cell>
          <cell r="AJ54">
            <v>14.13</v>
          </cell>
          <cell r="AK54">
            <v>10</v>
          </cell>
          <cell r="AL54">
            <v>0.25</v>
          </cell>
          <cell r="AM54">
            <v>1.4E-2</v>
          </cell>
          <cell r="AN54">
            <v>4.9011707305908203E-2</v>
          </cell>
          <cell r="AO54">
            <v>9.375E-2</v>
          </cell>
          <cell r="AP54">
            <v>0.19604682922363281</v>
          </cell>
          <cell r="AQ54">
            <v>2.0174723642319421</v>
          </cell>
          <cell r="AR54">
            <v>3.4792044312999191</v>
          </cell>
          <cell r="AS54">
            <v>2.5784949306461433</v>
          </cell>
          <cell r="AT54">
            <v>0.20745131194901234</v>
          </cell>
          <cell r="AU54">
            <v>0.25646301925492054</v>
          </cell>
          <cell r="AV54">
            <v>4.2357987614362109</v>
          </cell>
          <cell r="AW54">
            <v>207.92428548457414</v>
          </cell>
          <cell r="AX54">
            <v>6.5903350301237909E-2</v>
          </cell>
          <cell r="AY54">
            <v>288.52414655635073</v>
          </cell>
          <cell r="AZ54" t="b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0.13987927488490917</v>
          </cell>
          <cell r="BH54">
            <v>4.8</v>
          </cell>
          <cell r="BI54">
            <v>1.2</v>
          </cell>
          <cell r="BJ54">
            <v>0.4369160521696478</v>
          </cell>
          <cell r="BK54">
            <v>0.5306660521696478</v>
          </cell>
          <cell r="BL54">
            <v>7.7128841390578884E-4</v>
          </cell>
          <cell r="BM54">
            <v>0.63772480870026438</v>
          </cell>
          <cell r="BO54">
            <v>712.19</v>
          </cell>
          <cell r="BP54">
            <v>708.62</v>
          </cell>
          <cell r="BQ54">
            <v>712.44</v>
          </cell>
          <cell r="BR54">
            <v>708.87</v>
          </cell>
          <cell r="BS54">
            <v>713.63697422336816</v>
          </cell>
          <cell r="BT54">
            <v>710.07337808518582</v>
          </cell>
          <cell r="BU54" t="b">
            <v>0</v>
          </cell>
          <cell r="BV54">
            <v>1.1969742233681018</v>
          </cell>
          <cell r="BW54">
            <v>1.2033780851858182</v>
          </cell>
          <cell r="BX54">
            <v>1.4469742233681018</v>
          </cell>
          <cell r="BY54">
            <v>250</v>
          </cell>
          <cell r="BZ54">
            <v>0.71250000000000002</v>
          </cell>
          <cell r="CA54">
            <v>0.3125</v>
          </cell>
          <cell r="CB54">
            <v>1.20017615427696</v>
          </cell>
          <cell r="CC54">
            <v>10</v>
          </cell>
          <cell r="CD54">
            <v>1.2554110066203883</v>
          </cell>
          <cell r="CE54">
            <v>1338.3662120422262</v>
          </cell>
          <cell r="CF54">
            <v>5.8083696092778303E-2</v>
          </cell>
          <cell r="CG54">
            <v>1819.4771752380288</v>
          </cell>
          <cell r="CH54">
            <v>3157.8433872802552</v>
          </cell>
          <cell r="CI54">
            <v>2</v>
          </cell>
          <cell r="CJ54">
            <v>1</v>
          </cell>
          <cell r="CK54">
            <v>1.5</v>
          </cell>
          <cell r="CL54">
            <v>2345</v>
          </cell>
          <cell r="CM54">
            <v>2.0199424652112503</v>
          </cell>
          <cell r="CN54">
            <v>2.2000000000000002</v>
          </cell>
          <cell r="CO54">
            <v>0</v>
          </cell>
          <cell r="CP54">
            <v>3</v>
          </cell>
          <cell r="CQ54">
            <v>3</v>
          </cell>
          <cell r="DV54" t="str">
            <v>250 mm</v>
          </cell>
          <cell r="DW54">
            <v>25.27</v>
          </cell>
          <cell r="DX54" t="str">
            <v>1</v>
          </cell>
          <cell r="DY54" t="str">
            <v>CS</v>
          </cell>
          <cell r="DZ54">
            <v>712.19</v>
          </cell>
          <cell r="EA54">
            <v>708.62</v>
          </cell>
        </row>
        <row r="55">
          <cell r="A55">
            <v>28</v>
          </cell>
          <cell r="B55" t="str">
            <v>C70</v>
          </cell>
          <cell r="C55" t="str">
            <v>3BOX</v>
          </cell>
          <cell r="F55">
            <v>0.10103999999999999</v>
          </cell>
          <cell r="G55">
            <v>2.33</v>
          </cell>
          <cell r="K55">
            <v>1.0160862896435358E-2</v>
          </cell>
          <cell r="L55">
            <v>10.010160862896436</v>
          </cell>
          <cell r="M55">
            <v>10.010160862896436</v>
          </cell>
          <cell r="N55">
            <v>190.21991299689051</v>
          </cell>
          <cell r="O55">
            <v>0.64740896129117442</v>
          </cell>
          <cell r="P55">
            <v>12.202907022424487</v>
          </cell>
          <cell r="Q55">
            <v>0</v>
          </cell>
          <cell r="R55">
            <v>0</v>
          </cell>
          <cell r="S55">
            <v>0.10103999999999999</v>
          </cell>
          <cell r="U55">
            <v>14</v>
          </cell>
          <cell r="V55">
            <v>158.4</v>
          </cell>
          <cell r="Y55">
            <v>0</v>
          </cell>
          <cell r="AB55">
            <v>0</v>
          </cell>
          <cell r="AC55">
            <v>126.72000000000001</v>
          </cell>
          <cell r="AD55">
            <v>2.0533333333333334E-2</v>
          </cell>
          <cell r="AE55">
            <v>8.2133333333333336E-2</v>
          </cell>
          <cell r="AF55">
            <v>8.2133333333333336E-2</v>
          </cell>
          <cell r="AG55">
            <v>0.11244533333333333</v>
          </cell>
          <cell r="AH55">
            <v>13.702907022424487</v>
          </cell>
          <cell r="AI55">
            <v>1.4400000000000002</v>
          </cell>
          <cell r="AJ55">
            <v>23.61</v>
          </cell>
          <cell r="AK55">
            <v>10</v>
          </cell>
          <cell r="AL55">
            <v>0.25</v>
          </cell>
          <cell r="AM55">
            <v>1.4E-2</v>
          </cell>
          <cell r="AN55">
            <v>4.309844970703125E-2</v>
          </cell>
          <cell r="AO55">
            <v>9.375E-2</v>
          </cell>
          <cell r="AP55">
            <v>0.172393798828125</v>
          </cell>
          <cell r="AQ55">
            <v>2.4269442427188084</v>
          </cell>
          <cell r="AR55">
            <v>4.4775895298883315</v>
          </cell>
          <cell r="AS55">
            <v>3.8783898455902714</v>
          </cell>
          <cell r="AT55">
            <v>0.30020684797482011</v>
          </cell>
          <cell r="AU55">
            <v>0.34330529768185136</v>
          </cell>
          <cell r="AV55">
            <v>5.4753543609433679</v>
          </cell>
          <cell r="AW55">
            <v>268.77082868969563</v>
          </cell>
          <cell r="AX55">
            <v>5.0983609676796153E-2</v>
          </cell>
          <cell r="AY55">
            <v>304.19771621937764</v>
          </cell>
          <cell r="AZ55" t="str">
            <v>15°40'25''</v>
          </cell>
          <cell r="BA55" t="e">
            <v>#VALUE!</v>
          </cell>
          <cell r="BB55">
            <v>8.6999999999999994E-2</v>
          </cell>
          <cell r="BC55" t="e">
            <v>#VALUE!</v>
          </cell>
          <cell r="BD55" t="e">
            <v>#VALUE!</v>
          </cell>
          <cell r="BE55" t="e">
            <v>#VALUE!</v>
          </cell>
          <cell r="BF55" t="e">
            <v>#VALUE!</v>
          </cell>
          <cell r="BG55" t="e">
            <v>#VALUE!</v>
          </cell>
          <cell r="BH55" t="e">
            <v>#VALUE!</v>
          </cell>
          <cell r="BI55" t="e">
            <v>#VALUE!</v>
          </cell>
          <cell r="BJ55" t="e">
            <v>#VALUE!</v>
          </cell>
          <cell r="BK55" t="e">
            <v>#VALUE!</v>
          </cell>
          <cell r="BL55" t="e">
            <v>#VALUE!</v>
          </cell>
          <cell r="BM55" t="e">
            <v>#VALUE!</v>
          </cell>
          <cell r="BN55">
            <v>2.9999999999972715E-2</v>
          </cell>
          <cell r="BO55">
            <v>708.59</v>
          </cell>
          <cell r="BP55">
            <v>708.25</v>
          </cell>
          <cell r="BQ55">
            <v>708.84</v>
          </cell>
          <cell r="BR55">
            <v>708.5</v>
          </cell>
          <cell r="BS55">
            <v>710.07337808518582</v>
          </cell>
          <cell r="BT55">
            <v>709.5</v>
          </cell>
          <cell r="BU55">
            <v>0</v>
          </cell>
          <cell r="BV55">
            <v>1.233378085185791</v>
          </cell>
          <cell r="BW55">
            <v>1</v>
          </cell>
          <cell r="BX55">
            <v>1.483378085185791</v>
          </cell>
          <cell r="BY55">
            <v>250</v>
          </cell>
          <cell r="BZ55">
            <v>0.71250000000000002</v>
          </cell>
          <cell r="CA55">
            <v>0.3125</v>
          </cell>
          <cell r="CB55">
            <v>1.1166890425928955</v>
          </cell>
          <cell r="CC55">
            <v>3</v>
          </cell>
          <cell r="CD55">
            <v>1.2503775299418127</v>
          </cell>
          <cell r="CE55">
            <v>1142.5715422821422</v>
          </cell>
          <cell r="CF55">
            <v>6.5494299598437222E-2</v>
          </cell>
          <cell r="CG55">
            <v>2071.1604742970753</v>
          </cell>
          <cell r="CH55">
            <v>3213.7320165792175</v>
          </cell>
          <cell r="CI55">
            <v>2</v>
          </cell>
          <cell r="CJ55">
            <v>1</v>
          </cell>
          <cell r="CK55">
            <v>1.5</v>
          </cell>
          <cell r="CL55">
            <v>2345</v>
          </cell>
          <cell r="CM55">
            <v>2.0556921214792436</v>
          </cell>
          <cell r="CN55">
            <v>2.2000000000000002</v>
          </cell>
          <cell r="CO55">
            <v>0</v>
          </cell>
          <cell r="CP55">
            <v>3</v>
          </cell>
          <cell r="CQ55">
            <v>3</v>
          </cell>
          <cell r="DV55" t="str">
            <v>250 mm</v>
          </cell>
          <cell r="DW55">
            <v>1.4400000000000002</v>
          </cell>
          <cell r="DX55" t="str">
            <v>1</v>
          </cell>
          <cell r="DY55" t="str">
            <v>CS</v>
          </cell>
          <cell r="DZ55">
            <v>708.59</v>
          </cell>
          <cell r="EA55">
            <v>708.25</v>
          </cell>
        </row>
        <row r="56">
          <cell r="AD56">
            <v>0</v>
          </cell>
          <cell r="BU56">
            <v>0</v>
          </cell>
        </row>
        <row r="57">
          <cell r="A57">
            <v>29</v>
          </cell>
          <cell r="B57" t="str">
            <v>C4</v>
          </cell>
          <cell r="C57" t="str">
            <v>C55</v>
          </cell>
          <cell r="D57">
            <v>0.12245999999999999</v>
          </cell>
          <cell r="F57">
            <v>0.12245999999999999</v>
          </cell>
          <cell r="G57">
            <v>2.33</v>
          </cell>
          <cell r="H57">
            <v>2</v>
          </cell>
          <cell r="I57">
            <v>0.5</v>
          </cell>
          <cell r="J57">
            <v>25</v>
          </cell>
          <cell r="K57">
            <v>0</v>
          </cell>
          <cell r="L57">
            <v>5</v>
          </cell>
          <cell r="M57">
            <v>10</v>
          </cell>
          <cell r="N57">
            <v>190.32831544687943</v>
          </cell>
          <cell r="O57">
            <v>0.63231589736950611</v>
          </cell>
          <cell r="P57">
            <v>14.737769493352884</v>
          </cell>
          <cell r="Q57">
            <v>0.12245999999999999</v>
          </cell>
          <cell r="R57">
            <v>0</v>
          </cell>
          <cell r="S57">
            <v>0.12245999999999999</v>
          </cell>
          <cell r="U57">
            <v>18</v>
          </cell>
          <cell r="V57">
            <v>158.4</v>
          </cell>
          <cell r="Y57">
            <v>0</v>
          </cell>
          <cell r="AB57">
            <v>0</v>
          </cell>
          <cell r="AC57">
            <v>126.72000000000001</v>
          </cell>
          <cell r="AD57">
            <v>2.64E-2</v>
          </cell>
          <cell r="AE57">
            <v>0.1056</v>
          </cell>
          <cell r="AF57">
            <v>0.1056</v>
          </cell>
          <cell r="AG57">
            <v>0.14233799999999999</v>
          </cell>
          <cell r="AH57">
            <v>16.237769493352886</v>
          </cell>
          <cell r="AI57">
            <v>36.479999999999997</v>
          </cell>
          <cell r="AJ57">
            <v>9.9</v>
          </cell>
          <cell r="AK57">
            <v>10</v>
          </cell>
          <cell r="AL57">
            <v>0.25</v>
          </cell>
          <cell r="AM57">
            <v>1.4E-2</v>
          </cell>
          <cell r="AN57">
            <v>5.8205604553222656E-2</v>
          </cell>
          <cell r="AO57">
            <v>0.1015625</v>
          </cell>
          <cell r="AP57">
            <v>0.23282241821289063</v>
          </cell>
          <cell r="AQ57">
            <v>1.8711642239408266</v>
          </cell>
          <cell r="AR57">
            <v>2.9455176379075874</v>
          </cell>
          <cell r="AS57">
            <v>2.1086591013100056</v>
          </cell>
          <cell r="AT57">
            <v>0.17845339209765931</v>
          </cell>
          <cell r="AU57">
            <v>0.23665899665088197</v>
          </cell>
          <cell r="AV57">
            <v>3.5455354776124119</v>
          </cell>
          <cell r="AW57">
            <v>174.04106577358019</v>
          </cell>
          <cell r="AX57">
            <v>9.3298494933819323E-2</v>
          </cell>
          <cell r="AY57">
            <v>134.56763007581799</v>
          </cell>
          <cell r="AZ57" t="e">
            <v>#REF!</v>
          </cell>
          <cell r="BA57" t="e">
            <v>#REF!</v>
          </cell>
          <cell r="BB57" t="e">
            <v>#REF!</v>
          </cell>
          <cell r="BC57" t="e">
            <v>#REF!</v>
          </cell>
          <cell r="BD57" t="e">
            <v>#REF!</v>
          </cell>
          <cell r="BE57" t="e">
            <v>#REF!</v>
          </cell>
          <cell r="BF57" t="e">
            <v>#REF!</v>
          </cell>
          <cell r="BG57" t="e">
            <v>#REF!</v>
          </cell>
          <cell r="BH57" t="e">
            <v>#REF!</v>
          </cell>
          <cell r="BI57" t="e">
            <v>#REF!</v>
          </cell>
          <cell r="BJ57" t="e">
            <v>#REF!</v>
          </cell>
          <cell r="BK57" t="e">
            <v>#REF!</v>
          </cell>
          <cell r="BL57" t="e">
            <v>#REF!</v>
          </cell>
          <cell r="BM57" t="e">
            <v>#REF!</v>
          </cell>
          <cell r="BO57">
            <v>725.25</v>
          </cell>
          <cell r="BP57">
            <v>721.64</v>
          </cell>
          <cell r="BQ57">
            <v>725.5</v>
          </cell>
          <cell r="BR57">
            <v>721.89</v>
          </cell>
          <cell r="BS57">
            <v>726.7</v>
          </cell>
          <cell r="BT57">
            <v>723.18632127920841</v>
          </cell>
          <cell r="BU57" t="b">
            <v>0</v>
          </cell>
          <cell r="BV57">
            <v>1.2000000000000455</v>
          </cell>
          <cell r="BW57">
            <v>1.2963212792084278</v>
          </cell>
          <cell r="BX57">
            <v>1.4500000000000455</v>
          </cell>
          <cell r="BY57">
            <v>250</v>
          </cell>
          <cell r="BZ57">
            <v>0.71250000000000002</v>
          </cell>
          <cell r="CA57">
            <v>0.3125</v>
          </cell>
          <cell r="CB57">
            <v>1.2481606396042366</v>
          </cell>
          <cell r="CC57">
            <v>3</v>
          </cell>
          <cell r="CD57">
            <v>1.3625492362463218</v>
          </cell>
          <cell r="CE57">
            <v>1245.0719442837094</v>
          </cell>
          <cell r="CF57">
            <v>5.4349909994806045E-2</v>
          </cell>
          <cell r="CG57">
            <v>1695.5722413263761</v>
          </cell>
          <cell r="CH57">
            <v>2940.6441856100855</v>
          </cell>
          <cell r="CI57">
            <v>2</v>
          </cell>
          <cell r="CJ57">
            <v>1</v>
          </cell>
          <cell r="CK57">
            <v>1.5</v>
          </cell>
          <cell r="CL57">
            <v>2345</v>
          </cell>
          <cell r="CM57">
            <v>1.8810090739510139</v>
          </cell>
          <cell r="CN57">
            <v>1.9</v>
          </cell>
          <cell r="CO57">
            <v>0</v>
          </cell>
          <cell r="CP57">
            <v>3</v>
          </cell>
          <cell r="CQ57">
            <v>3</v>
          </cell>
          <cell r="DV57" t="str">
            <v>250 mm</v>
          </cell>
          <cell r="DW57">
            <v>36.479999999999997</v>
          </cell>
          <cell r="DX57" t="str">
            <v>1</v>
          </cell>
          <cell r="DY57" t="str">
            <v>CS</v>
          </cell>
          <cell r="DZ57">
            <v>725.25</v>
          </cell>
          <cell r="EA57">
            <v>721.64</v>
          </cell>
        </row>
        <row r="58">
          <cell r="AD58">
            <v>0</v>
          </cell>
          <cell r="BU58">
            <v>0</v>
          </cell>
        </row>
        <row r="59">
          <cell r="A59">
            <v>30</v>
          </cell>
          <cell r="B59" t="str">
            <v>C85</v>
          </cell>
          <cell r="C59" t="str">
            <v>C59</v>
          </cell>
          <cell r="D59">
            <v>0.23923000000000003</v>
          </cell>
          <cell r="F59">
            <v>0.23923000000000003</v>
          </cell>
          <cell r="G59">
            <v>2.33</v>
          </cell>
          <cell r="H59">
            <v>5.18</v>
          </cell>
          <cell r="I59">
            <v>0.14000000000000057</v>
          </cell>
          <cell r="J59">
            <v>2.7027027027027142</v>
          </cell>
          <cell r="K59">
            <v>0</v>
          </cell>
          <cell r="L59">
            <v>5</v>
          </cell>
          <cell r="M59">
            <v>10</v>
          </cell>
          <cell r="N59">
            <v>190.32831544687943</v>
          </cell>
          <cell r="O59">
            <v>0.63183446498091855</v>
          </cell>
          <cell r="P59">
            <v>28.768840334855611</v>
          </cell>
          <cell r="Q59">
            <v>0.23923000000000003</v>
          </cell>
          <cell r="R59">
            <v>0</v>
          </cell>
          <cell r="S59">
            <v>0.23923000000000003</v>
          </cell>
          <cell r="U59">
            <v>21</v>
          </cell>
          <cell r="V59">
            <v>158.4</v>
          </cell>
          <cell r="W59">
            <v>0.23923000000000003</v>
          </cell>
          <cell r="X59">
            <v>0.23923000000000003</v>
          </cell>
          <cell r="Y59">
            <v>0.11961500000000001</v>
          </cell>
          <cell r="AB59">
            <v>0</v>
          </cell>
          <cell r="AC59">
            <v>126.72000000000001</v>
          </cell>
          <cell r="AD59">
            <v>3.0800000000000004E-2</v>
          </cell>
          <cell r="AE59">
            <v>0.12320000000000002</v>
          </cell>
          <cell r="AF59">
            <v>0.24281500000000003</v>
          </cell>
          <cell r="AG59">
            <v>0.31458400000000003</v>
          </cell>
          <cell r="AH59">
            <v>30.268840334855611</v>
          </cell>
          <cell r="AI59">
            <v>66.759999999999991</v>
          </cell>
          <cell r="AJ59">
            <v>11.16</v>
          </cell>
          <cell r="AK59">
            <v>10</v>
          </cell>
          <cell r="AL59">
            <v>0.25</v>
          </cell>
          <cell r="AM59">
            <v>1.4E-2</v>
          </cell>
          <cell r="AN59">
            <v>7.7414274215698242E-2</v>
          </cell>
          <cell r="AO59">
            <v>0.140625</v>
          </cell>
          <cell r="AP59">
            <v>0.30965709686279297</v>
          </cell>
          <cell r="AQ59">
            <v>2.3389497418288974</v>
          </cell>
          <cell r="AR59">
            <v>3.1535216676814168</v>
          </cell>
          <cell r="AS59">
            <v>3.0405028267981913</v>
          </cell>
          <cell r="AT59">
            <v>0.27883210472994213</v>
          </cell>
          <cell r="AU59">
            <v>0.35624637894564037</v>
          </cell>
          <cell r="AV59">
            <v>3.7644049464001683</v>
          </cell>
          <cell r="AW59">
            <v>184.78479569918514</v>
          </cell>
          <cell r="AX59">
            <v>0.16380590307944415</v>
          </cell>
          <cell r="AY59">
            <v>146.25311169283839</v>
          </cell>
          <cell r="AZ59" t="e">
            <v>#REF!</v>
          </cell>
          <cell r="BA59" t="e">
            <v>#REF!</v>
          </cell>
          <cell r="BB59" t="e">
            <v>#REF!</v>
          </cell>
          <cell r="BC59" t="e">
            <v>#REF!</v>
          </cell>
          <cell r="BD59" t="e">
            <v>#REF!</v>
          </cell>
          <cell r="BE59" t="e">
            <v>#REF!</v>
          </cell>
          <cell r="BF59" t="e">
            <v>#REF!</v>
          </cell>
          <cell r="BG59" t="e">
            <v>#REF!</v>
          </cell>
          <cell r="BH59" t="e">
            <v>#REF!</v>
          </cell>
          <cell r="BI59" t="e">
            <v>#REF!</v>
          </cell>
          <cell r="BJ59" t="e">
            <v>#REF!</v>
          </cell>
          <cell r="BK59" t="e">
            <v>#REF!</v>
          </cell>
          <cell r="BL59" t="e">
            <v>#REF!</v>
          </cell>
          <cell r="BM59" t="e">
            <v>#REF!</v>
          </cell>
          <cell r="BO59">
            <v>722.26</v>
          </cell>
          <cell r="BP59">
            <v>714.81</v>
          </cell>
          <cell r="BQ59">
            <v>722.51</v>
          </cell>
          <cell r="BR59">
            <v>715.06</v>
          </cell>
          <cell r="BS59">
            <v>723.70945573876008</v>
          </cell>
          <cell r="BT59">
            <v>717.92207809623778</v>
          </cell>
          <cell r="BU59" t="b">
            <v>0</v>
          </cell>
          <cell r="BV59">
            <v>1.1994557387600935</v>
          </cell>
          <cell r="BW59">
            <v>2.8620780962378376</v>
          </cell>
          <cell r="BX59">
            <v>1.4494557387600935</v>
          </cell>
          <cell r="BY59">
            <v>250</v>
          </cell>
          <cell r="BZ59">
            <v>0.71250000000000002</v>
          </cell>
          <cell r="CA59">
            <v>0.3125</v>
          </cell>
          <cell r="CB59">
            <v>2.0307669174989655</v>
          </cell>
          <cell r="CC59">
            <v>3</v>
          </cell>
          <cell r="CD59">
            <v>1.9158074028115268</v>
          </cell>
          <cell r="CE59">
            <v>1750.6288833003707</v>
          </cell>
          <cell r="CF59">
            <v>2.261943592280391E-2</v>
          </cell>
          <cell r="CG59">
            <v>725.70261808240321</v>
          </cell>
          <cell r="CH59">
            <v>2476.3315013827741</v>
          </cell>
          <cell r="CI59">
            <v>2</v>
          </cell>
          <cell r="CJ59">
            <v>1</v>
          </cell>
          <cell r="CK59">
            <v>1.5</v>
          </cell>
          <cell r="CL59">
            <v>2345</v>
          </cell>
          <cell r="CM59">
            <v>1.5840073569612627</v>
          </cell>
          <cell r="CN59">
            <v>1.9</v>
          </cell>
          <cell r="CO59">
            <v>0</v>
          </cell>
          <cell r="CP59">
            <v>3</v>
          </cell>
          <cell r="CQ59">
            <v>3</v>
          </cell>
          <cell r="DV59" t="str">
            <v>250 mm</v>
          </cell>
          <cell r="DW59">
            <v>66.759999999999991</v>
          </cell>
          <cell r="DX59" t="str">
            <v>1</v>
          </cell>
          <cell r="DY59" t="str">
            <v>CS</v>
          </cell>
          <cell r="DZ59">
            <v>722.26</v>
          </cell>
          <cell r="EA59">
            <v>714.81</v>
          </cell>
        </row>
        <row r="60">
          <cell r="AD60">
            <v>0</v>
          </cell>
        </row>
        <row r="61">
          <cell r="A61" t="str">
            <v>SECTOR 3</v>
          </cell>
        </row>
        <row r="62">
          <cell r="AD62">
            <v>0</v>
          </cell>
        </row>
        <row r="63">
          <cell r="A63">
            <v>31</v>
          </cell>
          <cell r="B63" t="str">
            <v>C73</v>
          </cell>
          <cell r="C63" t="str">
            <v>CBA16</v>
          </cell>
          <cell r="D63">
            <v>3.8610000000000005E-2</v>
          </cell>
          <cell r="F63">
            <v>3.8610000000000005E-2</v>
          </cell>
          <cell r="G63">
            <v>2.33</v>
          </cell>
          <cell r="H63">
            <v>46.62</v>
          </cell>
          <cell r="I63">
            <v>5.160000000000001</v>
          </cell>
          <cell r="J63">
            <v>11.068211068211072</v>
          </cell>
          <cell r="K63">
            <v>0</v>
          </cell>
          <cell r="L63">
            <v>5</v>
          </cell>
          <cell r="M63">
            <v>10</v>
          </cell>
          <cell r="N63">
            <v>190.32831544687943</v>
          </cell>
          <cell r="O63">
            <v>0.63286203960825993</v>
          </cell>
          <cell r="P63">
            <v>4.6506349597432628</v>
          </cell>
          <cell r="Q63">
            <v>3.8610000000000005E-2</v>
          </cell>
          <cell r="R63">
            <v>0</v>
          </cell>
          <cell r="S63">
            <v>3.8610000000000005E-2</v>
          </cell>
          <cell r="U63">
            <v>4</v>
          </cell>
          <cell r="V63">
            <v>158.4</v>
          </cell>
          <cell r="Y63">
            <v>0</v>
          </cell>
          <cell r="AB63">
            <v>0</v>
          </cell>
          <cell r="AC63">
            <v>126.72000000000001</v>
          </cell>
          <cell r="AD63">
            <v>5.8666666666666676E-3</v>
          </cell>
          <cell r="AE63">
            <v>2.346666666666667E-2</v>
          </cell>
          <cell r="AF63">
            <v>2.346666666666667E-2</v>
          </cell>
          <cell r="AG63">
            <v>3.5049666666666673E-2</v>
          </cell>
          <cell r="AH63">
            <v>6.1506349597432628</v>
          </cell>
          <cell r="AI63">
            <v>36.75</v>
          </cell>
          <cell r="AJ63">
            <v>9.09</v>
          </cell>
          <cell r="AK63">
            <v>10</v>
          </cell>
          <cell r="AL63">
            <v>0.25</v>
          </cell>
          <cell r="AM63">
            <v>1.4E-2</v>
          </cell>
          <cell r="AN63">
            <v>3.668975830078125E-2</v>
          </cell>
          <cell r="AO63">
            <v>6.25E-2</v>
          </cell>
          <cell r="AP63">
            <v>0.146759033203125</v>
          </cell>
          <cell r="AQ63">
            <v>1.3749956133680434</v>
          </cell>
          <cell r="AR63">
            <v>2.758601263812722</v>
          </cell>
          <cell r="AS63">
            <v>1.307655183519429</v>
          </cell>
          <cell r="AT63">
            <v>9.636151563615504E-2</v>
          </cell>
          <cell r="AU63">
            <v>0.13305127393693628</v>
          </cell>
          <cell r="AV63">
            <v>3.3973960672093293</v>
          </cell>
          <cell r="AW63">
            <v>166.76928946999504</v>
          </cell>
          <cell r="AX63">
            <v>3.6881100706793374E-2</v>
          </cell>
          <cell r="AY63">
            <v>293.66261885726135</v>
          </cell>
          <cell r="AZ63" t="e">
            <v>#REF!</v>
          </cell>
          <cell r="BA63" t="e">
            <v>#REF!</v>
          </cell>
          <cell r="BB63" t="e">
            <v>#REF!</v>
          </cell>
          <cell r="BC63" t="e">
            <v>#REF!</v>
          </cell>
          <cell r="BD63" t="e">
            <v>#REF!</v>
          </cell>
          <cell r="BE63" t="e">
            <v>#REF!</v>
          </cell>
          <cell r="BF63" t="e">
            <v>#REF!</v>
          </cell>
          <cell r="BG63" t="e">
            <v>#REF!</v>
          </cell>
          <cell r="BH63" t="e">
            <v>#REF!</v>
          </cell>
          <cell r="BI63" t="e">
            <v>#REF!</v>
          </cell>
          <cell r="BJ63" t="e">
            <v>#REF!</v>
          </cell>
          <cell r="BK63" t="e">
            <v>#REF!</v>
          </cell>
          <cell r="BL63" t="e">
            <v>#REF!</v>
          </cell>
          <cell r="BM63" t="e">
            <v>#REF!</v>
          </cell>
          <cell r="BO63">
            <v>703.19</v>
          </cell>
          <cell r="BP63">
            <v>699.85</v>
          </cell>
          <cell r="BQ63">
            <v>703.43999999999994</v>
          </cell>
          <cell r="BR63">
            <v>700.1</v>
          </cell>
          <cell r="BS63">
            <v>704.64109911207106</v>
          </cell>
          <cell r="BT63">
            <v>700.7</v>
          </cell>
          <cell r="BV63">
            <v>1.2010991120711196</v>
          </cell>
          <cell r="BW63">
            <v>0.60000000000002274</v>
          </cell>
          <cell r="BX63">
            <v>1.4510991120711196</v>
          </cell>
          <cell r="BY63">
            <v>250</v>
          </cell>
          <cell r="BZ63">
            <v>0.71250000000000002</v>
          </cell>
          <cell r="CA63">
            <v>0.3125</v>
          </cell>
          <cell r="CB63">
            <v>0.90054955603557119</v>
          </cell>
          <cell r="CC63">
            <v>3</v>
          </cell>
          <cell r="CD63">
            <v>1.0519224868971604</v>
          </cell>
          <cell r="CE63">
            <v>961.22704497999587</v>
          </cell>
          <cell r="CF63">
            <v>9.1982052339059428E-2</v>
          </cell>
          <cell r="CG63">
            <v>3027.7501226620266</v>
          </cell>
          <cell r="CH63">
            <v>3988.9771676420223</v>
          </cell>
          <cell r="CI63">
            <v>2</v>
          </cell>
          <cell r="CJ63">
            <v>1</v>
          </cell>
          <cell r="CK63">
            <v>1.5</v>
          </cell>
          <cell r="CL63">
            <v>2345</v>
          </cell>
          <cell r="CM63">
            <v>2.55158454220172</v>
          </cell>
          <cell r="CN63">
            <v>3</v>
          </cell>
          <cell r="CO63">
            <v>0</v>
          </cell>
          <cell r="CP63">
            <v>3</v>
          </cell>
          <cell r="CQ63">
            <v>3</v>
          </cell>
          <cell r="DV63" t="str">
            <v>250 mm</v>
          </cell>
          <cell r="DW63">
            <v>36.75</v>
          </cell>
          <cell r="DX63" t="str">
            <v>1</v>
          </cell>
          <cell r="DY63" t="str">
            <v>CS</v>
          </cell>
          <cell r="DZ63">
            <v>703.18999999999994</v>
          </cell>
          <cell r="EA63">
            <v>699.84999999999991</v>
          </cell>
        </row>
        <row r="64">
          <cell r="AD64">
            <v>0</v>
          </cell>
        </row>
        <row r="65">
          <cell r="A65" t="str">
            <v>SECTOR 4</v>
          </cell>
        </row>
        <row r="66">
          <cell r="AD66">
            <v>0</v>
          </cell>
        </row>
        <row r="67">
          <cell r="A67">
            <v>32</v>
          </cell>
          <cell r="B67" t="str">
            <v>C95'</v>
          </cell>
          <cell r="C67" t="str">
            <v>CBB5</v>
          </cell>
          <cell r="D67">
            <v>4.7100000000000003E-2</v>
          </cell>
          <cell r="F67">
            <v>4.7100000000000003E-2</v>
          </cell>
          <cell r="G67">
            <v>2.33</v>
          </cell>
          <cell r="H67">
            <v>14.78</v>
          </cell>
          <cell r="I67">
            <v>0.25000000000000022</v>
          </cell>
          <cell r="J67">
            <v>1.6914749661705024</v>
          </cell>
          <cell r="K67">
            <v>0</v>
          </cell>
          <cell r="L67">
            <v>5</v>
          </cell>
          <cell r="M67">
            <v>10</v>
          </cell>
          <cell r="N67">
            <v>190.32831544687943</v>
          </cell>
          <cell r="O67">
            <v>0.6296357380161367</v>
          </cell>
          <cell r="P67">
            <v>5.6443466909390851</v>
          </cell>
          <cell r="Q67">
            <v>4.7100000000000003E-2</v>
          </cell>
          <cell r="R67">
            <v>0</v>
          </cell>
          <cell r="S67">
            <v>4.7100000000000003E-2</v>
          </cell>
          <cell r="U67">
            <v>27</v>
          </cell>
          <cell r="V67">
            <v>158.4</v>
          </cell>
          <cell r="Y67">
            <v>0</v>
          </cell>
          <cell r="AB67">
            <v>0</v>
          </cell>
          <cell r="AC67">
            <v>126.72000000000001</v>
          </cell>
          <cell r="AD67">
            <v>3.9600000000000003E-2</v>
          </cell>
          <cell r="AE67">
            <v>0.15840000000000001</v>
          </cell>
          <cell r="AF67">
            <v>0.15840000000000001</v>
          </cell>
          <cell r="AG67">
            <v>0.17253000000000002</v>
          </cell>
          <cell r="AH67">
            <v>7.1443466909390851</v>
          </cell>
          <cell r="AI67">
            <v>42.14</v>
          </cell>
          <cell r="AJ67">
            <v>2.8</v>
          </cell>
          <cell r="AK67">
            <v>10</v>
          </cell>
          <cell r="AL67">
            <v>0.25</v>
          </cell>
          <cell r="AM67">
            <v>1.4E-2</v>
          </cell>
          <cell r="AN67">
            <v>5.2966117858886719E-2</v>
          </cell>
          <cell r="AO67">
            <v>6.640625E-2</v>
          </cell>
          <cell r="AP67">
            <v>0.21186447143554688</v>
          </cell>
          <cell r="AQ67">
            <v>0.94144810954741032</v>
          </cell>
          <cell r="AR67">
            <v>1.5583098880092694</v>
          </cell>
          <cell r="AS67">
            <v>0.54872660639991422</v>
          </cell>
          <cell r="AT67">
            <v>4.5174543474535811E-2</v>
          </cell>
          <cell r="AU67">
            <v>9.814066133342253E-2</v>
          </cell>
          <cell r="AV67">
            <v>1.8855725788051052</v>
          </cell>
          <cell r="AW67">
            <v>92.55782752163249</v>
          </cell>
          <cell r="AX67">
            <v>7.7187925454163434E-2</v>
          </cell>
          <cell r="AY67">
            <v>111.73297270166353</v>
          </cell>
          <cell r="AZ67" t="e">
            <v>#REF!</v>
          </cell>
          <cell r="BA67" t="e">
            <v>#REF!</v>
          </cell>
          <cell r="BB67" t="e">
            <v>#REF!</v>
          </cell>
          <cell r="BC67" t="e">
            <v>#REF!</v>
          </cell>
          <cell r="BD67" t="e">
            <v>#REF!</v>
          </cell>
          <cell r="BE67" t="e">
            <v>#REF!</v>
          </cell>
          <cell r="BF67" t="e">
            <v>#REF!</v>
          </cell>
          <cell r="BG67" t="e">
            <v>#REF!</v>
          </cell>
          <cell r="BH67" t="e">
            <v>#REF!</v>
          </cell>
          <cell r="BI67" t="e">
            <v>#REF!</v>
          </cell>
          <cell r="BJ67" t="e">
            <v>#REF!</v>
          </cell>
          <cell r="BK67" t="e">
            <v>#REF!</v>
          </cell>
          <cell r="BL67" t="e">
            <v>#REF!</v>
          </cell>
          <cell r="BM67" t="e">
            <v>#REF!</v>
          </cell>
          <cell r="BO67">
            <v>701.05</v>
          </cell>
          <cell r="BP67">
            <v>699.87</v>
          </cell>
          <cell r="BQ67">
            <v>701.3</v>
          </cell>
          <cell r="BR67">
            <v>700.12</v>
          </cell>
          <cell r="BS67">
            <v>702.5</v>
          </cell>
          <cell r="BT67">
            <v>700.7</v>
          </cell>
          <cell r="BV67">
            <v>1.2000000000000455</v>
          </cell>
          <cell r="BW67">
            <v>0.58000000000004093</v>
          </cell>
          <cell r="BX67">
            <v>1.4500000000000455</v>
          </cell>
          <cell r="BY67">
            <v>250</v>
          </cell>
          <cell r="BZ67">
            <v>0.71250000000000002</v>
          </cell>
          <cell r="CA67">
            <v>0.3125</v>
          </cell>
          <cell r="CB67">
            <v>0.8900000000000432</v>
          </cell>
          <cell r="CC67">
            <v>3</v>
          </cell>
          <cell r="CD67">
            <v>1.0417661060305516</v>
          </cell>
          <cell r="CE67">
            <v>951.94633457623002</v>
          </cell>
          <cell r="CF67">
            <v>9.3625256581334138E-2</v>
          </cell>
          <cell r="CG67">
            <v>3089.7487139105087</v>
          </cell>
          <cell r="CH67">
            <v>4041.6950484867389</v>
          </cell>
          <cell r="CI67">
            <v>2</v>
          </cell>
          <cell r="CJ67">
            <v>1</v>
          </cell>
          <cell r="CK67">
            <v>1.5</v>
          </cell>
          <cell r="CL67">
            <v>2345</v>
          </cell>
          <cell r="CM67">
            <v>2.5853060011642253</v>
          </cell>
          <cell r="CN67">
            <v>3</v>
          </cell>
          <cell r="CO67">
            <v>0</v>
          </cell>
          <cell r="CP67">
            <v>3</v>
          </cell>
          <cell r="CQ67">
            <v>3</v>
          </cell>
          <cell r="DV67" t="str">
            <v>250 mm</v>
          </cell>
          <cell r="DW67">
            <v>42.14</v>
          </cell>
          <cell r="DX67" t="str">
            <v>1</v>
          </cell>
          <cell r="DY67" t="str">
            <v>CS</v>
          </cell>
          <cell r="DZ67">
            <v>701.05</v>
          </cell>
          <cell r="EA67">
            <v>699.87</v>
          </cell>
        </row>
        <row r="68">
          <cell r="AD68">
            <v>0</v>
          </cell>
        </row>
        <row r="69">
          <cell r="A69" t="str">
            <v>SECTOR 5</v>
          </cell>
        </row>
        <row r="70">
          <cell r="AD70">
            <v>0</v>
          </cell>
        </row>
        <row r="71">
          <cell r="A71">
            <v>33</v>
          </cell>
          <cell r="B71" t="str">
            <v>C89</v>
          </cell>
          <cell r="C71" t="str">
            <v>C62</v>
          </cell>
          <cell r="D71">
            <v>0.25011</v>
          </cell>
          <cell r="F71">
            <v>0.25011</v>
          </cell>
          <cell r="G71">
            <v>2.33</v>
          </cell>
          <cell r="H71">
            <v>40.909999999999997</v>
          </cell>
          <cell r="I71">
            <v>2.9499999999999993</v>
          </cell>
          <cell r="J71">
            <v>7.2109508677584939</v>
          </cell>
          <cell r="K71">
            <v>0</v>
          </cell>
          <cell r="L71">
            <v>5</v>
          </cell>
          <cell r="M71">
            <v>10</v>
          </cell>
          <cell r="N71">
            <v>190.32831544687943</v>
          </cell>
          <cell r="O71">
            <v>0.62939981418826019</v>
          </cell>
          <cell r="P71">
            <v>29.961328780959093</v>
          </cell>
          <cell r="Q71">
            <v>0.25011</v>
          </cell>
          <cell r="R71">
            <v>0</v>
          </cell>
          <cell r="S71">
            <v>0.25011</v>
          </cell>
          <cell r="U71">
            <v>40</v>
          </cell>
          <cell r="V71">
            <v>158.4</v>
          </cell>
          <cell r="W71">
            <v>0.25011</v>
          </cell>
          <cell r="X71">
            <v>0.25011</v>
          </cell>
          <cell r="Y71">
            <v>0.125055</v>
          </cell>
          <cell r="AB71">
            <v>0</v>
          </cell>
          <cell r="AC71">
            <v>126.72000000000001</v>
          </cell>
          <cell r="AD71">
            <v>5.8666666666666666E-2</v>
          </cell>
          <cell r="AE71">
            <v>0.23466666666666666</v>
          </cell>
          <cell r="AF71">
            <v>0.35972166666666666</v>
          </cell>
          <cell r="AG71">
            <v>0.43475466666666668</v>
          </cell>
          <cell r="AH71">
            <v>31.461328780959093</v>
          </cell>
          <cell r="AI71">
            <v>58.83</v>
          </cell>
          <cell r="AJ71">
            <v>3.79</v>
          </cell>
          <cell r="AK71">
            <v>10</v>
          </cell>
          <cell r="AL71">
            <v>0.25</v>
          </cell>
          <cell r="AM71">
            <v>1.4E-2</v>
          </cell>
          <cell r="AN71">
            <v>0.10480809211730957</v>
          </cell>
          <cell r="AO71">
            <v>0.1435546875</v>
          </cell>
          <cell r="AP71">
            <v>0.41923236846923828</v>
          </cell>
          <cell r="AQ71">
            <v>1.611932591239071</v>
          </cell>
          <cell r="AR71">
            <v>1.8281925081694561</v>
          </cell>
          <cell r="AS71">
            <v>1.3357052763975217</v>
          </cell>
          <cell r="AT71">
            <v>0.1324325524311267</v>
          </cell>
          <cell r="AU71">
            <v>0.23724064454843627</v>
          </cell>
          <cell r="AV71">
            <v>2.1937333776561276</v>
          </cell>
          <cell r="AW71">
            <v>107.68463536217521</v>
          </cell>
          <cell r="AX71">
            <v>0.2921617246057932</v>
          </cell>
          <cell r="AY71">
            <v>119.24184582538125</v>
          </cell>
          <cell r="AZ71" t="e">
            <v>#REF!</v>
          </cell>
          <cell r="BA71" t="e">
            <v>#REF!</v>
          </cell>
          <cell r="BB71" t="e">
            <v>#REF!</v>
          </cell>
          <cell r="BC71" t="e">
            <v>#REF!</v>
          </cell>
          <cell r="BD71" t="e">
            <v>#REF!</v>
          </cell>
          <cell r="BE71" t="e">
            <v>#REF!</v>
          </cell>
          <cell r="BF71" t="e">
            <v>#REF!</v>
          </cell>
          <cell r="BG71" t="e">
            <v>#REF!</v>
          </cell>
          <cell r="BH71" t="e">
            <v>#REF!</v>
          </cell>
          <cell r="BI71" t="e">
            <v>#REF!</v>
          </cell>
          <cell r="BJ71" t="e">
            <v>#REF!</v>
          </cell>
          <cell r="BK71" t="e">
            <v>#REF!</v>
          </cell>
          <cell r="BL71" t="e">
            <v>#REF!</v>
          </cell>
          <cell r="BM71" t="e">
            <v>#REF!</v>
          </cell>
          <cell r="BO71">
            <v>716.3</v>
          </cell>
          <cell r="BP71">
            <v>714.07</v>
          </cell>
          <cell r="BQ71">
            <v>716.55</v>
          </cell>
          <cell r="BR71">
            <v>714.32</v>
          </cell>
          <cell r="BS71">
            <v>717.75432137390692</v>
          </cell>
          <cell r="BT71">
            <v>715.51900000000001</v>
          </cell>
          <cell r="BV71">
            <v>1.2043213739069643</v>
          </cell>
          <cell r="BW71">
            <v>1.1989999999999554</v>
          </cell>
          <cell r="BX71">
            <v>1.4543213739069643</v>
          </cell>
          <cell r="BY71">
            <v>250</v>
          </cell>
          <cell r="BZ71">
            <v>0.71250000000000002</v>
          </cell>
          <cell r="CA71">
            <v>0.3125</v>
          </cell>
          <cell r="CB71">
            <v>1.2016606869534598</v>
          </cell>
          <cell r="CC71">
            <v>3</v>
          </cell>
          <cell r="CD71">
            <v>1.3235831854292277</v>
          </cell>
          <cell r="CE71">
            <v>1209.4654976605016</v>
          </cell>
          <cell r="CF71">
            <v>5.7962828594546489E-2</v>
          </cell>
          <cell r="CG71">
            <v>1815.435191939323</v>
          </cell>
          <cell r="CH71">
            <v>3024.9006895998245</v>
          </cell>
          <cell r="CI71">
            <v>2</v>
          </cell>
          <cell r="CJ71">
            <v>1</v>
          </cell>
          <cell r="CK71">
            <v>1.5</v>
          </cell>
          <cell r="CL71">
            <v>2345</v>
          </cell>
          <cell r="CM71">
            <v>1.9349044922813377</v>
          </cell>
          <cell r="CN71">
            <v>2.2000000000000002</v>
          </cell>
          <cell r="CO71">
            <v>0</v>
          </cell>
          <cell r="CP71">
            <v>3</v>
          </cell>
          <cell r="CQ71">
            <v>3</v>
          </cell>
          <cell r="DV71" t="str">
            <v>250 mm</v>
          </cell>
          <cell r="DW71">
            <v>58.83</v>
          </cell>
          <cell r="DX71" t="str">
            <v>1</v>
          </cell>
          <cell r="DY71" t="str">
            <v>CS</v>
          </cell>
          <cell r="DZ71">
            <v>716.3</v>
          </cell>
          <cell r="EA71">
            <v>714.06999999999994</v>
          </cell>
        </row>
        <row r="72">
          <cell r="A72">
            <v>34</v>
          </cell>
          <cell r="B72" t="str">
            <v>C62</v>
          </cell>
          <cell r="C72" t="str">
            <v>C63</v>
          </cell>
          <cell r="F72">
            <v>0.25011</v>
          </cell>
          <cell r="G72">
            <v>2.33</v>
          </cell>
          <cell r="K72">
            <v>0.1211545124428197</v>
          </cell>
          <cell r="L72">
            <v>10.121154512442819</v>
          </cell>
          <cell r="M72">
            <v>10.121154512442819</v>
          </cell>
          <cell r="N72">
            <v>189.04667411689451</v>
          </cell>
          <cell r="O72">
            <v>0.62422542882804455</v>
          </cell>
          <cell r="P72">
            <v>29.961328780959093</v>
          </cell>
          <cell r="Q72">
            <v>0</v>
          </cell>
          <cell r="R72">
            <v>0</v>
          </cell>
          <cell r="S72">
            <v>0.25011</v>
          </cell>
          <cell r="U72">
            <v>40</v>
          </cell>
          <cell r="V72">
            <v>158.4</v>
          </cell>
          <cell r="X72">
            <v>0.25011</v>
          </cell>
          <cell r="Y72">
            <v>0.125055</v>
          </cell>
          <cell r="AB72">
            <v>0</v>
          </cell>
          <cell r="AC72">
            <v>126.72000000000001</v>
          </cell>
          <cell r="AD72">
            <v>5.8666666666666666E-2</v>
          </cell>
          <cell r="AE72">
            <v>0.23466666666666666</v>
          </cell>
          <cell r="AF72">
            <v>0.35972166666666666</v>
          </cell>
          <cell r="AG72">
            <v>0.43475466666666668</v>
          </cell>
          <cell r="AH72">
            <v>31.461328780959093</v>
          </cell>
          <cell r="AI72">
            <v>7.97</v>
          </cell>
          <cell r="AJ72">
            <v>0.63</v>
          </cell>
          <cell r="AK72">
            <v>10</v>
          </cell>
          <cell r="AL72">
            <v>0.22700000000000001</v>
          </cell>
          <cell r="AM72">
            <v>0.01</v>
          </cell>
          <cell r="AN72">
            <v>0.15148689270019527</v>
          </cell>
          <cell r="AO72">
            <v>0.14808203124999997</v>
          </cell>
          <cell r="AP72">
            <v>0.66734313964843728</v>
          </cell>
          <cell r="AQ72">
            <v>1.0964178445055512</v>
          </cell>
          <cell r="AR72">
            <v>0.95495069686344947</v>
          </cell>
          <cell r="AS72">
            <v>0.29730018767143679</v>
          </cell>
          <cell r="AT72">
            <v>6.1270748713058064E-2</v>
          </cell>
          <cell r="AU72">
            <v>0.21275764141325335</v>
          </cell>
          <cell r="AV72">
            <v>1.1741397221590137</v>
          </cell>
          <cell r="AW72">
            <v>47.518352688076824</v>
          </cell>
          <cell r="AX72">
            <v>0.66208795131177356</v>
          </cell>
          <cell r="AY72">
            <v>119.15647129298684</v>
          </cell>
          <cell r="AZ72" t="str">
            <v>00°00'00''</v>
          </cell>
          <cell r="BA72" t="e">
            <v>#VALUE!</v>
          </cell>
          <cell r="BB72">
            <v>1E-3</v>
          </cell>
          <cell r="BC72" t="e">
            <v>#VALUE!</v>
          </cell>
          <cell r="BD72" t="e">
            <v>#VALUE!</v>
          </cell>
          <cell r="BE72" t="e">
            <v>#VALUE!</v>
          </cell>
          <cell r="BF72" t="e">
            <v>#VALUE!</v>
          </cell>
          <cell r="BG72" t="e">
            <v>#VALUE!</v>
          </cell>
          <cell r="BH72" t="e">
            <v>#VALUE!</v>
          </cell>
          <cell r="BI72" t="e">
            <v>#VALUE!</v>
          </cell>
          <cell r="BJ72" t="e">
            <v>#VALUE!</v>
          </cell>
          <cell r="BK72" t="e">
            <v>#VALUE!</v>
          </cell>
          <cell r="BL72" t="e">
            <v>#VALUE!</v>
          </cell>
          <cell r="BM72" t="e">
            <v>#VALUE!</v>
          </cell>
          <cell r="BN72">
            <v>0.40000000000009095</v>
          </cell>
          <cell r="BO72">
            <v>713.67</v>
          </cell>
          <cell r="BP72">
            <v>713.62</v>
          </cell>
          <cell r="BQ72">
            <v>713.89699999999993</v>
          </cell>
          <cell r="BR72">
            <v>713.84699999999998</v>
          </cell>
          <cell r="BS72">
            <v>715.51900000000001</v>
          </cell>
          <cell r="BT72">
            <v>716.04096664480971</v>
          </cell>
          <cell r="BU72">
            <v>0</v>
          </cell>
          <cell r="BV72">
            <v>1.6220000000000709</v>
          </cell>
          <cell r="BW72">
            <v>2.1939666448097341</v>
          </cell>
          <cell r="BX72">
            <v>1.849000000000071</v>
          </cell>
          <cell r="BY72">
            <v>250</v>
          </cell>
          <cell r="BZ72">
            <v>0.65</v>
          </cell>
          <cell r="CA72">
            <v>0.25</v>
          </cell>
          <cell r="CB72">
            <v>1.9079833224049025</v>
          </cell>
          <cell r="CC72">
            <v>3</v>
          </cell>
          <cell r="CD72">
            <v>1.9515635668009799</v>
          </cell>
          <cell r="CE72">
            <v>3434.3699803288246</v>
          </cell>
          <cell r="CF72">
            <v>2.0593399812147743E-2</v>
          </cell>
          <cell r="CG72">
            <v>633.91672942896321</v>
          </cell>
          <cell r="CH72">
            <v>4068.2867097577878</v>
          </cell>
          <cell r="CI72">
            <v>4</v>
          </cell>
          <cell r="CJ72">
            <v>1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0.63081481588887955</v>
          </cell>
          <cell r="CP72">
            <v>3</v>
          </cell>
          <cell r="CQ72">
            <v>3</v>
          </cell>
          <cell r="DV72" t="str">
            <v>250 mm</v>
          </cell>
          <cell r="DW72">
            <v>7.97</v>
          </cell>
          <cell r="DX72" t="str">
            <v>-</v>
          </cell>
          <cell r="DY72" t="str">
            <v>PVC</v>
          </cell>
          <cell r="DZ72">
            <v>713.67</v>
          </cell>
          <cell r="EA72">
            <v>713.62</v>
          </cell>
        </row>
        <row r="73">
          <cell r="AD73">
            <v>0</v>
          </cell>
        </row>
        <row r="74">
          <cell r="A74" t="str">
            <v>SECTOR 6</v>
          </cell>
        </row>
        <row r="76">
          <cell r="A76">
            <v>35</v>
          </cell>
          <cell r="B76" t="str">
            <v>C13</v>
          </cell>
          <cell r="C76" t="str">
            <v>C27</v>
          </cell>
          <cell r="D76">
            <v>0.13056099999999998</v>
          </cell>
          <cell r="F76">
            <v>0.13056099999999998</v>
          </cell>
          <cell r="G76">
            <v>2.33</v>
          </cell>
          <cell r="H76">
            <v>40.68</v>
          </cell>
          <cell r="I76">
            <v>6.6200000000000045</v>
          </cell>
          <cell r="J76">
            <v>16.273352999016726</v>
          </cell>
          <cell r="K76">
            <v>0</v>
          </cell>
          <cell r="L76">
            <v>5</v>
          </cell>
          <cell r="M76">
            <v>10</v>
          </cell>
          <cell r="N76">
            <v>190.32831544687943</v>
          </cell>
          <cell r="O76">
            <v>0.63506954780995117</v>
          </cell>
          <cell r="P76">
            <v>15.781132272780271</v>
          </cell>
          <cell r="Q76">
            <v>0.13056099999999998</v>
          </cell>
          <cell r="R76">
            <v>0</v>
          </cell>
          <cell r="S76">
            <v>0.13056099999999998</v>
          </cell>
          <cell r="U76">
            <v>9</v>
          </cell>
          <cell r="V76">
            <v>158.4</v>
          </cell>
          <cell r="Y76">
            <v>0</v>
          </cell>
          <cell r="AB76">
            <v>0</v>
          </cell>
          <cell r="AC76">
            <v>126.72000000000001</v>
          </cell>
          <cell r="AD76">
            <v>1.32E-2</v>
          </cell>
          <cell r="AE76">
            <v>5.28E-2</v>
          </cell>
          <cell r="AF76">
            <v>5.28E-2</v>
          </cell>
          <cell r="AG76">
            <v>9.1968300000000003E-2</v>
          </cell>
          <cell r="AH76">
            <v>17.281132272780269</v>
          </cell>
          <cell r="AI76">
            <v>56.279999999999994</v>
          </cell>
          <cell r="AJ76">
            <v>15.16</v>
          </cell>
          <cell r="AK76">
            <v>10</v>
          </cell>
          <cell r="AL76">
            <v>0.25</v>
          </cell>
          <cell r="AM76">
            <v>1.4E-2</v>
          </cell>
          <cell r="AN76">
            <v>5.3994655609130859E-2</v>
          </cell>
          <cell r="AO76">
            <v>0.10546875</v>
          </cell>
          <cell r="AP76">
            <v>0.21597862243652344</v>
          </cell>
          <cell r="AQ76">
            <v>2.2156616006192431</v>
          </cell>
          <cell r="AR76">
            <v>3.6301843147368764</v>
          </cell>
          <cell r="AS76">
            <v>3.0221246271479751</v>
          </cell>
          <cell r="AT76">
            <v>0.25021184140971586</v>
          </cell>
          <cell r="AU76">
            <v>0.30420649701884672</v>
          </cell>
          <cell r="AV76">
            <v>4.3874667553122553</v>
          </cell>
          <cell r="AW76">
            <v>215.36927072435043</v>
          </cell>
          <cell r="AX76">
            <v>8.0239544920492692E-2</v>
          </cell>
          <cell r="AY76">
            <v>300.65294645163277</v>
          </cell>
          <cell r="AZ76" t="e">
            <v>#REF!</v>
          </cell>
          <cell r="BA76" t="e">
            <v>#REF!</v>
          </cell>
          <cell r="BB76" t="e">
            <v>#REF!</v>
          </cell>
          <cell r="BC76" t="e">
            <v>#REF!</v>
          </cell>
          <cell r="BD76" t="e">
            <v>#REF!</v>
          </cell>
          <cell r="BE76" t="e">
            <v>#REF!</v>
          </cell>
          <cell r="BF76" t="e">
            <v>#REF!</v>
          </cell>
          <cell r="BG76" t="e">
            <v>#REF!</v>
          </cell>
          <cell r="BH76" t="e">
            <v>#REF!</v>
          </cell>
          <cell r="BI76" t="e">
            <v>#REF!</v>
          </cell>
          <cell r="BJ76" t="e">
            <v>#REF!</v>
          </cell>
          <cell r="BK76" t="e">
            <v>#REF!</v>
          </cell>
          <cell r="BL76" t="e">
            <v>#REF!</v>
          </cell>
          <cell r="BM76" t="e">
            <v>#REF!</v>
          </cell>
          <cell r="BO76">
            <v>733.06</v>
          </cell>
          <cell r="BP76">
            <v>724.53</v>
          </cell>
          <cell r="BQ76">
            <v>733.31</v>
          </cell>
          <cell r="BR76">
            <v>724.78</v>
          </cell>
          <cell r="BS76">
            <v>734.50553245312699</v>
          </cell>
          <cell r="BT76">
            <v>725.985249438246</v>
          </cell>
          <cell r="BV76">
            <v>1.1955324531270435</v>
          </cell>
          <cell r="BW76">
            <v>1.2052494382460281</v>
          </cell>
          <cell r="BX76">
            <v>1.4455324531270435</v>
          </cell>
          <cell r="BY76">
            <v>250</v>
          </cell>
          <cell r="BZ76">
            <v>0.71250000000000002</v>
          </cell>
          <cell r="CA76">
            <v>0.3125</v>
          </cell>
          <cell r="CB76">
            <v>1.2003909456865358</v>
          </cell>
          <cell r="CC76">
            <v>3</v>
          </cell>
          <cell r="CD76">
            <v>1.322508429652772</v>
          </cell>
          <cell r="CE76">
            <v>1208.4834059836473</v>
          </cell>
          <cell r="CF76">
            <v>5.8066186253963759E-2</v>
          </cell>
          <cell r="CG76">
            <v>1818.8914935369526</v>
          </cell>
          <cell r="CH76">
            <v>3027.3748995205997</v>
          </cell>
          <cell r="CI76">
            <v>2</v>
          </cell>
          <cell r="CJ76">
            <v>1</v>
          </cell>
          <cell r="CK76">
            <v>1.5</v>
          </cell>
          <cell r="CL76">
            <v>2345</v>
          </cell>
          <cell r="CM76">
            <v>1.9364871425504899</v>
          </cell>
          <cell r="CN76">
            <v>2.2000000000000002</v>
          </cell>
          <cell r="CO76">
            <v>0</v>
          </cell>
          <cell r="CP76">
            <v>3</v>
          </cell>
          <cell r="CQ76">
            <v>3</v>
          </cell>
          <cell r="DV76" t="str">
            <v>250 mm</v>
          </cell>
          <cell r="DW76">
            <v>56.279999999999994</v>
          </cell>
          <cell r="DX76" t="str">
            <v>1</v>
          </cell>
          <cell r="DY76" t="str">
            <v>CS</v>
          </cell>
          <cell r="DZ76">
            <v>733.06</v>
          </cell>
          <cell r="EA76">
            <v>724.53</v>
          </cell>
        </row>
        <row r="77">
          <cell r="A77">
            <v>36</v>
          </cell>
          <cell r="B77" t="str">
            <v>C27</v>
          </cell>
          <cell r="C77" t="str">
            <v>C37</v>
          </cell>
          <cell r="D77">
            <v>5.8717999999999992E-2</v>
          </cell>
          <cell r="F77">
            <v>0.18927899999999998</v>
          </cell>
          <cell r="G77">
            <v>2.33</v>
          </cell>
          <cell r="K77">
            <v>0.16499798339261612</v>
          </cell>
          <cell r="L77">
            <v>10.164997983392617</v>
          </cell>
          <cell r="M77">
            <v>10.164997983392617</v>
          </cell>
          <cell r="N77">
            <v>188.58866752679822</v>
          </cell>
          <cell r="O77">
            <v>0.6374956830140498</v>
          </cell>
          <cell r="P77">
            <v>22.840472198070245</v>
          </cell>
          <cell r="Q77">
            <v>5.8717999999999992E-2</v>
          </cell>
          <cell r="R77">
            <v>0</v>
          </cell>
          <cell r="S77">
            <v>0.18927899999999998</v>
          </cell>
          <cell r="U77">
            <v>20</v>
          </cell>
          <cell r="V77">
            <v>158.4</v>
          </cell>
          <cell r="Y77">
            <v>0</v>
          </cell>
          <cell r="AB77">
            <v>0</v>
          </cell>
          <cell r="AC77">
            <v>126.72000000000001</v>
          </cell>
          <cell r="AD77">
            <v>2.9333333333333333E-2</v>
          </cell>
          <cell r="AE77">
            <v>0.11733333333333333</v>
          </cell>
          <cell r="AF77">
            <v>0.11733333333333333</v>
          </cell>
          <cell r="AG77">
            <v>0.17411703333333334</v>
          </cell>
          <cell r="AH77">
            <v>24.340472198070245</v>
          </cell>
          <cell r="AI77">
            <v>26.18</v>
          </cell>
          <cell r="AJ77">
            <v>19.899999999999999</v>
          </cell>
          <cell r="AK77">
            <v>10</v>
          </cell>
          <cell r="AL77">
            <v>0.25</v>
          </cell>
          <cell r="AM77">
            <v>1.4E-2</v>
          </cell>
          <cell r="AN77">
            <v>5.9851169586181641E-2</v>
          </cell>
          <cell r="AO77">
            <v>0.125</v>
          </cell>
          <cell r="AP77">
            <v>0.23940467834472656</v>
          </cell>
          <cell r="AQ77">
            <v>2.6963303478406777</v>
          </cell>
          <cell r="AR77">
            <v>4.1815948814210238</v>
          </cell>
          <cell r="AS77">
            <v>4.3433515222482848</v>
          </cell>
          <cell r="AT77">
            <v>0.37055032337852345</v>
          </cell>
          <cell r="AU77">
            <v>0.43040149296470509</v>
          </cell>
          <cell r="AV77">
            <v>5.0267903919129902</v>
          </cell>
          <cell r="AW77">
            <v>246.75199634952511</v>
          </cell>
          <cell r="AX77">
            <v>9.8643466144816422E-2</v>
          </cell>
          <cell r="AY77">
            <v>300.57427830454486</v>
          </cell>
          <cell r="AZ77" t="str">
            <v>00°00'00''</v>
          </cell>
          <cell r="BA77" t="e">
            <v>#VALUE!</v>
          </cell>
          <cell r="BB77">
            <v>0.126</v>
          </cell>
          <cell r="BC77" t="e">
            <v>#VALUE!</v>
          </cell>
          <cell r="BD77" t="e">
            <v>#VALUE!</v>
          </cell>
          <cell r="BE77" t="e">
            <v>#VALUE!</v>
          </cell>
          <cell r="BF77" t="e">
            <v>#VALUE!</v>
          </cell>
          <cell r="BG77" t="e">
            <v>#VALUE!</v>
          </cell>
          <cell r="BH77" t="e">
            <v>#VALUE!</v>
          </cell>
          <cell r="BI77" t="e">
            <v>#VALUE!</v>
          </cell>
          <cell r="BJ77" t="e">
            <v>#VALUE!</v>
          </cell>
          <cell r="BK77" t="e">
            <v>#VALUE!</v>
          </cell>
          <cell r="BL77" t="e">
            <v>#VALUE!</v>
          </cell>
          <cell r="BM77" t="e">
            <v>#VALUE!</v>
          </cell>
          <cell r="BN77">
            <v>1.999999999998181E-2</v>
          </cell>
          <cell r="BO77">
            <v>724.51</v>
          </cell>
          <cell r="BP77">
            <v>719.3</v>
          </cell>
          <cell r="BQ77">
            <v>724.76</v>
          </cell>
          <cell r="BR77">
            <v>719.55</v>
          </cell>
          <cell r="BS77">
            <v>725.985249438246</v>
          </cell>
          <cell r="BT77">
            <v>720.75150981208958</v>
          </cell>
          <cell r="BU77">
            <v>0</v>
          </cell>
          <cell r="BV77">
            <v>1.22524943824601</v>
          </cell>
          <cell r="BW77">
            <v>1.2015098120896255</v>
          </cell>
          <cell r="BX77">
            <v>1.47524943824601</v>
          </cell>
          <cell r="BY77">
            <v>250</v>
          </cell>
          <cell r="BZ77">
            <v>0.71250000000000002</v>
          </cell>
          <cell r="CA77">
            <v>0.3125</v>
          </cell>
          <cell r="CB77">
            <v>1.2133796251678177</v>
          </cell>
          <cell r="CC77">
            <v>3</v>
          </cell>
          <cell r="CD77">
            <v>1.3334754493142476</v>
          </cell>
          <cell r="CE77">
            <v>1218.5048629186849</v>
          </cell>
          <cell r="CF77">
            <v>5.7021035374993811E-2</v>
          </cell>
          <cell r="CG77">
            <v>1784.0109273096268</v>
          </cell>
          <cell r="CH77">
            <v>3002.5157902283117</v>
          </cell>
          <cell r="CI77">
            <v>2</v>
          </cell>
          <cell r="CJ77">
            <v>1</v>
          </cell>
          <cell r="CK77">
            <v>1.5</v>
          </cell>
          <cell r="CL77">
            <v>2345</v>
          </cell>
          <cell r="CM77">
            <v>1.9205857933230139</v>
          </cell>
          <cell r="CN77">
            <v>2.2000000000000002</v>
          </cell>
          <cell r="CO77">
            <v>0</v>
          </cell>
          <cell r="CP77">
            <v>3</v>
          </cell>
          <cell r="CQ77">
            <v>3</v>
          </cell>
          <cell r="DV77" t="str">
            <v>250 mm</v>
          </cell>
          <cell r="DW77">
            <v>26.18</v>
          </cell>
          <cell r="DX77" t="str">
            <v>1</v>
          </cell>
          <cell r="DY77" t="str">
            <v>CS</v>
          </cell>
          <cell r="DZ77">
            <v>724.51</v>
          </cell>
          <cell r="EA77">
            <v>719.3</v>
          </cell>
        </row>
        <row r="78">
          <cell r="A78">
            <v>37</v>
          </cell>
          <cell r="B78" t="str">
            <v>C37</v>
          </cell>
          <cell r="C78" t="str">
            <v>C39</v>
          </cell>
          <cell r="D78">
            <v>2.1915E-2</v>
          </cell>
          <cell r="F78">
            <v>0.21119399999999997</v>
          </cell>
          <cell r="G78">
            <v>2.33</v>
          </cell>
          <cell r="K78">
            <v>8.5393223587953079E-2</v>
          </cell>
          <cell r="L78">
            <v>10.25039120698057</v>
          </cell>
          <cell r="M78">
            <v>10.25039120698057</v>
          </cell>
          <cell r="N78">
            <v>187.70527413870511</v>
          </cell>
          <cell r="O78">
            <v>0.63014250300535823</v>
          </cell>
          <cell r="P78">
            <v>25.432601875019586</v>
          </cell>
          <cell r="Q78">
            <v>2.1915E-2</v>
          </cell>
          <cell r="R78">
            <v>0</v>
          </cell>
          <cell r="S78">
            <v>0.21119399999999997</v>
          </cell>
          <cell r="U78">
            <v>20</v>
          </cell>
          <cell r="V78">
            <v>158.4</v>
          </cell>
          <cell r="Y78">
            <v>0</v>
          </cell>
          <cell r="AB78">
            <v>0</v>
          </cell>
          <cell r="AC78">
            <v>126.72000000000001</v>
          </cell>
          <cell r="AD78">
            <v>2.9333333333333333E-2</v>
          </cell>
          <cell r="AE78">
            <v>0.11733333333333333</v>
          </cell>
          <cell r="AF78">
            <v>0.11733333333333333</v>
          </cell>
          <cell r="AG78">
            <v>0.18069153333333332</v>
          </cell>
          <cell r="AH78">
            <v>26.932601875019586</v>
          </cell>
          <cell r="AI78">
            <v>14.270000000000001</v>
          </cell>
          <cell r="AJ78">
            <v>10.09</v>
          </cell>
          <cell r="AK78">
            <v>10</v>
          </cell>
          <cell r="AL78">
            <v>0.22700000000000001</v>
          </cell>
          <cell r="AM78">
            <v>0.01</v>
          </cell>
          <cell r="AN78">
            <v>6.5245484352111818E-2</v>
          </cell>
          <cell r="AO78">
            <v>0.13655468750000002</v>
          </cell>
          <cell r="AP78">
            <v>0.28742504119873047</v>
          </cell>
          <cell r="AQ78">
            <v>2.7992963079505802</v>
          </cell>
          <cell r="AR78">
            <v>4.126596540819766</v>
          </cell>
          <cell r="AS78">
            <v>2.3420885133347937</v>
          </cell>
          <cell r="AT78">
            <v>0.39939142811955908</v>
          </cell>
          <cell r="AU78">
            <v>0.46463691247167088</v>
          </cell>
          <cell r="AV78">
            <v>4.6988879534400789</v>
          </cell>
          <cell r="AW78">
            <v>190.16766982616562</v>
          </cell>
          <cell r="AX78">
            <v>0.14162555548815936</v>
          </cell>
          <cell r="AY78">
            <v>303.0188456878073</v>
          </cell>
          <cell r="AZ78" t="str">
            <v>02°26'40''</v>
          </cell>
          <cell r="BA78" t="e">
            <v>#VALUE!</v>
          </cell>
          <cell r="BB78">
            <v>3.4000000000000002E-2</v>
          </cell>
          <cell r="BC78" t="e">
            <v>#VALUE!</v>
          </cell>
          <cell r="BD78" t="e">
            <v>#VALUE!</v>
          </cell>
          <cell r="BE78" t="e">
            <v>#VALUE!</v>
          </cell>
          <cell r="BF78" t="e">
            <v>#VALUE!</v>
          </cell>
          <cell r="BG78" t="e">
            <v>#VALUE!</v>
          </cell>
          <cell r="BH78" t="e">
            <v>#VALUE!</v>
          </cell>
          <cell r="BI78" t="e">
            <v>#VALUE!</v>
          </cell>
          <cell r="BJ78" t="e">
            <v>#VALUE!</v>
          </cell>
          <cell r="BK78" t="e">
            <v>#VALUE!</v>
          </cell>
          <cell r="BL78" t="e">
            <v>#VALUE!</v>
          </cell>
          <cell r="BM78" t="e">
            <v>#VALUE!</v>
          </cell>
          <cell r="BN78">
            <v>2.9999999999972715E-2</v>
          </cell>
          <cell r="BO78">
            <v>719.27</v>
          </cell>
          <cell r="BP78">
            <v>717.83</v>
          </cell>
          <cell r="BQ78">
            <v>719.49699999999996</v>
          </cell>
          <cell r="BR78">
            <v>718.05700000000002</v>
          </cell>
          <cell r="BS78">
            <v>720.75150981208958</v>
          </cell>
          <cell r="BT78">
            <v>719.99733945436037</v>
          </cell>
          <cell r="BU78">
            <v>0</v>
          </cell>
          <cell r="BV78">
            <v>1.2545098120896228</v>
          </cell>
          <cell r="BW78">
            <v>1.9403394543603554</v>
          </cell>
          <cell r="BX78">
            <v>1.4815098120896228</v>
          </cell>
          <cell r="BY78">
            <v>250</v>
          </cell>
          <cell r="BZ78">
            <v>0.65</v>
          </cell>
          <cell r="CA78">
            <v>0.25</v>
          </cell>
          <cell r="CB78">
            <v>1.5974246332249891</v>
          </cell>
          <cell r="CC78">
            <v>4</v>
          </cell>
          <cell r="CD78">
            <v>1.5645614401076875</v>
          </cell>
          <cell r="CE78">
            <v>3114.9780347887286</v>
          </cell>
          <cell r="CF78">
            <v>2.867416841609027E-2</v>
          </cell>
          <cell r="CG78">
            <v>856.55511045402238</v>
          </cell>
          <cell r="CH78">
            <v>3971.5331452427508</v>
          </cell>
          <cell r="CI78">
            <v>4</v>
          </cell>
          <cell r="CJ78">
            <v>1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0.6028530219266941</v>
          </cell>
          <cell r="CP78">
            <v>3</v>
          </cell>
          <cell r="CQ78">
            <v>3</v>
          </cell>
          <cell r="DV78" t="str">
            <v>250 mm</v>
          </cell>
          <cell r="DW78">
            <v>14.270000000000001</v>
          </cell>
          <cell r="DX78" t="str">
            <v>-</v>
          </cell>
          <cell r="DY78" t="str">
            <v>PVC</v>
          </cell>
          <cell r="DZ78">
            <v>719.27</v>
          </cell>
          <cell r="EA78">
            <v>717.82999999999993</v>
          </cell>
        </row>
        <row r="79">
          <cell r="AD79">
            <v>0</v>
          </cell>
        </row>
        <row r="80">
          <cell r="A80" t="str">
            <v>DISTRITO 2</v>
          </cell>
        </row>
        <row r="81">
          <cell r="AD81">
            <v>0</v>
          </cell>
          <cell r="BU81">
            <v>0</v>
          </cell>
        </row>
        <row r="82">
          <cell r="A82">
            <v>38</v>
          </cell>
          <cell r="B82" t="str">
            <v>C77</v>
          </cell>
          <cell r="C82" t="str">
            <v>C81</v>
          </cell>
          <cell r="D82">
            <v>0.11669000000000002</v>
          </cell>
          <cell r="F82">
            <v>0.11669000000000002</v>
          </cell>
          <cell r="G82">
            <v>2.33</v>
          </cell>
          <cell r="H82">
            <v>2</v>
          </cell>
          <cell r="I82">
            <v>0.5</v>
          </cell>
          <cell r="J82">
            <v>25</v>
          </cell>
          <cell r="K82">
            <v>0</v>
          </cell>
          <cell r="L82">
            <v>5</v>
          </cell>
          <cell r="M82">
            <v>10</v>
          </cell>
          <cell r="N82">
            <v>190.32831544687943</v>
          </cell>
          <cell r="O82">
            <v>0.63114984264322405</v>
          </cell>
          <cell r="P82">
            <v>14.017466339580299</v>
          </cell>
          <cell r="Q82">
            <v>0.11669000000000002</v>
          </cell>
          <cell r="R82">
            <v>0</v>
          </cell>
          <cell r="S82">
            <v>0.11669000000000002</v>
          </cell>
          <cell r="U82">
            <v>20</v>
          </cell>
          <cell r="V82">
            <v>158.4</v>
          </cell>
          <cell r="W82">
            <v>0.11669000000000002</v>
          </cell>
          <cell r="X82">
            <v>0.11669000000000002</v>
          </cell>
          <cell r="Y82">
            <v>5.8345000000000008E-2</v>
          </cell>
          <cell r="AB82">
            <v>0</v>
          </cell>
          <cell r="AC82">
            <v>126.72000000000001</v>
          </cell>
          <cell r="AD82">
            <v>2.9333333333333333E-2</v>
          </cell>
          <cell r="AE82">
            <v>0.11733333333333333</v>
          </cell>
          <cell r="AF82">
            <v>0.17567833333333333</v>
          </cell>
          <cell r="AG82">
            <v>0.21068533333333334</v>
          </cell>
          <cell r="AH82">
            <v>15.517466339580299</v>
          </cell>
          <cell r="AI82">
            <v>47.37</v>
          </cell>
          <cell r="AJ82">
            <v>7.39</v>
          </cell>
          <cell r="AK82">
            <v>10</v>
          </cell>
          <cell r="AL82">
            <v>0.25</v>
          </cell>
          <cell r="AM82">
            <v>1.4E-2</v>
          </cell>
          <cell r="AN82">
            <v>6.1221122741699219E-2</v>
          </cell>
          <cell r="AO82">
            <v>9.9609375E-2</v>
          </cell>
          <cell r="AP82">
            <v>0.24488449096679688</v>
          </cell>
          <cell r="AQ82">
            <v>1.6648407365902147</v>
          </cell>
          <cell r="AR82">
            <v>2.5507484971143466</v>
          </cell>
          <cell r="AS82">
            <v>1.6451036520531588</v>
          </cell>
          <cell r="AT82">
            <v>0.14126884190674049</v>
          </cell>
          <cell r="AU82">
            <v>0.20248996464843971</v>
          </cell>
          <cell r="AV82">
            <v>3.0632783203427554</v>
          </cell>
          <cell r="AW82">
            <v>150.36832292327625</v>
          </cell>
          <cell r="AX82">
            <v>0.10319637831897555</v>
          </cell>
          <cell r="AY82">
            <v>216.83231289606789</v>
          </cell>
          <cell r="AZ82" t="e">
            <v>#REF!</v>
          </cell>
          <cell r="BA82" t="e">
            <v>#REF!</v>
          </cell>
          <cell r="BB82" t="e">
            <v>#REF!</v>
          </cell>
          <cell r="BC82" t="e">
            <v>#REF!</v>
          </cell>
          <cell r="BD82" t="e">
            <v>#REF!</v>
          </cell>
          <cell r="BE82" t="e">
            <v>#REF!</v>
          </cell>
          <cell r="BF82" t="e">
            <v>#REF!</v>
          </cell>
          <cell r="BG82" t="e">
            <v>#REF!</v>
          </cell>
          <cell r="BH82" t="e">
            <v>#REF!</v>
          </cell>
          <cell r="BI82" t="e">
            <v>#REF!</v>
          </cell>
          <cell r="BJ82" t="e">
            <v>#REF!</v>
          </cell>
          <cell r="BK82" t="e">
            <v>#REF!</v>
          </cell>
          <cell r="BL82" t="e">
            <v>#REF!</v>
          </cell>
          <cell r="BM82" t="e">
            <v>#REF!</v>
          </cell>
          <cell r="BO82">
            <v>726.08</v>
          </cell>
          <cell r="BP82">
            <v>722.58</v>
          </cell>
          <cell r="BQ82">
            <v>726.32999999999993</v>
          </cell>
          <cell r="BR82">
            <v>722.83</v>
          </cell>
          <cell r="BS82">
            <v>727.52591500558594</v>
          </cell>
          <cell r="BT82">
            <v>724.06805408539549</v>
          </cell>
          <cell r="BU82">
            <v>0</v>
          </cell>
          <cell r="BV82">
            <v>1.1959150055860164</v>
          </cell>
          <cell r="BW82">
            <v>1.2380540853954471</v>
          </cell>
          <cell r="BX82">
            <v>1.4459150055860164</v>
          </cell>
          <cell r="BY82">
            <v>250</v>
          </cell>
          <cell r="BZ82">
            <v>0.71250000000000002</v>
          </cell>
          <cell r="CA82">
            <v>0.3125</v>
          </cell>
          <cell r="CB82">
            <v>1.2169845454907318</v>
          </cell>
          <cell r="CC82">
            <v>3</v>
          </cell>
          <cell r="CD82">
            <v>1.3365086534053725</v>
          </cell>
          <cell r="CE82">
            <v>1221.2765479445779</v>
          </cell>
          <cell r="CF82">
            <v>5.6735670533309968E-2</v>
          </cell>
          <cell r="CG82">
            <v>1774.5141259269124</v>
          </cell>
          <cell r="CH82">
            <v>2995.7906738714901</v>
          </cell>
          <cell r="CI82">
            <v>2</v>
          </cell>
          <cell r="CJ82">
            <v>1</v>
          </cell>
          <cell r="CK82">
            <v>1.5</v>
          </cell>
          <cell r="CL82">
            <v>2345</v>
          </cell>
          <cell r="CM82">
            <v>1.9162840131374137</v>
          </cell>
          <cell r="CN82">
            <v>2.2000000000000002</v>
          </cell>
          <cell r="CO82">
            <v>0</v>
          </cell>
          <cell r="CP82">
            <v>3</v>
          </cell>
          <cell r="CQ82">
            <v>3</v>
          </cell>
          <cell r="DV82" t="str">
            <v>250 mm</v>
          </cell>
          <cell r="DW82">
            <v>47.37</v>
          </cell>
          <cell r="DX82" t="str">
            <v>1</v>
          </cell>
          <cell r="DY82" t="str">
            <v>CS</v>
          </cell>
          <cell r="DZ82">
            <v>726.07999999999993</v>
          </cell>
          <cell r="EA82">
            <v>722.57999999999993</v>
          </cell>
        </row>
        <row r="83">
          <cell r="AD83">
            <v>0</v>
          </cell>
          <cell r="BU83">
            <v>0</v>
          </cell>
        </row>
        <row r="84">
          <cell r="A84">
            <v>39</v>
          </cell>
          <cell r="B84" t="str">
            <v>C83'</v>
          </cell>
          <cell r="C84" t="str">
            <v>C83</v>
          </cell>
          <cell r="D84">
            <v>0.10196000000000001</v>
          </cell>
          <cell r="F84">
            <v>0.10196000000000001</v>
          </cell>
          <cell r="G84">
            <v>2.33</v>
          </cell>
          <cell r="H84">
            <v>53.33</v>
          </cell>
          <cell r="I84">
            <v>2.9</v>
          </cell>
          <cell r="J84">
            <v>5.4378398649915622</v>
          </cell>
          <cell r="K84">
            <v>0</v>
          </cell>
          <cell r="L84">
            <v>5</v>
          </cell>
          <cell r="M84">
            <v>10</v>
          </cell>
          <cell r="N84">
            <v>190.32831544687943</v>
          </cell>
          <cell r="O84">
            <v>0.63172358653408001</v>
          </cell>
          <cell r="P84">
            <v>12.259148981973304</v>
          </cell>
          <cell r="Q84">
            <v>0.10196000000000001</v>
          </cell>
          <cell r="R84">
            <v>0</v>
          </cell>
          <cell r="S84">
            <v>0.10196000000000001</v>
          </cell>
          <cell r="U84">
            <v>3</v>
          </cell>
          <cell r="V84">
            <v>158.4</v>
          </cell>
          <cell r="W84">
            <v>0.10196000000000001</v>
          </cell>
          <cell r="X84">
            <v>0.10196000000000001</v>
          </cell>
          <cell r="Y84">
            <v>5.0980000000000004E-2</v>
          </cell>
          <cell r="AB84">
            <v>0</v>
          </cell>
          <cell r="AC84">
            <v>126.72000000000001</v>
          </cell>
          <cell r="AD84">
            <v>4.4000000000000003E-3</v>
          </cell>
          <cell r="AE84">
            <v>1.7600000000000001E-2</v>
          </cell>
          <cell r="AF84">
            <v>6.8580000000000002E-2</v>
          </cell>
          <cell r="AG84">
            <v>9.9168000000000006E-2</v>
          </cell>
          <cell r="AH84">
            <v>13.759148981973304</v>
          </cell>
          <cell r="AI84">
            <v>26.7</v>
          </cell>
          <cell r="AJ84">
            <v>8.58</v>
          </cell>
          <cell r="AK84">
            <v>10</v>
          </cell>
          <cell r="AL84">
            <v>0.25</v>
          </cell>
          <cell r="AM84">
            <v>1.4E-2</v>
          </cell>
          <cell r="AN84">
            <v>5.5537700653076172E-2</v>
          </cell>
          <cell r="AO84">
            <v>9.375E-2</v>
          </cell>
          <cell r="AP84">
            <v>0.22215080261230469</v>
          </cell>
          <cell r="AQ84">
            <v>1.6947441895005628</v>
          </cell>
          <cell r="AR84">
            <v>2.7354151094265675</v>
          </cell>
          <cell r="AS84">
            <v>1.7535843753477789</v>
          </cell>
          <cell r="AT84">
            <v>0.14638928990040365</v>
          </cell>
          <cell r="AU84">
            <v>0.20192699055347982</v>
          </cell>
          <cell r="AV84">
            <v>3.3007138995385792</v>
          </cell>
          <cell r="AW84">
            <v>162.02341466237687</v>
          </cell>
          <cell r="AX84">
            <v>8.4920744391448061E-2</v>
          </cell>
          <cell r="AY84">
            <v>220.02245712294987</v>
          </cell>
          <cell r="AZ84" t="e">
            <v>#REF!</v>
          </cell>
          <cell r="BA84" t="e">
            <v>#REF!</v>
          </cell>
          <cell r="BB84" t="e">
            <v>#REF!</v>
          </cell>
          <cell r="BC84" t="e">
            <v>#REF!</v>
          </cell>
          <cell r="BD84" t="e">
            <v>#REF!</v>
          </cell>
          <cell r="BE84" t="e">
            <v>#REF!</v>
          </cell>
          <cell r="BF84" t="e">
            <v>#REF!</v>
          </cell>
          <cell r="BG84" t="e">
            <v>#REF!</v>
          </cell>
          <cell r="BH84" t="e">
            <v>#REF!</v>
          </cell>
          <cell r="BI84" t="e">
            <v>#REF!</v>
          </cell>
          <cell r="BJ84" t="e">
            <v>#REF!</v>
          </cell>
          <cell r="BK84" t="e">
            <v>#REF!</v>
          </cell>
          <cell r="BL84" t="e">
            <v>#REF!</v>
          </cell>
          <cell r="BM84" t="e">
            <v>#REF!</v>
          </cell>
          <cell r="BO84">
            <v>724.65</v>
          </cell>
          <cell r="BP84">
            <v>722.36</v>
          </cell>
          <cell r="BQ84">
            <v>724.9</v>
          </cell>
          <cell r="BR84">
            <v>722.61</v>
          </cell>
          <cell r="BS84">
            <v>726.1</v>
          </cell>
          <cell r="BT84">
            <v>723.84460479080133</v>
          </cell>
          <cell r="BU84">
            <v>0</v>
          </cell>
          <cell r="BV84">
            <v>1.2000000000000455</v>
          </cell>
          <cell r="BW84">
            <v>1.2346047908013134</v>
          </cell>
          <cell r="BX84">
            <v>1.4500000000000455</v>
          </cell>
          <cell r="BY84">
            <v>250</v>
          </cell>
          <cell r="BZ84">
            <v>0.71250000000000002</v>
          </cell>
          <cell r="CA84">
            <v>0.3125</v>
          </cell>
          <cell r="CB84">
            <v>1.2173023954006794</v>
          </cell>
          <cell r="CC84">
            <v>3</v>
          </cell>
          <cell r="CD84">
            <v>1.3367758736478079</v>
          </cell>
          <cell r="CE84">
            <v>1221.520728791736</v>
          </cell>
          <cell r="CF84">
            <v>5.6710606413490239E-2</v>
          </cell>
          <cell r="CG84">
            <v>1773.6805569863327</v>
          </cell>
          <cell r="CH84">
            <v>2995.2012857780687</v>
          </cell>
          <cell r="CI84">
            <v>2</v>
          </cell>
          <cell r="CJ84">
            <v>1</v>
          </cell>
          <cell r="CK84">
            <v>1.5</v>
          </cell>
          <cell r="CL84">
            <v>2345</v>
          </cell>
          <cell r="CM84">
            <v>1.9159070058281891</v>
          </cell>
          <cell r="CN84">
            <v>2.2000000000000002</v>
          </cell>
          <cell r="CO84">
            <v>0</v>
          </cell>
          <cell r="CP84">
            <v>3</v>
          </cell>
          <cell r="CQ84">
            <v>3</v>
          </cell>
          <cell r="DV84" t="str">
            <v>250 mm</v>
          </cell>
          <cell r="DW84">
            <v>26.7</v>
          </cell>
          <cell r="DX84" t="str">
            <v>1</v>
          </cell>
          <cell r="DY84" t="str">
            <v>CS</v>
          </cell>
          <cell r="DZ84">
            <v>724.65</v>
          </cell>
          <cell r="EA84">
            <v>722.36</v>
          </cell>
        </row>
        <row r="85">
          <cell r="AD85">
            <v>0</v>
          </cell>
          <cell r="BU85">
            <v>0</v>
          </cell>
        </row>
        <row r="86">
          <cell r="A86">
            <v>40</v>
          </cell>
          <cell r="B86" t="str">
            <v>C79</v>
          </cell>
          <cell r="C86" t="str">
            <v>C107</v>
          </cell>
          <cell r="D86">
            <v>0.12464700000000001</v>
          </cell>
          <cell r="F86">
            <v>0.12464700000000001</v>
          </cell>
          <cell r="G86">
            <v>2.33</v>
          </cell>
          <cell r="H86">
            <v>2</v>
          </cell>
          <cell r="I86">
            <v>0.5</v>
          </cell>
          <cell r="J86">
            <v>25</v>
          </cell>
          <cell r="K86">
            <v>0</v>
          </cell>
          <cell r="L86">
            <v>5</v>
          </cell>
          <cell r="M86">
            <v>10</v>
          </cell>
          <cell r="N86">
            <v>190.32831544687943</v>
          </cell>
          <cell r="O86">
            <v>0.63103660758868219</v>
          </cell>
          <cell r="P86">
            <v>14.970620053977216</v>
          </cell>
          <cell r="Q86">
            <v>0.12464700000000001</v>
          </cell>
          <cell r="R86">
            <v>0</v>
          </cell>
          <cell r="S86">
            <v>0.12464700000000001</v>
          </cell>
          <cell r="U86">
            <v>45</v>
          </cell>
          <cell r="V86">
            <v>158.4</v>
          </cell>
          <cell r="W86">
            <v>0.12464700000000001</v>
          </cell>
          <cell r="X86">
            <v>0.12464700000000001</v>
          </cell>
          <cell r="Y86">
            <v>6.2323500000000004E-2</v>
          </cell>
          <cell r="AB86">
            <v>0</v>
          </cell>
          <cell r="AC86">
            <v>126.72000000000001</v>
          </cell>
          <cell r="AD86">
            <v>6.6000000000000003E-2</v>
          </cell>
          <cell r="AE86">
            <v>0.26400000000000001</v>
          </cell>
          <cell r="AF86">
            <v>0.32632349999999999</v>
          </cell>
          <cell r="AG86">
            <v>0.36371759999999997</v>
          </cell>
          <cell r="AH86">
            <v>16.470620053977214</v>
          </cell>
          <cell r="AI86">
            <v>32.15</v>
          </cell>
          <cell r="AJ86">
            <v>7.09</v>
          </cell>
          <cell r="AK86">
            <v>10</v>
          </cell>
          <cell r="AL86">
            <v>0.25</v>
          </cell>
          <cell r="AM86">
            <v>1.4E-2</v>
          </cell>
          <cell r="AN86">
            <v>6.3745975494384766E-2</v>
          </cell>
          <cell r="AO86">
            <v>0.1015625</v>
          </cell>
          <cell r="AP86">
            <v>0.25498390197753906</v>
          </cell>
          <cell r="AQ86">
            <v>1.6692214946049038</v>
          </cell>
          <cell r="AR86">
            <v>2.5024208517232935</v>
          </cell>
          <cell r="AS86">
            <v>1.6347507997197515</v>
          </cell>
          <cell r="AT86">
            <v>0.14201327207191788</v>
          </cell>
          <cell r="AU86">
            <v>0.20575924756630265</v>
          </cell>
          <cell r="AV86">
            <v>3.0004566441202449</v>
          </cell>
          <cell r="AW86">
            <v>147.28457110285697</v>
          </cell>
          <cell r="AX86">
            <v>0.11182855020486068</v>
          </cell>
          <cell r="AY86">
            <v>209.41874719569654</v>
          </cell>
          <cell r="AZ86" t="e">
            <v>#REF!</v>
          </cell>
          <cell r="BA86" t="e">
            <v>#REF!</v>
          </cell>
          <cell r="BB86" t="e">
            <v>#REF!</v>
          </cell>
          <cell r="BC86" t="e">
            <v>#REF!</v>
          </cell>
          <cell r="BD86" t="e">
            <v>#REF!</v>
          </cell>
          <cell r="BE86" t="e">
            <v>#REF!</v>
          </cell>
          <cell r="BF86" t="e">
            <v>#REF!</v>
          </cell>
          <cell r="BG86" t="e">
            <v>#REF!</v>
          </cell>
          <cell r="BH86" t="e">
            <v>#REF!</v>
          </cell>
          <cell r="BI86" t="e">
            <v>#REF!</v>
          </cell>
          <cell r="BJ86" t="e">
            <v>#REF!</v>
          </cell>
          <cell r="BK86" t="e">
            <v>#REF!</v>
          </cell>
          <cell r="BL86" t="e">
            <v>#REF!</v>
          </cell>
          <cell r="BM86" t="e">
            <v>#REF!</v>
          </cell>
          <cell r="BO86">
            <v>723.12</v>
          </cell>
          <cell r="BP86">
            <v>720.84</v>
          </cell>
          <cell r="BQ86">
            <v>723.37</v>
          </cell>
          <cell r="BR86">
            <v>721.09</v>
          </cell>
          <cell r="BS86">
            <v>724.56890518959699</v>
          </cell>
          <cell r="BT86">
            <v>722.29486651007437</v>
          </cell>
          <cell r="BU86">
            <v>0</v>
          </cell>
          <cell r="BV86">
            <v>1.1989051895969851</v>
          </cell>
          <cell r="BW86">
            <v>1.2048665100743392</v>
          </cell>
          <cell r="BX86">
            <v>1.4489051895969851</v>
          </cell>
          <cell r="BY86">
            <v>250</v>
          </cell>
          <cell r="BZ86">
            <v>0.71250000000000002</v>
          </cell>
          <cell r="CA86">
            <v>0.3125</v>
          </cell>
          <cell r="CB86">
            <v>1.2018858498356622</v>
          </cell>
          <cell r="CC86">
            <v>3</v>
          </cell>
          <cell r="CD86">
            <v>1.3237737116127044</v>
          </cell>
          <cell r="CE86">
            <v>1209.6395969145967</v>
          </cell>
          <cell r="CF86">
            <v>5.7944527295482939E-2</v>
          </cell>
          <cell r="CG86">
            <v>1814.823349560477</v>
          </cell>
          <cell r="CH86">
            <v>3024.4629464750737</v>
          </cell>
          <cell r="CI86">
            <v>2</v>
          </cell>
          <cell r="CJ86">
            <v>1</v>
          </cell>
          <cell r="CK86">
            <v>1.5</v>
          </cell>
          <cell r="CL86">
            <v>2345</v>
          </cell>
          <cell r="CM86">
            <v>1.9346244860181707</v>
          </cell>
          <cell r="CN86">
            <v>2.2000000000000002</v>
          </cell>
          <cell r="CO86">
            <v>0</v>
          </cell>
          <cell r="CP86">
            <v>3</v>
          </cell>
          <cell r="CQ86">
            <v>3</v>
          </cell>
          <cell r="DV86" t="str">
            <v>250 mm</v>
          </cell>
          <cell r="DW86">
            <v>32.15</v>
          </cell>
          <cell r="DX86" t="str">
            <v>1</v>
          </cell>
          <cell r="DY86" t="str">
            <v>CS</v>
          </cell>
          <cell r="DZ86">
            <v>723.12</v>
          </cell>
          <cell r="EA86">
            <v>720.84</v>
          </cell>
        </row>
        <row r="87">
          <cell r="A87">
            <v>41</v>
          </cell>
          <cell r="B87" t="str">
            <v>C107</v>
          </cell>
          <cell r="C87" t="str">
            <v>C87</v>
          </cell>
          <cell r="D87">
            <v>8.3889999999999992E-2</v>
          </cell>
          <cell r="F87">
            <v>0.208537</v>
          </cell>
          <cell r="G87">
            <v>2.33</v>
          </cell>
          <cell r="K87">
            <v>0.46959256222987811</v>
          </cell>
          <cell r="L87">
            <v>10.469592562229877</v>
          </cell>
          <cell r="M87">
            <v>10.469592562229877</v>
          </cell>
          <cell r="N87">
            <v>185.48855420910041</v>
          </cell>
          <cell r="O87">
            <v>0.62936326262899633</v>
          </cell>
          <cell r="P87">
            <v>24.763911948214393</v>
          </cell>
          <cell r="Q87">
            <v>8.3889999999999992E-2</v>
          </cell>
          <cell r="R87">
            <v>0</v>
          </cell>
          <cell r="S87">
            <v>0.208537</v>
          </cell>
          <cell r="U87">
            <v>48</v>
          </cell>
          <cell r="V87">
            <v>158.4</v>
          </cell>
          <cell r="W87">
            <v>8.3889999999999992E-2</v>
          </cell>
          <cell r="X87">
            <v>0.208537</v>
          </cell>
          <cell r="Y87">
            <v>0.1042685</v>
          </cell>
          <cell r="AB87">
            <v>0</v>
          </cell>
          <cell r="AC87">
            <v>126.72000000000001</v>
          </cell>
          <cell r="AD87">
            <v>7.0400000000000004E-2</v>
          </cell>
          <cell r="AE87">
            <v>0.28160000000000002</v>
          </cell>
          <cell r="AF87">
            <v>0.3858685</v>
          </cell>
          <cell r="AG87">
            <v>0.44842959999999998</v>
          </cell>
          <cell r="AH87">
            <v>26.263911948214393</v>
          </cell>
          <cell r="AI87">
            <v>42.779999999999994</v>
          </cell>
          <cell r="AJ87">
            <v>3.72</v>
          </cell>
          <cell r="AK87">
            <v>10</v>
          </cell>
          <cell r="AL87">
            <v>0.25</v>
          </cell>
          <cell r="AM87">
            <v>1.4E-2</v>
          </cell>
          <cell r="AN87">
            <v>9.5697879791259766E-2</v>
          </cell>
          <cell r="AO87">
            <v>0.130859375</v>
          </cell>
          <cell r="AP87">
            <v>0.38279151916503906</v>
          </cell>
          <cell r="AQ87">
            <v>1.5193877113691827</v>
          </cell>
          <cell r="AR87">
            <v>1.8173889168404904</v>
          </cell>
          <cell r="AS87">
            <v>1.2136157146717275</v>
          </cell>
          <cell r="AT87">
            <v>0.11766253911619177</v>
          </cell>
          <cell r="AU87">
            <v>0.21336041890745155</v>
          </cell>
          <cell r="AV87">
            <v>2.1733802091428962</v>
          </cell>
          <cell r="AW87">
            <v>106.68555153907454</v>
          </cell>
          <cell r="AX87">
            <v>0.2461805893049632</v>
          </cell>
          <cell r="AY87">
            <v>125.66589862093946</v>
          </cell>
          <cell r="AZ87" t="str">
            <v>83°45'10''</v>
          </cell>
          <cell r="BA87" t="e">
            <v>#VALUE!</v>
          </cell>
          <cell r="BB87">
            <v>8.0000000000000002E-3</v>
          </cell>
          <cell r="BC87" t="e">
            <v>#VALUE!</v>
          </cell>
          <cell r="BD87" t="e">
            <v>#VALUE!</v>
          </cell>
          <cell r="BE87" t="e">
            <v>#VALUE!</v>
          </cell>
          <cell r="BF87" t="e">
            <v>#VALUE!</v>
          </cell>
          <cell r="BG87" t="e">
            <v>#VALUE!</v>
          </cell>
          <cell r="BH87" t="e">
            <v>#VALUE!</v>
          </cell>
          <cell r="BI87" t="e">
            <v>#VALUE!</v>
          </cell>
          <cell r="BJ87" t="e">
            <v>#VALUE!</v>
          </cell>
          <cell r="BK87" t="e">
            <v>#VALUE!</v>
          </cell>
          <cell r="BL87" t="e">
            <v>#VALUE!</v>
          </cell>
          <cell r="BM87" t="e">
            <v>#VALUE!</v>
          </cell>
          <cell r="BN87">
            <v>3.0000000000086402E-2</v>
          </cell>
          <cell r="BO87">
            <v>720.81</v>
          </cell>
          <cell r="BP87">
            <v>719.22</v>
          </cell>
          <cell r="BQ87">
            <v>721.06000000000006</v>
          </cell>
          <cell r="BR87">
            <v>719.47</v>
          </cell>
          <cell r="BS87">
            <v>722.29486651007437</v>
          </cell>
          <cell r="BT87">
            <v>720.70065900470513</v>
          </cell>
          <cell r="BU87">
            <v>0</v>
          </cell>
          <cell r="BV87">
            <v>1.2348665100743119</v>
          </cell>
          <cell r="BW87">
            <v>1.2306590047051031</v>
          </cell>
          <cell r="BX87">
            <v>1.4848665100743119</v>
          </cell>
          <cell r="BY87">
            <v>250</v>
          </cell>
          <cell r="BZ87">
            <v>0.71250000000000002</v>
          </cell>
          <cell r="CA87">
            <v>0.3125</v>
          </cell>
          <cell r="CB87">
            <v>1.2327627573897075</v>
          </cell>
          <cell r="CC87">
            <v>3</v>
          </cell>
          <cell r="CD87">
            <v>1.3497305055475799</v>
          </cell>
          <cell r="CE87">
            <v>1233.3584285223997</v>
          </cell>
          <cell r="CF87">
            <v>5.5510123398453404E-2</v>
          </cell>
          <cell r="CG87">
            <v>1733.8603984873255</v>
          </cell>
          <cell r="CH87">
            <v>2967.2188270097249</v>
          </cell>
          <cell r="CI87">
            <v>2</v>
          </cell>
          <cell r="CJ87">
            <v>1</v>
          </cell>
          <cell r="CK87">
            <v>1.5</v>
          </cell>
          <cell r="CL87">
            <v>2345</v>
          </cell>
          <cell r="CM87">
            <v>1.8980077784710394</v>
          </cell>
          <cell r="CN87">
            <v>1.9</v>
          </cell>
          <cell r="CO87">
            <v>0</v>
          </cell>
          <cell r="CP87">
            <v>3</v>
          </cell>
          <cell r="CQ87">
            <v>3</v>
          </cell>
          <cell r="DV87" t="str">
            <v>250 mm</v>
          </cell>
          <cell r="DW87">
            <v>42.779999999999994</v>
          </cell>
          <cell r="DX87" t="str">
            <v>1</v>
          </cell>
          <cell r="DY87" t="str">
            <v>CS</v>
          </cell>
          <cell r="DZ87">
            <v>720.81000000000006</v>
          </cell>
          <cell r="EA87">
            <v>719.22</v>
          </cell>
        </row>
        <row r="88">
          <cell r="AD88">
            <v>0</v>
          </cell>
          <cell r="BU88">
            <v>0</v>
          </cell>
        </row>
        <row r="89">
          <cell r="A89">
            <v>42</v>
          </cell>
          <cell r="B89" t="str">
            <v>C111</v>
          </cell>
          <cell r="C89" t="str">
            <v>C89</v>
          </cell>
          <cell r="D89">
            <v>9.6370000000000011E-2</v>
          </cell>
          <cell r="F89">
            <v>9.6370000000000011E-2</v>
          </cell>
          <cell r="G89">
            <v>2.33</v>
          </cell>
          <cell r="H89">
            <v>45.78</v>
          </cell>
          <cell r="I89">
            <v>4.09</v>
          </cell>
          <cell r="J89">
            <v>8.9340323285277421</v>
          </cell>
          <cell r="K89">
            <v>0</v>
          </cell>
          <cell r="L89">
            <v>5</v>
          </cell>
          <cell r="M89">
            <v>10</v>
          </cell>
          <cell r="N89">
            <v>190.32831544687943</v>
          </cell>
          <cell r="O89">
            <v>0.62803314743416527</v>
          </cell>
          <cell r="P89">
            <v>11.519346157279351</v>
          </cell>
          <cell r="Q89">
            <v>9.6370000000000011E-2</v>
          </cell>
          <cell r="R89">
            <v>0</v>
          </cell>
          <cell r="S89">
            <v>9.6370000000000011E-2</v>
          </cell>
          <cell r="U89">
            <v>2</v>
          </cell>
          <cell r="V89">
            <v>158.4</v>
          </cell>
          <cell r="W89">
            <v>9.6370000000000011E-2</v>
          </cell>
          <cell r="X89">
            <v>9.6370000000000011E-2</v>
          </cell>
          <cell r="Y89">
            <v>4.8185000000000006E-2</v>
          </cell>
          <cell r="AB89">
            <v>0</v>
          </cell>
          <cell r="AC89">
            <v>126.72000000000001</v>
          </cell>
          <cell r="AD89">
            <v>2.9333333333333338E-3</v>
          </cell>
          <cell r="AE89">
            <v>1.1733333333333335E-2</v>
          </cell>
          <cell r="AF89">
            <v>5.9918333333333337E-2</v>
          </cell>
          <cell r="AG89">
            <v>8.8829333333333343E-2</v>
          </cell>
          <cell r="AH89">
            <v>13.019346157279351</v>
          </cell>
          <cell r="AI89">
            <v>42.73</v>
          </cell>
          <cell r="AJ89">
            <v>1.08</v>
          </cell>
          <cell r="AK89">
            <v>10</v>
          </cell>
          <cell r="AL89">
            <v>0.25</v>
          </cell>
          <cell r="AM89">
            <v>1.4E-2</v>
          </cell>
          <cell r="AN89">
            <v>9.1592311859130859E-2</v>
          </cell>
          <cell r="AO89">
            <v>8.984375E-2</v>
          </cell>
          <cell r="AP89">
            <v>0.36636924743652344</v>
          </cell>
          <cell r="AQ89">
            <v>0.79911064891818528</v>
          </cell>
          <cell r="AR89">
            <v>0.9802352755599667</v>
          </cell>
          <cell r="AS89">
            <v>0.33946712662341438</v>
          </cell>
          <cell r="AT89">
            <v>3.2547289970155102E-2</v>
          </cell>
          <cell r="AU89">
            <v>0.12413960182928596</v>
          </cell>
          <cell r="AV89">
            <v>1.1710518266463752</v>
          </cell>
          <cell r="AW89">
            <v>57.483872118205632</v>
          </cell>
          <cell r="AX89">
            <v>0.22648693759716323</v>
          </cell>
          <cell r="AY89">
            <v>119.31459812157628</v>
          </cell>
          <cell r="AZ89" t="e">
            <v>#REF!</v>
          </cell>
          <cell r="BA89" t="e">
            <v>#REF!</v>
          </cell>
          <cell r="BB89" t="e">
            <v>#REF!</v>
          </cell>
          <cell r="BC89" t="e">
            <v>#REF!</v>
          </cell>
          <cell r="BD89" t="e">
            <v>#REF!</v>
          </cell>
          <cell r="BE89" t="e">
            <v>#REF!</v>
          </cell>
          <cell r="BF89" t="e">
            <v>#REF!</v>
          </cell>
          <cell r="BG89" t="e">
            <v>#REF!</v>
          </cell>
          <cell r="BH89" t="e">
            <v>#REF!</v>
          </cell>
          <cell r="BI89" t="e">
            <v>#REF!</v>
          </cell>
          <cell r="BJ89" t="e">
            <v>#REF!</v>
          </cell>
          <cell r="BK89" t="e">
            <v>#REF!</v>
          </cell>
          <cell r="BL89" t="e">
            <v>#REF!</v>
          </cell>
          <cell r="BM89" t="e">
            <v>#REF!</v>
          </cell>
          <cell r="BO89">
            <v>716.76</v>
          </cell>
          <cell r="BP89">
            <v>716.3</v>
          </cell>
          <cell r="BQ89">
            <v>717.01</v>
          </cell>
          <cell r="BR89">
            <v>716.55</v>
          </cell>
          <cell r="BS89">
            <v>718.20994917114456</v>
          </cell>
          <cell r="BT89">
            <v>717.75432137390692</v>
          </cell>
          <cell r="BU89">
            <v>0</v>
          </cell>
          <cell r="BV89">
            <v>1.1999491711445671</v>
          </cell>
          <cell r="BW89">
            <v>1.2043213739069643</v>
          </cell>
          <cell r="BX89">
            <v>1.4499491711445671</v>
          </cell>
          <cell r="BY89">
            <v>250</v>
          </cell>
          <cell r="BZ89">
            <v>0.71250000000000002</v>
          </cell>
          <cell r="CA89">
            <v>0.3125</v>
          </cell>
          <cell r="CB89">
            <v>1.2021352725257657</v>
          </cell>
          <cell r="CC89">
            <v>3</v>
          </cell>
          <cell r="CD89">
            <v>1.3239847446434827</v>
          </cell>
          <cell r="CE89">
            <v>1209.8324349412526</v>
          </cell>
          <cell r="CF89">
            <v>5.792426366507486E-2</v>
          </cell>
          <cell r="CG89">
            <v>1814.14595830745</v>
          </cell>
          <cell r="CH89">
            <v>3023.9783932487026</v>
          </cell>
          <cell r="CI89">
            <v>2</v>
          </cell>
          <cell r="CJ89">
            <v>1</v>
          </cell>
          <cell r="CK89">
            <v>1.5</v>
          </cell>
          <cell r="CL89">
            <v>2345</v>
          </cell>
          <cell r="CM89">
            <v>1.934314537259298</v>
          </cell>
          <cell r="CN89">
            <v>2.2000000000000002</v>
          </cell>
          <cell r="CO89">
            <v>0</v>
          </cell>
          <cell r="CP89">
            <v>3</v>
          </cell>
          <cell r="CQ89">
            <v>3</v>
          </cell>
          <cell r="DV89" t="str">
            <v>250 mm</v>
          </cell>
          <cell r="DW89">
            <v>42.73</v>
          </cell>
          <cell r="DX89" t="str">
            <v>1</v>
          </cell>
          <cell r="DY89" t="str">
            <v>CS</v>
          </cell>
          <cell r="DZ89">
            <v>716.76</v>
          </cell>
          <cell r="EA89">
            <v>716.3</v>
          </cell>
        </row>
        <row r="90">
          <cell r="AD90">
            <v>0</v>
          </cell>
          <cell r="BU90">
            <v>0</v>
          </cell>
        </row>
        <row r="91">
          <cell r="A91">
            <v>43</v>
          </cell>
          <cell r="B91" t="str">
            <v>C91'</v>
          </cell>
          <cell r="C91" t="str">
            <v>C91</v>
          </cell>
          <cell r="D91">
            <v>8.1379999999999994E-2</v>
          </cell>
          <cell r="F91">
            <v>8.1379999999999994E-2</v>
          </cell>
          <cell r="G91">
            <v>2.33</v>
          </cell>
          <cell r="H91">
            <v>2</v>
          </cell>
          <cell r="I91">
            <v>0.5</v>
          </cell>
          <cell r="J91">
            <v>25</v>
          </cell>
          <cell r="K91">
            <v>0</v>
          </cell>
          <cell r="L91">
            <v>5</v>
          </cell>
          <cell r="M91">
            <v>10</v>
          </cell>
          <cell r="N91">
            <v>190.32831544687943</v>
          </cell>
          <cell r="O91">
            <v>0.62537935034209058</v>
          </cell>
          <cell r="P91">
            <v>9.6864496708768204</v>
          </cell>
          <cell r="Q91">
            <v>8.1379999999999994E-2</v>
          </cell>
          <cell r="R91">
            <v>0</v>
          </cell>
          <cell r="S91">
            <v>8.1379999999999994E-2</v>
          </cell>
          <cell r="U91">
            <v>1</v>
          </cell>
          <cell r="V91">
            <v>158.4</v>
          </cell>
          <cell r="W91">
            <v>8.1379999999999994E-2</v>
          </cell>
          <cell r="X91">
            <v>8.1379999999999994E-2</v>
          </cell>
          <cell r="Y91">
            <v>4.0689999999999997E-2</v>
          </cell>
          <cell r="AB91">
            <v>0</v>
          </cell>
          <cell r="AC91">
            <v>126.72000000000001</v>
          </cell>
          <cell r="AD91">
            <v>1.4666666666666669E-3</v>
          </cell>
          <cell r="AE91">
            <v>5.8666666666666676E-3</v>
          </cell>
          <cell r="AF91">
            <v>4.6556666666666663E-2</v>
          </cell>
          <cell r="AG91">
            <v>7.0970666666666654E-2</v>
          </cell>
          <cell r="AH91">
            <v>11.18644967087682</v>
          </cell>
          <cell r="AI91">
            <v>29.85</v>
          </cell>
          <cell r="AJ91">
            <v>1.1100000000000001</v>
          </cell>
          <cell r="AK91">
            <v>10</v>
          </cell>
          <cell r="AL91">
            <v>0.25</v>
          </cell>
          <cell r="AM91">
            <v>1.4E-2</v>
          </cell>
          <cell r="AN91">
            <v>8.4020614624023438E-2</v>
          </cell>
          <cell r="AO91">
            <v>8.3984375E-2</v>
          </cell>
          <cell r="AP91">
            <v>0.33608245849609375</v>
          </cell>
          <cell r="AQ91">
            <v>0.77225134696429265</v>
          </cell>
          <cell r="AR91">
            <v>0.99473765505957135</v>
          </cell>
          <cell r="AS91">
            <v>0.32424577081306322</v>
          </cell>
          <cell r="AT91">
            <v>3.0396133684412043E-2</v>
          </cell>
          <cell r="AU91">
            <v>0.11441674830843548</v>
          </cell>
          <cell r="AV91">
            <v>1.1872050286936429</v>
          </cell>
          <cell r="AW91">
            <v>58.276790569512627</v>
          </cell>
          <cell r="AX91">
            <v>0.1919537703012936</v>
          </cell>
          <cell r="AY91">
            <v>295.08993856909416</v>
          </cell>
          <cell r="AZ91" t="e">
            <v>#REF!</v>
          </cell>
          <cell r="BA91" t="e">
            <v>#REF!</v>
          </cell>
          <cell r="BB91" t="e">
            <v>#REF!</v>
          </cell>
          <cell r="BC91" t="e">
            <v>#REF!</v>
          </cell>
          <cell r="BD91" t="e">
            <v>#REF!</v>
          </cell>
          <cell r="BE91" t="e">
            <v>#REF!</v>
          </cell>
          <cell r="BF91" t="e">
            <v>#REF!</v>
          </cell>
          <cell r="BG91" t="e">
            <v>#REF!</v>
          </cell>
          <cell r="BH91" t="e">
            <v>#REF!</v>
          </cell>
          <cell r="BI91" t="e">
            <v>#REF!</v>
          </cell>
          <cell r="BJ91" t="e">
            <v>#REF!</v>
          </cell>
          <cell r="BK91" t="e">
            <v>#REF!</v>
          </cell>
          <cell r="BL91" t="e">
            <v>#REF!</v>
          </cell>
          <cell r="BM91" t="e">
            <v>#REF!</v>
          </cell>
          <cell r="BO91">
            <v>708.71</v>
          </cell>
          <cell r="BP91">
            <v>708.38</v>
          </cell>
          <cell r="BQ91">
            <v>708.95999999999992</v>
          </cell>
          <cell r="BR91">
            <v>708.63</v>
          </cell>
          <cell r="BS91">
            <v>710.16</v>
          </cell>
          <cell r="BT91">
            <v>711.42602784577196</v>
          </cell>
          <cell r="BU91">
            <v>0</v>
          </cell>
          <cell r="BV91">
            <v>1.2000000000000455</v>
          </cell>
          <cell r="BW91">
            <v>2.7960278457719596</v>
          </cell>
          <cell r="BX91">
            <v>1.4500000000000455</v>
          </cell>
          <cell r="BY91">
            <v>250</v>
          </cell>
          <cell r="BZ91">
            <v>0.71250000000000002</v>
          </cell>
          <cell r="CA91">
            <v>0.3125</v>
          </cell>
          <cell r="CB91">
            <v>1.9980139228860025</v>
          </cell>
          <cell r="CC91">
            <v>3</v>
          </cell>
          <cell r="CD91">
            <v>1.8961232615352774</v>
          </cell>
          <cell r="CE91">
            <v>1732.6418840797828</v>
          </cell>
          <cell r="CF91">
            <v>2.3319291766612404E-2</v>
          </cell>
          <cell r="CG91">
            <v>745.62339824634932</v>
          </cell>
          <cell r="CH91">
            <v>2478.2652823261324</v>
          </cell>
          <cell r="CI91">
            <v>2</v>
          </cell>
          <cell r="CJ91">
            <v>1</v>
          </cell>
          <cell r="CK91">
            <v>1.5</v>
          </cell>
          <cell r="CL91">
            <v>2345</v>
          </cell>
          <cell r="CM91">
            <v>1.5852443170529631</v>
          </cell>
          <cell r="CN91">
            <v>1.9</v>
          </cell>
          <cell r="CO91">
            <v>0</v>
          </cell>
          <cell r="CP91">
            <v>3</v>
          </cell>
          <cell r="CQ91">
            <v>3</v>
          </cell>
          <cell r="DV91" t="str">
            <v>250 mm</v>
          </cell>
          <cell r="DW91">
            <v>29.85</v>
          </cell>
          <cell r="DX91" t="str">
            <v>1</v>
          </cell>
          <cell r="DY91" t="str">
            <v>CS</v>
          </cell>
          <cell r="DZ91">
            <v>708.70999999999992</v>
          </cell>
          <cell r="EA91">
            <v>708.37999999999988</v>
          </cell>
        </row>
        <row r="92">
          <cell r="AD92">
            <v>0</v>
          </cell>
          <cell r="BU92">
            <v>0</v>
          </cell>
        </row>
        <row r="93">
          <cell r="A93">
            <v>44</v>
          </cell>
          <cell r="B93" t="str">
            <v>C119</v>
          </cell>
          <cell r="C93" t="str">
            <v>C95</v>
          </cell>
          <cell r="D93">
            <v>0.10576300000000001</v>
          </cell>
          <cell r="F93">
            <v>0.10576300000000001</v>
          </cell>
          <cell r="G93">
            <v>2.33</v>
          </cell>
          <cell r="H93">
            <v>63.05</v>
          </cell>
          <cell r="I93">
            <v>3.6900000000000004</v>
          </cell>
          <cell r="J93">
            <v>5.8524980174464716</v>
          </cell>
          <cell r="K93">
            <v>0</v>
          </cell>
          <cell r="L93">
            <v>5.0249754408322307</v>
          </cell>
          <cell r="M93">
            <v>10</v>
          </cell>
          <cell r="N93">
            <v>190.32831544687943</v>
          </cell>
          <cell r="O93">
            <v>0.62766247445148893</v>
          </cell>
          <cell r="P93">
            <v>12.634653311627339</v>
          </cell>
          <cell r="Q93">
            <v>0.10576300000000001</v>
          </cell>
          <cell r="R93">
            <v>0</v>
          </cell>
          <cell r="S93">
            <v>0.10576300000000001</v>
          </cell>
          <cell r="U93">
            <v>16</v>
          </cell>
          <cell r="V93">
            <v>158.4</v>
          </cell>
          <cell r="Y93">
            <v>0</v>
          </cell>
          <cell r="AB93">
            <v>0</v>
          </cell>
          <cell r="AC93">
            <v>126.72000000000001</v>
          </cell>
          <cell r="AD93">
            <v>2.346666666666667E-2</v>
          </cell>
          <cell r="AE93">
            <v>9.3866666666666682E-2</v>
          </cell>
          <cell r="AF93">
            <v>9.3866666666666682E-2</v>
          </cell>
          <cell r="AG93">
            <v>0.12559556666666669</v>
          </cell>
          <cell r="AH93">
            <v>14.134653311627339</v>
          </cell>
          <cell r="AI93">
            <v>44.61</v>
          </cell>
          <cell r="AJ93">
            <v>1.01</v>
          </cell>
          <cell r="AK93">
            <v>10</v>
          </cell>
          <cell r="AL93">
            <v>0.25</v>
          </cell>
          <cell r="AM93">
            <v>1.4E-2</v>
          </cell>
          <cell r="AN93">
            <v>9.7345352172851563E-2</v>
          </cell>
          <cell r="AO93">
            <v>9.375E-2</v>
          </cell>
          <cell r="AP93">
            <v>0.38938140869140625</v>
          </cell>
          <cell r="AQ93">
            <v>0.79915981335299979</v>
          </cell>
          <cell r="AR93">
            <v>0.9464994537604251</v>
          </cell>
          <cell r="AS93">
            <v>0.3343123009632909</v>
          </cell>
          <cell r="AT93">
            <v>3.2551294968318115E-2</v>
          </cell>
          <cell r="AU93">
            <v>0.12989664714116966</v>
          </cell>
          <cell r="AV93">
            <v>1.132465355736443</v>
          </cell>
          <cell r="AW93">
            <v>55.589763156665015</v>
          </cell>
          <cell r="AX93">
            <v>0.25426719793341385</v>
          </cell>
          <cell r="AY93">
            <v>119.62365886910952</v>
          </cell>
          <cell r="AZ93" t="e">
            <v>#REF!</v>
          </cell>
          <cell r="BA93" t="e">
            <v>#REF!</v>
          </cell>
          <cell r="BB93" t="e">
            <v>#REF!</v>
          </cell>
          <cell r="BC93" t="e">
            <v>#REF!</v>
          </cell>
          <cell r="BD93" t="e">
            <v>#REF!</v>
          </cell>
          <cell r="BE93" t="e">
            <v>#REF!</v>
          </cell>
          <cell r="BF93" t="e">
            <v>#REF!</v>
          </cell>
          <cell r="BG93" t="e">
            <v>#REF!</v>
          </cell>
          <cell r="BH93" t="e">
            <v>#REF!</v>
          </cell>
          <cell r="BI93" t="e">
            <v>#REF!</v>
          </cell>
          <cell r="BJ93" t="e">
            <v>#REF!</v>
          </cell>
          <cell r="BK93" t="e">
            <v>#REF!</v>
          </cell>
          <cell r="BL93" t="e">
            <v>#REF!</v>
          </cell>
          <cell r="BM93" t="e">
            <v>#REF!</v>
          </cell>
          <cell r="BO93">
            <v>700.89</v>
          </cell>
          <cell r="BP93">
            <v>700.44</v>
          </cell>
          <cell r="BQ93">
            <v>701.14</v>
          </cell>
          <cell r="BR93">
            <v>700.69</v>
          </cell>
          <cell r="BS93">
            <v>702.3410864928934</v>
          </cell>
          <cell r="BT93">
            <v>702.19612678727503</v>
          </cell>
          <cell r="BU93">
            <v>0</v>
          </cell>
          <cell r="BV93">
            <v>1.2010864928934097</v>
          </cell>
          <cell r="BW93">
            <v>1.5061267872749795</v>
          </cell>
          <cell r="BX93">
            <v>1.4510864928934097</v>
          </cell>
          <cell r="BY93">
            <v>250</v>
          </cell>
          <cell r="BZ93">
            <v>0.71250000000000002</v>
          </cell>
          <cell r="CA93">
            <v>0.3125</v>
          </cell>
          <cell r="CB93">
            <v>1.3536066400841946</v>
          </cell>
          <cell r="CC93">
            <v>3</v>
          </cell>
          <cell r="CD93">
            <v>1.4481347466138736</v>
          </cell>
          <cell r="CE93">
            <v>1323.2783789292589</v>
          </cell>
          <cell r="CF93">
            <v>4.7257961638187962E-2</v>
          </cell>
          <cell r="CG93">
            <v>1465.809718311863</v>
          </cell>
          <cell r="CH93">
            <v>2789.0880972411219</v>
          </cell>
          <cell r="CI93">
            <v>2</v>
          </cell>
          <cell r="CJ93">
            <v>1</v>
          </cell>
          <cell r="CK93">
            <v>1.5</v>
          </cell>
          <cell r="CL93">
            <v>2345</v>
          </cell>
          <cell r="CM93">
            <v>1.7840648809644704</v>
          </cell>
          <cell r="CN93">
            <v>1.9</v>
          </cell>
          <cell r="CO93">
            <v>0</v>
          </cell>
          <cell r="CP93">
            <v>3</v>
          </cell>
          <cell r="CQ93">
            <v>3</v>
          </cell>
          <cell r="DV93" t="str">
            <v>250 mm</v>
          </cell>
          <cell r="DW93">
            <v>44.61</v>
          </cell>
          <cell r="DX93" t="str">
            <v>1</v>
          </cell>
          <cell r="DY93" t="str">
            <v>CS</v>
          </cell>
          <cell r="DZ93">
            <v>700.89</v>
          </cell>
          <cell r="EA93">
            <v>700.43999999999994</v>
          </cell>
        </row>
        <row r="94">
          <cell r="AD94">
            <v>0</v>
          </cell>
        </row>
        <row r="95">
          <cell r="A95">
            <v>45</v>
          </cell>
          <cell r="B95" t="str">
            <v>C113</v>
          </cell>
          <cell r="C95" t="str">
            <v>C111</v>
          </cell>
          <cell r="D95">
            <v>0.25900000000000001</v>
          </cell>
          <cell r="F95">
            <v>0.25900000000000001</v>
          </cell>
          <cell r="G95">
            <v>2.33</v>
          </cell>
          <cell r="H95">
            <v>2</v>
          </cell>
          <cell r="I95">
            <v>0.5</v>
          </cell>
          <cell r="J95">
            <v>25</v>
          </cell>
          <cell r="K95">
            <v>0</v>
          </cell>
          <cell r="L95">
            <v>5</v>
          </cell>
          <cell r="M95">
            <v>10</v>
          </cell>
          <cell r="N95">
            <v>190.32831544687943</v>
          </cell>
          <cell r="O95">
            <v>0.62625269109302639</v>
          </cell>
          <cell r="P95">
            <v>30.871147512610964</v>
          </cell>
          <cell r="Q95">
            <v>0.25900000000000001</v>
          </cell>
          <cell r="R95">
            <v>0</v>
          </cell>
          <cell r="S95">
            <v>0.25900000000000001</v>
          </cell>
          <cell r="U95">
            <v>59</v>
          </cell>
          <cell r="V95">
            <v>158.4</v>
          </cell>
          <cell r="Y95">
            <v>0</v>
          </cell>
          <cell r="AB95">
            <v>0</v>
          </cell>
          <cell r="AC95">
            <v>126.72000000000001</v>
          </cell>
          <cell r="AD95">
            <v>8.6533333333333337E-2</v>
          </cell>
          <cell r="AE95">
            <v>0.34613333333333335</v>
          </cell>
          <cell r="AF95">
            <v>0.34613333333333335</v>
          </cell>
          <cell r="AG95">
            <v>0.42383333333333334</v>
          </cell>
          <cell r="AH95">
            <v>32.37114751261096</v>
          </cell>
          <cell r="AI95">
            <v>72.47</v>
          </cell>
          <cell r="AJ95">
            <v>0.59</v>
          </cell>
          <cell r="AK95">
            <v>10</v>
          </cell>
          <cell r="AL95">
            <v>0.25</v>
          </cell>
          <cell r="AM95">
            <v>1.4E-2</v>
          </cell>
          <cell r="AN95">
            <v>0.18275070190429688</v>
          </cell>
          <cell r="AO95">
            <v>0.146484375</v>
          </cell>
          <cell r="AP95">
            <v>0.7310028076171875</v>
          </cell>
          <cell r="AQ95">
            <v>0.84190538499543588</v>
          </cell>
          <cell r="AR95">
            <v>0.64492326932242916</v>
          </cell>
          <cell r="AS95">
            <v>0.32945019143716781</v>
          </cell>
          <cell r="AT95">
            <v>3.6126640024684659E-2</v>
          </cell>
          <cell r="AU95">
            <v>0.21887734192898153</v>
          </cell>
          <cell r="AV95">
            <v>0.86554617984946836</v>
          </cell>
          <cell r="AW95">
            <v>42.48739874934062</v>
          </cell>
          <cell r="AX95">
            <v>0.76189996247095126</v>
          </cell>
          <cell r="AY95">
            <v>117.55592837022566</v>
          </cell>
          <cell r="AZ95" t="e">
            <v>#REF!</v>
          </cell>
          <cell r="BA95" t="e">
            <v>#REF!</v>
          </cell>
          <cell r="BB95" t="e">
            <v>#REF!</v>
          </cell>
          <cell r="BC95" t="e">
            <v>#REF!</v>
          </cell>
          <cell r="BD95" t="e">
            <v>#REF!</v>
          </cell>
          <cell r="BE95" t="e">
            <v>#REF!</v>
          </cell>
          <cell r="BF95" t="e">
            <v>#REF!</v>
          </cell>
          <cell r="BG95" t="e">
            <v>#REF!</v>
          </cell>
          <cell r="BH95" t="e">
            <v>#REF!</v>
          </cell>
          <cell r="BI95" t="e">
            <v>#REF!</v>
          </cell>
          <cell r="BJ95" t="e">
            <v>#REF!</v>
          </cell>
          <cell r="BK95" t="e">
            <v>#REF!</v>
          </cell>
          <cell r="BL95" t="e">
            <v>#REF!</v>
          </cell>
          <cell r="BM95" t="e">
            <v>#REF!</v>
          </cell>
          <cell r="BO95">
            <v>714.95</v>
          </cell>
          <cell r="BP95">
            <v>714.52</v>
          </cell>
          <cell r="BQ95">
            <v>715.19999999999993</v>
          </cell>
          <cell r="BR95">
            <v>714.77</v>
          </cell>
          <cell r="BS95">
            <v>716.40209964137694</v>
          </cell>
          <cell r="BT95">
            <v>718.20994917114456</v>
          </cell>
          <cell r="BU95">
            <v>0</v>
          </cell>
          <cell r="BV95">
            <v>1.2020996413770035</v>
          </cell>
          <cell r="BW95">
            <v>3.4399491711445762</v>
          </cell>
          <cell r="BX95">
            <v>1.4520996413770035</v>
          </cell>
          <cell r="BY95">
            <v>250</v>
          </cell>
          <cell r="BZ95">
            <v>0.71250000000000002</v>
          </cell>
          <cell r="CA95">
            <v>0.3125</v>
          </cell>
          <cell r="CB95">
            <v>2.3210244062607899</v>
          </cell>
          <cell r="CC95">
            <v>3</v>
          </cell>
          <cell r="CD95">
            <v>2.0788806480581021</v>
          </cell>
          <cell r="CE95">
            <v>1899.6421571833428</v>
          </cell>
          <cell r="CF95">
            <v>1.757156664726145E-2</v>
          </cell>
          <cell r="CG95">
            <v>582.75758539123854</v>
          </cell>
          <cell r="CH95">
            <v>2482.3997425745811</v>
          </cell>
          <cell r="CI95">
            <v>2</v>
          </cell>
          <cell r="CJ95">
            <v>1</v>
          </cell>
          <cell r="CK95">
            <v>1.5</v>
          </cell>
          <cell r="CL95">
            <v>2345</v>
          </cell>
          <cell r="CM95">
            <v>1.5878889611351266</v>
          </cell>
          <cell r="CN95">
            <v>1.9</v>
          </cell>
          <cell r="CO95">
            <v>0</v>
          </cell>
          <cell r="CP95">
            <v>3</v>
          </cell>
          <cell r="CQ95">
            <v>3</v>
          </cell>
          <cell r="DV95" t="str">
            <v>250 mm</v>
          </cell>
          <cell r="DW95">
            <v>72.47</v>
          </cell>
          <cell r="DX95" t="str">
            <v>1</v>
          </cell>
          <cell r="DY95" t="str">
            <v>CS</v>
          </cell>
          <cell r="DZ95">
            <v>714.94999999999993</v>
          </cell>
          <cell r="EA95">
            <v>714.52</v>
          </cell>
        </row>
        <row r="96">
          <cell r="AD96">
            <v>0</v>
          </cell>
          <cell r="BU96">
            <v>0</v>
          </cell>
        </row>
        <row r="97">
          <cell r="A97">
            <v>46</v>
          </cell>
          <cell r="B97" t="str">
            <v>C91</v>
          </cell>
          <cell r="C97" t="str">
            <v>C115</v>
          </cell>
          <cell r="D97">
            <v>0.10413</v>
          </cell>
          <cell r="F97">
            <v>0.10413</v>
          </cell>
          <cell r="G97">
            <v>2.33</v>
          </cell>
          <cell r="H97">
            <v>94.4</v>
          </cell>
          <cell r="I97">
            <v>6.32</v>
          </cell>
          <cell r="J97">
            <v>6.6949152542372881</v>
          </cell>
          <cell r="K97">
            <v>0</v>
          </cell>
          <cell r="L97">
            <v>5.8790812054133683</v>
          </cell>
          <cell r="M97">
            <v>10</v>
          </cell>
          <cell r="N97">
            <v>190.32831544687943</v>
          </cell>
          <cell r="O97">
            <v>0.62840480276037769</v>
          </cell>
          <cell r="P97">
            <v>12.45428408250222</v>
          </cell>
          <cell r="Q97">
            <v>0.10413</v>
          </cell>
          <cell r="R97">
            <v>0</v>
          </cell>
          <cell r="S97">
            <v>0.10413</v>
          </cell>
          <cell r="U97">
            <v>3</v>
          </cell>
          <cell r="V97">
            <v>158.4</v>
          </cell>
          <cell r="W97">
            <v>0.10413</v>
          </cell>
          <cell r="X97">
            <v>0.10413</v>
          </cell>
          <cell r="Y97">
            <v>5.2065E-2</v>
          </cell>
          <cell r="AB97">
            <v>0</v>
          </cell>
          <cell r="AC97">
            <v>126.72000000000001</v>
          </cell>
          <cell r="AD97">
            <v>4.4000000000000003E-3</v>
          </cell>
          <cell r="AE97">
            <v>1.7600000000000001E-2</v>
          </cell>
          <cell r="AF97">
            <v>6.9665000000000005E-2</v>
          </cell>
          <cell r="AG97">
            <v>0.10090400000000001</v>
          </cell>
          <cell r="AH97">
            <v>13.95428408250222</v>
          </cell>
          <cell r="AI97">
            <v>43.12</v>
          </cell>
          <cell r="AJ97">
            <v>1.9</v>
          </cell>
          <cell r="AK97">
            <v>10</v>
          </cell>
          <cell r="AL97">
            <v>0.25</v>
          </cell>
          <cell r="AM97">
            <v>1.4E-2</v>
          </cell>
          <cell r="AN97">
            <v>8.1971168518066406E-2</v>
          </cell>
          <cell r="AO97">
            <v>9.375E-2</v>
          </cell>
          <cell r="AP97">
            <v>0.32788467407226563</v>
          </cell>
          <cell r="AQ97">
            <v>0.99652594409673478</v>
          </cell>
          <cell r="AR97">
            <v>1.3015081865274898</v>
          </cell>
          <cell r="AS97">
            <v>0.54348416043925074</v>
          </cell>
          <cell r="AT97">
            <v>5.0614880594183918E-2</v>
          </cell>
          <cell r="AU97">
            <v>0.13258604911225033</v>
          </cell>
          <cell r="AV97">
            <v>1.5532488422760506</v>
          </cell>
          <cell r="AW97">
            <v>76.24492425142644</v>
          </cell>
          <cell r="AX97">
            <v>0.18301918743451506</v>
          </cell>
          <cell r="AY97">
            <v>299.22745851240308</v>
          </cell>
          <cell r="AZ97" t="e">
            <v>#REF!</v>
          </cell>
          <cell r="BA97" t="e">
            <v>#REF!</v>
          </cell>
          <cell r="BB97" t="e">
            <v>#REF!</v>
          </cell>
          <cell r="BC97" t="e">
            <v>#REF!</v>
          </cell>
          <cell r="BD97" t="e">
            <v>#REF!</v>
          </cell>
          <cell r="BE97" t="e">
            <v>#REF!</v>
          </cell>
          <cell r="BF97" t="e">
            <v>#REF!</v>
          </cell>
          <cell r="BG97" t="e">
            <v>#REF!</v>
          </cell>
          <cell r="BH97" t="e">
            <v>#REF!</v>
          </cell>
          <cell r="BI97" t="e">
            <v>#REF!</v>
          </cell>
          <cell r="BJ97" t="e">
            <v>#REF!</v>
          </cell>
          <cell r="BK97" t="e">
            <v>#REF!</v>
          </cell>
          <cell r="BL97" t="e">
            <v>#REF!</v>
          </cell>
          <cell r="BM97" t="e">
            <v>#REF!</v>
          </cell>
          <cell r="BO97">
            <v>709.98</v>
          </cell>
          <cell r="BP97">
            <v>709.16</v>
          </cell>
          <cell r="BQ97">
            <v>710.2299999999999</v>
          </cell>
          <cell r="BR97">
            <v>709.41</v>
          </cell>
          <cell r="BS97">
            <v>711.42602784577196</v>
          </cell>
          <cell r="BT97">
            <v>710.64572594522224</v>
          </cell>
          <cell r="BU97">
            <v>0</v>
          </cell>
          <cell r="BV97">
            <v>1.1960278457720506</v>
          </cell>
          <cell r="BW97">
            <v>1.2357259452222706</v>
          </cell>
          <cell r="BX97">
            <v>1.4460278457720506</v>
          </cell>
          <cell r="BY97">
            <v>250</v>
          </cell>
          <cell r="BZ97">
            <v>0.71250000000000002</v>
          </cell>
          <cell r="CA97">
            <v>0.3125</v>
          </cell>
          <cell r="CB97">
            <v>1.2158768954971606</v>
          </cell>
          <cell r="CC97">
            <v>3</v>
          </cell>
          <cell r="CD97">
            <v>1.3355771592207204</v>
          </cell>
          <cell r="CE97">
            <v>1220.4253660241591</v>
          </cell>
          <cell r="CF97">
            <v>5.6823136861789414E-2</v>
          </cell>
          <cell r="CG97">
            <v>1777.4237331650625</v>
          </cell>
          <cell r="CH97">
            <v>2997.8490991892213</v>
          </cell>
          <cell r="CI97">
            <v>2</v>
          </cell>
          <cell r="CJ97">
            <v>1</v>
          </cell>
          <cell r="CK97">
            <v>1.5</v>
          </cell>
          <cell r="CL97">
            <v>2345</v>
          </cell>
          <cell r="CM97">
            <v>1.9176007031061117</v>
          </cell>
          <cell r="CN97">
            <v>2.2000000000000002</v>
          </cell>
          <cell r="CO97">
            <v>0</v>
          </cell>
          <cell r="CP97">
            <v>3</v>
          </cell>
          <cell r="CQ97">
            <v>3</v>
          </cell>
          <cell r="DV97" t="str">
            <v>250 mm</v>
          </cell>
          <cell r="DW97">
            <v>43.12</v>
          </cell>
          <cell r="DX97" t="str">
            <v>1</v>
          </cell>
          <cell r="DY97" t="str">
            <v>CS</v>
          </cell>
          <cell r="DZ97">
            <v>709.9799999999999</v>
          </cell>
          <cell r="EA97">
            <v>709.15999999999985</v>
          </cell>
        </row>
        <row r="98">
          <cell r="AD98">
            <v>0</v>
          </cell>
          <cell r="BU98">
            <v>0</v>
          </cell>
        </row>
        <row r="99">
          <cell r="A99">
            <v>47</v>
          </cell>
          <cell r="B99" t="str">
            <v>C121</v>
          </cell>
          <cell r="C99" t="str">
            <v>C119</v>
          </cell>
          <cell r="D99">
            <v>0.14602999999999999</v>
          </cell>
          <cell r="F99">
            <v>0.14602999999999999</v>
          </cell>
          <cell r="G99">
            <v>2.33</v>
          </cell>
          <cell r="H99">
            <v>2</v>
          </cell>
          <cell r="I99">
            <v>0.5</v>
          </cell>
          <cell r="J99">
            <v>25</v>
          </cell>
          <cell r="K99">
            <v>0</v>
          </cell>
          <cell r="L99">
            <v>5</v>
          </cell>
          <cell r="M99">
            <v>10</v>
          </cell>
          <cell r="N99">
            <v>190.32831544687943</v>
          </cell>
          <cell r="O99">
            <v>0.62657572912868864</v>
          </cell>
          <cell r="P99">
            <v>17.414822694735424</v>
          </cell>
          <cell r="Q99">
            <v>0.14602999999999999</v>
          </cell>
          <cell r="R99">
            <v>0</v>
          </cell>
          <cell r="S99">
            <v>0.14602999999999999</v>
          </cell>
          <cell r="U99">
            <v>39</v>
          </cell>
          <cell r="V99">
            <v>158.4</v>
          </cell>
          <cell r="Y99">
            <v>0</v>
          </cell>
          <cell r="AB99">
            <v>0</v>
          </cell>
          <cell r="AC99">
            <v>126.72000000000001</v>
          </cell>
          <cell r="AD99">
            <v>5.7200000000000008E-2</v>
          </cell>
          <cell r="AE99">
            <v>0.22880000000000003</v>
          </cell>
          <cell r="AF99">
            <v>0.22880000000000003</v>
          </cell>
          <cell r="AG99">
            <v>0.27260900000000005</v>
          </cell>
          <cell r="AH99">
            <v>18.914822694735424</v>
          </cell>
          <cell r="AI99">
            <v>45.5</v>
          </cell>
          <cell r="AJ99">
            <v>0.75</v>
          </cell>
          <cell r="AK99">
            <v>10</v>
          </cell>
          <cell r="AL99">
            <v>0.25</v>
          </cell>
          <cell r="AM99">
            <v>1.4E-2</v>
          </cell>
          <cell r="AN99">
            <v>0.12343835830688477</v>
          </cell>
          <cell r="AO99">
            <v>0.109375</v>
          </cell>
          <cell r="AP99">
            <v>0.49375343322753906</v>
          </cell>
          <cell r="AQ99">
            <v>0.78311480399085254</v>
          </cell>
          <cell r="AR99">
            <v>0.80367601073645956</v>
          </cell>
          <cell r="AS99">
            <v>0.30370046218952212</v>
          </cell>
          <cell r="AT99">
            <v>3.1257329063691712E-2</v>
          </cell>
          <cell r="AU99">
            <v>0.15469568737057648</v>
          </cell>
          <cell r="AV99">
            <v>0.97587652220531262</v>
          </cell>
          <cell r="AW99">
            <v>47.903226765171354</v>
          </cell>
          <cell r="AX99">
            <v>0.39485487663406599</v>
          </cell>
          <cell r="AY99">
            <v>118.51854365095124</v>
          </cell>
          <cell r="AZ99" t="e">
            <v>#REF!</v>
          </cell>
          <cell r="BA99" t="e">
            <v>#REF!</v>
          </cell>
          <cell r="BB99" t="e">
            <v>#REF!</v>
          </cell>
          <cell r="BC99" t="e">
            <v>#REF!</v>
          </cell>
          <cell r="BD99" t="e">
            <v>#REF!</v>
          </cell>
          <cell r="BE99" t="e">
            <v>#REF!</v>
          </cell>
          <cell r="BF99" t="e">
            <v>#REF!</v>
          </cell>
          <cell r="BG99" t="e">
            <v>#REF!</v>
          </cell>
          <cell r="BH99" t="e">
            <v>#REF!</v>
          </cell>
          <cell r="BI99" t="e">
            <v>#REF!</v>
          </cell>
          <cell r="BJ99" t="e">
            <v>#REF!</v>
          </cell>
          <cell r="BK99" t="e">
            <v>#REF!</v>
          </cell>
          <cell r="BL99" t="e">
            <v>#REF!</v>
          </cell>
          <cell r="BM99" t="e">
            <v>#REF!</v>
          </cell>
          <cell r="BO99">
            <v>700.05</v>
          </cell>
          <cell r="BP99">
            <v>699.71</v>
          </cell>
          <cell r="BQ99">
            <v>700.3</v>
          </cell>
          <cell r="BR99">
            <v>699.96</v>
          </cell>
          <cell r="BS99">
            <v>701.5</v>
          </cell>
          <cell r="BT99">
            <v>702.3410864928934</v>
          </cell>
          <cell r="BU99">
            <v>0</v>
          </cell>
          <cell r="BV99">
            <v>1.2000000000000455</v>
          </cell>
          <cell r="BW99">
            <v>2.3810864928933597</v>
          </cell>
          <cell r="BX99">
            <v>1.4500000000000455</v>
          </cell>
          <cell r="BY99">
            <v>250</v>
          </cell>
          <cell r="BZ99">
            <v>0.71250000000000002</v>
          </cell>
          <cell r="CA99">
            <v>0.3125</v>
          </cell>
          <cell r="CB99">
            <v>1.7905432464467026</v>
          </cell>
          <cell r="CC99">
            <v>3</v>
          </cell>
          <cell r="CD99">
            <v>1.7649272682912018</v>
          </cell>
          <cell r="CE99">
            <v>1612.7574453782199</v>
          </cell>
          <cell r="CF99">
            <v>2.8588552252705846E-2</v>
          </cell>
          <cell r="CG99">
            <v>897.22139387574452</v>
          </cell>
          <cell r="CH99">
            <v>2509.9788392539645</v>
          </cell>
          <cell r="CI99">
            <v>2</v>
          </cell>
          <cell r="CJ99">
            <v>1</v>
          </cell>
          <cell r="CK99">
            <v>1.5</v>
          </cell>
          <cell r="CL99">
            <v>2345</v>
          </cell>
          <cell r="CM99">
            <v>1.6055301743628769</v>
          </cell>
          <cell r="CN99">
            <v>1.9</v>
          </cell>
          <cell r="CO99">
            <v>0</v>
          </cell>
          <cell r="CP99">
            <v>3</v>
          </cell>
          <cell r="CQ99">
            <v>3</v>
          </cell>
          <cell r="DV99" t="str">
            <v>250 mm</v>
          </cell>
          <cell r="DW99">
            <v>45.5</v>
          </cell>
          <cell r="DX99" t="str">
            <v>1</v>
          </cell>
          <cell r="DY99" t="str">
            <v>CS</v>
          </cell>
          <cell r="DZ99">
            <v>700.05</v>
          </cell>
          <cell r="EA99">
            <v>699.70999999999992</v>
          </cell>
        </row>
        <row r="100">
          <cell r="AD100">
            <v>0</v>
          </cell>
          <cell r="BU100">
            <v>0</v>
          </cell>
        </row>
        <row r="101">
          <cell r="A101">
            <v>48</v>
          </cell>
          <cell r="B101" t="str">
            <v>C107</v>
          </cell>
          <cell r="C101" t="str">
            <v>C111</v>
          </cell>
          <cell r="D101">
            <v>0.12542</v>
          </cell>
          <cell r="F101">
            <v>0.12542</v>
          </cell>
          <cell r="G101">
            <v>2.33</v>
          </cell>
          <cell r="H101">
            <v>33.35</v>
          </cell>
          <cell r="I101">
            <v>2.2999999999999998</v>
          </cell>
          <cell r="J101">
            <v>6.8965517241379297</v>
          </cell>
          <cell r="K101">
            <v>0</v>
          </cell>
          <cell r="L101">
            <v>5</v>
          </cell>
          <cell r="M101">
            <v>10</v>
          </cell>
          <cell r="N101">
            <v>190.32831544687943</v>
          </cell>
          <cell r="O101">
            <v>0.63208155825362256</v>
          </cell>
          <cell r="P101">
            <v>15.08840454357845</v>
          </cell>
          <cell r="Q101">
            <v>0.12542</v>
          </cell>
          <cell r="R101">
            <v>0</v>
          </cell>
          <cell r="S101">
            <v>0.12542</v>
          </cell>
          <cell r="U101">
            <v>12</v>
          </cell>
          <cell r="V101">
            <v>158.4</v>
          </cell>
          <cell r="W101">
            <v>0.12542</v>
          </cell>
          <cell r="X101">
            <v>0.12542</v>
          </cell>
          <cell r="Y101">
            <v>6.2710000000000002E-2</v>
          </cell>
          <cell r="AB101">
            <v>0</v>
          </cell>
          <cell r="AC101">
            <v>126.72000000000001</v>
          </cell>
          <cell r="AD101">
            <v>1.7600000000000001E-2</v>
          </cell>
          <cell r="AE101">
            <v>7.0400000000000004E-2</v>
          </cell>
          <cell r="AF101">
            <v>0.13311000000000001</v>
          </cell>
          <cell r="AG101">
            <v>0.170736</v>
          </cell>
          <cell r="AH101">
            <v>16.588404543578449</v>
          </cell>
          <cell r="AI101">
            <v>44.58</v>
          </cell>
          <cell r="AJ101">
            <v>14.24</v>
          </cell>
          <cell r="AK101">
            <v>10</v>
          </cell>
          <cell r="AL101">
            <v>0.25</v>
          </cell>
          <cell r="AM101">
            <v>1.4E-2</v>
          </cell>
          <cell r="AN101">
            <v>5.3737640380859375E-2</v>
          </cell>
          <cell r="AO101">
            <v>0.103515625</v>
          </cell>
          <cell r="AP101">
            <v>0.2149505615234375</v>
          </cell>
          <cell r="AQ101">
            <v>2.1413392392646542</v>
          </cell>
          <cell r="AR101">
            <v>3.5173123424891166</v>
          </cell>
          <cell r="AS101">
            <v>2.8267376307192924</v>
          </cell>
          <cell r="AT101">
            <v>0.23370712220257531</v>
          </cell>
          <cell r="AU101">
            <v>0.28744476258343465</v>
          </cell>
          <cell r="AV101">
            <v>4.2522543368686172</v>
          </cell>
          <cell r="AW101">
            <v>208.73204665471539</v>
          </cell>
          <cell r="AX101">
            <v>7.9472245922155849E-2</v>
          </cell>
          <cell r="AY101">
            <v>209.67060288786877</v>
          </cell>
          <cell r="AZ101" t="e">
            <v>#REF!</v>
          </cell>
          <cell r="BA101" t="e">
            <v>#REF!</v>
          </cell>
          <cell r="BB101" t="e">
            <v>#REF!</v>
          </cell>
          <cell r="BC101" t="e">
            <v>#REF!</v>
          </cell>
          <cell r="BD101" t="e">
            <v>#REF!</v>
          </cell>
          <cell r="BE101" t="e">
            <v>#REF!</v>
          </cell>
          <cell r="BF101" t="e">
            <v>#REF!</v>
          </cell>
          <cell r="BG101" t="e">
            <v>#REF!</v>
          </cell>
          <cell r="BH101" t="e">
            <v>#REF!</v>
          </cell>
          <cell r="BI101" t="e">
            <v>#REF!</v>
          </cell>
          <cell r="BJ101" t="e">
            <v>#REF!</v>
          </cell>
          <cell r="BK101" t="e">
            <v>#REF!</v>
          </cell>
          <cell r="BL101" t="e">
            <v>#REF!</v>
          </cell>
          <cell r="BM101" t="e">
            <v>#REF!</v>
          </cell>
          <cell r="BO101">
            <v>720.84</v>
          </cell>
          <cell r="BP101">
            <v>714.49</v>
          </cell>
          <cell r="BQ101">
            <v>721.08999999999992</v>
          </cell>
          <cell r="BR101">
            <v>714.74</v>
          </cell>
          <cell r="BS101">
            <v>722.29486651007437</v>
          </cell>
          <cell r="BT101">
            <v>718.20994917114456</v>
          </cell>
          <cell r="BV101">
            <v>1.2048665100744529</v>
          </cell>
          <cell r="BW101">
            <v>3.4699491711445489</v>
          </cell>
          <cell r="BX101">
            <v>1.4548665100744529</v>
          </cell>
          <cell r="BY101">
            <v>250</v>
          </cell>
          <cell r="BZ101">
            <v>0.71250000000000002</v>
          </cell>
          <cell r="CA101">
            <v>0.3125</v>
          </cell>
          <cell r="CB101">
            <v>2.3374078406095009</v>
          </cell>
          <cell r="CC101">
            <v>3</v>
          </cell>
          <cell r="CD101">
            <v>2.0875044452308682</v>
          </cell>
          <cell r="CE101">
            <v>1907.5224213436195</v>
          </cell>
          <cell r="CF101">
            <v>1.7337791912645173E-2</v>
          </cell>
          <cell r="CG101">
            <v>576.14188831669139</v>
          </cell>
          <cell r="CH101">
            <v>2483.6643096603111</v>
          </cell>
          <cell r="CI101">
            <v>2</v>
          </cell>
          <cell r="CJ101">
            <v>1</v>
          </cell>
          <cell r="CK101">
            <v>1.5</v>
          </cell>
          <cell r="CL101">
            <v>2345</v>
          </cell>
          <cell r="CM101">
            <v>1.5886978526611799</v>
          </cell>
          <cell r="CN101">
            <v>1.9</v>
          </cell>
          <cell r="CO101">
            <v>0</v>
          </cell>
          <cell r="CP101">
            <v>3</v>
          </cell>
          <cell r="CQ101">
            <v>3</v>
          </cell>
          <cell r="DV101" t="str">
            <v>250 mm</v>
          </cell>
          <cell r="DW101">
            <v>44.58</v>
          </cell>
          <cell r="DX101" t="str">
            <v>1</v>
          </cell>
          <cell r="DY101" t="str">
            <v>CS</v>
          </cell>
          <cell r="DZ101">
            <v>720.83999999999992</v>
          </cell>
          <cell r="EA101">
            <v>714.4899999999999</v>
          </cell>
        </row>
        <row r="102">
          <cell r="A102">
            <v>49</v>
          </cell>
          <cell r="B102" t="str">
            <v>C111</v>
          </cell>
          <cell r="C102" t="str">
            <v>C115</v>
          </cell>
          <cell r="D102">
            <v>0.32064000000000004</v>
          </cell>
          <cell r="E102">
            <v>0.25900000000000001</v>
          </cell>
          <cell r="F102">
            <v>0.70506000000000002</v>
          </cell>
          <cell r="G102">
            <v>2.33</v>
          </cell>
          <cell r="K102">
            <v>0.63037626063911134</v>
          </cell>
          <cell r="L102">
            <v>10.630376260639112</v>
          </cell>
          <cell r="M102">
            <v>10.630376260639112</v>
          </cell>
          <cell r="N102">
            <v>183.90747246658123</v>
          </cell>
          <cell r="O102">
            <v>0.63155501405914138</v>
          </cell>
          <cell r="P102">
            <v>82.412249464832598</v>
          </cell>
          <cell r="Q102">
            <v>0.32064000000000004</v>
          </cell>
          <cell r="R102">
            <v>0.25900000000000001</v>
          </cell>
          <cell r="S102">
            <v>0.70506000000000002</v>
          </cell>
          <cell r="U102">
            <v>112</v>
          </cell>
          <cell r="V102">
            <v>158.4</v>
          </cell>
          <cell r="W102">
            <v>0.32064000000000004</v>
          </cell>
          <cell r="X102">
            <v>0.44606000000000001</v>
          </cell>
          <cell r="Y102">
            <v>0.22303000000000001</v>
          </cell>
          <cell r="AB102">
            <v>0</v>
          </cell>
          <cell r="AC102">
            <v>126.72000000000001</v>
          </cell>
          <cell r="AD102">
            <v>0.16426666666666667</v>
          </cell>
          <cell r="AE102">
            <v>0.65706666666666669</v>
          </cell>
          <cell r="AF102">
            <v>0.88009666666666675</v>
          </cell>
          <cell r="AG102">
            <v>1.0916146666666668</v>
          </cell>
          <cell r="AH102">
            <v>83.912249464832598</v>
          </cell>
          <cell r="AI102">
            <v>93.27</v>
          </cell>
          <cell r="AJ102">
            <v>5.62</v>
          </cell>
          <cell r="AK102">
            <v>10</v>
          </cell>
          <cell r="AL102">
            <v>0.25</v>
          </cell>
          <cell r="AM102">
            <v>1.4E-2</v>
          </cell>
          <cell r="AN102">
            <v>0.16333174705505371</v>
          </cell>
          <cell r="AO102">
            <v>0.2275390625</v>
          </cell>
          <cell r="AP102">
            <v>0.65332698822021484</v>
          </cell>
          <cell r="AQ102">
            <v>2.469878799932939</v>
          </cell>
          <cell r="AR102">
            <v>2.0851585268307606</v>
          </cell>
          <cell r="AS102">
            <v>2.8715315572327578</v>
          </cell>
          <cell r="AT102">
            <v>0.31092259359623725</v>
          </cell>
          <cell r="AU102">
            <v>0.47425434065129096</v>
          </cell>
          <cell r="AV102">
            <v>2.6713598596081938</v>
          </cell>
          <cell r="AW102">
            <v>131.13007046937128</v>
          </cell>
          <cell r="AX102">
            <v>0.63991614710854905</v>
          </cell>
          <cell r="AY102">
            <v>209.5892053172571</v>
          </cell>
          <cell r="AZ102" t="str">
            <v>00°00'00''</v>
          </cell>
          <cell r="BA102" t="e">
            <v>#VALUE!</v>
          </cell>
          <cell r="BB102">
            <v>0.187</v>
          </cell>
          <cell r="BC102" t="e">
            <v>#VALUE!</v>
          </cell>
          <cell r="BD102" t="e">
            <v>#VALUE!</v>
          </cell>
          <cell r="BE102" t="e">
            <v>#VALUE!</v>
          </cell>
          <cell r="BF102" t="e">
            <v>#VALUE!</v>
          </cell>
          <cell r="BG102" t="e">
            <v>#VALUE!</v>
          </cell>
          <cell r="BH102" t="e">
            <v>#VALUE!</v>
          </cell>
          <cell r="BI102" t="e">
            <v>#VALUE!</v>
          </cell>
          <cell r="BJ102" t="e">
            <v>#VALUE!</v>
          </cell>
          <cell r="BK102" t="e">
            <v>#VALUE!</v>
          </cell>
          <cell r="BL102" t="e">
            <v>#VALUE!</v>
          </cell>
          <cell r="BM102" t="e">
            <v>#VALUE!</v>
          </cell>
          <cell r="BN102">
            <v>6.0000000000059117E-2</v>
          </cell>
          <cell r="BO102">
            <v>714.43</v>
          </cell>
          <cell r="BP102">
            <v>709.19</v>
          </cell>
          <cell r="BQ102">
            <v>714.68</v>
          </cell>
          <cell r="BR102">
            <v>709.44</v>
          </cell>
          <cell r="BS102">
            <v>718.20994917114456</v>
          </cell>
          <cell r="BT102">
            <v>710.64572594522224</v>
          </cell>
          <cell r="BU102">
            <v>0</v>
          </cell>
          <cell r="BV102">
            <v>3.529949171144608</v>
          </cell>
          <cell r="BW102">
            <v>1.2057259452221842</v>
          </cell>
          <cell r="BX102">
            <v>3.779949171144608</v>
          </cell>
          <cell r="BY102">
            <v>250</v>
          </cell>
          <cell r="BZ102">
            <v>0.71250000000000002</v>
          </cell>
          <cell r="CA102">
            <v>0.3125</v>
          </cell>
          <cell r="CB102">
            <v>2.3678375581833961</v>
          </cell>
          <cell r="CC102">
            <v>3</v>
          </cell>
          <cell r="CD102">
            <v>2.1033648210323506</v>
          </cell>
          <cell r="CE102">
            <v>1922.0153353689677</v>
          </cell>
          <cell r="CF102">
            <v>1.6915601751098075E-2</v>
          </cell>
          <cell r="CG102">
            <v>564.18759121469895</v>
          </cell>
          <cell r="CH102">
            <v>2486.2029265836668</v>
          </cell>
          <cell r="CI102">
            <v>2</v>
          </cell>
          <cell r="CJ102">
            <v>1</v>
          </cell>
          <cell r="CK102">
            <v>1.5</v>
          </cell>
          <cell r="CL102">
            <v>2345</v>
          </cell>
          <cell r="CM102">
            <v>1.5903217014394457</v>
          </cell>
          <cell r="CN102">
            <v>1.9</v>
          </cell>
          <cell r="CO102">
            <v>0</v>
          </cell>
          <cell r="CP102">
            <v>3</v>
          </cell>
          <cell r="CQ102">
            <v>3</v>
          </cell>
          <cell r="DV102" t="str">
            <v>250 mm</v>
          </cell>
          <cell r="DW102">
            <v>93.27</v>
          </cell>
          <cell r="DX102" t="str">
            <v>1</v>
          </cell>
          <cell r="DY102" t="str">
            <v>CS</v>
          </cell>
          <cell r="DZ102">
            <v>714.43</v>
          </cell>
          <cell r="EA102">
            <v>709.18999999999994</v>
          </cell>
        </row>
        <row r="103">
          <cell r="A103">
            <v>50</v>
          </cell>
          <cell r="B103" t="str">
            <v>C115</v>
          </cell>
          <cell r="C103" t="str">
            <v>C117</v>
          </cell>
          <cell r="D103">
            <v>0.11771849999999999</v>
          </cell>
          <cell r="E103">
            <v>0.10413</v>
          </cell>
          <cell r="F103">
            <v>0.92690850000000002</v>
          </cell>
          <cell r="G103">
            <v>2.33</v>
          </cell>
          <cell r="K103">
            <v>0.35097724115495899</v>
          </cell>
          <cell r="L103">
            <v>10.981353501794072</v>
          </cell>
          <cell r="M103">
            <v>10.981353501794072</v>
          </cell>
          <cell r="N103">
            <v>180.5806328898615</v>
          </cell>
          <cell r="O103">
            <v>0.63123464864871437</v>
          </cell>
          <cell r="P103">
            <v>107.70048319165953</v>
          </cell>
          <cell r="Q103">
            <v>0.11771849999999999</v>
          </cell>
          <cell r="R103">
            <v>0.10413</v>
          </cell>
          <cell r="S103">
            <v>0.92690850000000002</v>
          </cell>
          <cell r="U103">
            <v>203</v>
          </cell>
          <cell r="V103">
            <v>158.4</v>
          </cell>
          <cell r="X103">
            <v>0.55018999999999996</v>
          </cell>
          <cell r="Y103">
            <v>0.27509499999999998</v>
          </cell>
          <cell r="AB103">
            <v>0</v>
          </cell>
          <cell r="AC103">
            <v>126.72000000000001</v>
          </cell>
          <cell r="AD103">
            <v>0.29773333333333335</v>
          </cell>
          <cell r="AE103">
            <v>1.1909333333333334</v>
          </cell>
          <cell r="AF103">
            <v>1.4660283333333335</v>
          </cell>
          <cell r="AG103">
            <v>1.7441008833333336</v>
          </cell>
          <cell r="AH103">
            <v>109.44458407499286</v>
          </cell>
          <cell r="AI103">
            <v>61.809999999999995</v>
          </cell>
          <cell r="AJ103">
            <v>7.41</v>
          </cell>
          <cell r="AK103">
            <v>10</v>
          </cell>
          <cell r="AL103">
            <v>0.25</v>
          </cell>
          <cell r="AM103">
            <v>1.4E-2</v>
          </cell>
          <cell r="AN103">
            <v>0.17712068557739258</v>
          </cell>
          <cell r="AO103">
            <v>0.240966796875</v>
          </cell>
          <cell r="AP103">
            <v>0.70848274230957031</v>
          </cell>
          <cell r="AQ103">
            <v>2.943185194275979</v>
          </cell>
          <cell r="AR103">
            <v>2.3208829140371754</v>
          </cell>
          <cell r="AS103">
            <v>4.0378867233072446</v>
          </cell>
          <cell r="AT103">
            <v>0.44150556003085278</v>
          </cell>
          <cell r="AU103">
            <v>0.61862624560824542</v>
          </cell>
          <cell r="AV103">
            <v>3.0674206864276665</v>
          </cell>
          <cell r="AW103">
            <v>150.57166084297683</v>
          </cell>
          <cell r="AX103">
            <v>0.72686044281019646</v>
          </cell>
          <cell r="AY103">
            <v>209.72494543406032</v>
          </cell>
          <cell r="AZ103" t="str">
            <v>00°00'00''</v>
          </cell>
          <cell r="BA103" t="e">
            <v>#VALUE!</v>
          </cell>
          <cell r="BB103">
            <v>0.14399999999999999</v>
          </cell>
          <cell r="BC103" t="e">
            <v>#VALUE!</v>
          </cell>
          <cell r="BD103" t="e">
            <v>#VALUE!</v>
          </cell>
          <cell r="BE103" t="e">
            <v>#VALUE!</v>
          </cell>
          <cell r="BF103" t="e">
            <v>#VALUE!</v>
          </cell>
          <cell r="BG103" t="e">
            <v>#VALUE!</v>
          </cell>
          <cell r="BH103" t="e">
            <v>#VALUE!</v>
          </cell>
          <cell r="BI103" t="e">
            <v>#VALUE!</v>
          </cell>
          <cell r="BJ103" t="e">
            <v>#VALUE!</v>
          </cell>
          <cell r="BK103" t="e">
            <v>#VALUE!</v>
          </cell>
          <cell r="BL103" t="e">
            <v>#VALUE!</v>
          </cell>
          <cell r="BM103" t="e">
            <v>#VALUE!</v>
          </cell>
          <cell r="BN103">
            <v>9.0000000000031832E-2</v>
          </cell>
          <cell r="BO103">
            <v>709.1</v>
          </cell>
          <cell r="BP103">
            <v>704.52</v>
          </cell>
          <cell r="BQ103">
            <v>709.35</v>
          </cell>
          <cell r="BR103">
            <v>704.77</v>
          </cell>
          <cell r="BS103">
            <v>710.64572594522224</v>
          </cell>
          <cell r="BT103">
            <v>706.02895328568161</v>
          </cell>
          <cell r="BU103">
            <v>0</v>
          </cell>
          <cell r="BV103">
            <v>1.2957259452222161</v>
          </cell>
          <cell r="BW103">
            <v>1.2589532856816277</v>
          </cell>
          <cell r="BX103">
            <v>1.5457259452222161</v>
          </cell>
          <cell r="BY103">
            <v>250</v>
          </cell>
          <cell r="BZ103">
            <v>0.71250000000000002</v>
          </cell>
          <cell r="CA103">
            <v>0.3125</v>
          </cell>
          <cell r="CB103">
            <v>1.2773396154519219</v>
          </cell>
          <cell r="CC103">
            <v>4</v>
          </cell>
          <cell r="CD103">
            <v>1.2795888747759581</v>
          </cell>
          <cell r="CE103">
            <v>1266.7030149354409</v>
          </cell>
          <cell r="CF103">
            <v>5.2243694242303462E-2</v>
          </cell>
          <cell r="CG103">
            <v>1626.5629232997876</v>
          </cell>
          <cell r="CH103">
            <v>2893.2659382352285</v>
          </cell>
          <cell r="CI103">
            <v>2</v>
          </cell>
          <cell r="CJ103">
            <v>1</v>
          </cell>
          <cell r="CK103">
            <v>1.5</v>
          </cell>
          <cell r="CL103">
            <v>2345</v>
          </cell>
          <cell r="CM103">
            <v>1.8507031587858604</v>
          </cell>
          <cell r="CN103">
            <v>1.9</v>
          </cell>
          <cell r="CO103">
            <v>0</v>
          </cell>
          <cell r="CP103">
            <v>3</v>
          </cell>
          <cell r="CQ103">
            <v>3</v>
          </cell>
          <cell r="DV103" t="str">
            <v>250 mm</v>
          </cell>
          <cell r="DW103">
            <v>61.809999999999995</v>
          </cell>
          <cell r="DX103" t="str">
            <v>1</v>
          </cell>
          <cell r="DY103" t="str">
            <v>CS</v>
          </cell>
          <cell r="DZ103">
            <v>709.1</v>
          </cell>
          <cell r="EA103">
            <v>704.52</v>
          </cell>
        </row>
        <row r="104">
          <cell r="A104">
            <v>51</v>
          </cell>
          <cell r="B104" t="str">
            <v>C117</v>
          </cell>
          <cell r="C104" t="str">
            <v>C119</v>
          </cell>
          <cell r="D104">
            <v>0.11771849999999999</v>
          </cell>
          <cell r="F104">
            <v>1.044627</v>
          </cell>
          <cell r="G104">
            <v>2.33</v>
          </cell>
          <cell r="K104">
            <v>0.36803421018059773</v>
          </cell>
          <cell r="L104">
            <v>11.34938771197467</v>
          </cell>
          <cell r="M104">
            <v>11.34938771197467</v>
          </cell>
          <cell r="N104">
            <v>177.26355874913571</v>
          </cell>
          <cell r="O104">
            <v>0.63048129894324034</v>
          </cell>
          <cell r="P104">
            <v>120.8568627046681</v>
          </cell>
          <cell r="Q104">
            <v>0.11771849999999999</v>
          </cell>
          <cell r="R104">
            <v>0</v>
          </cell>
          <cell r="S104">
            <v>1.044627</v>
          </cell>
          <cell r="U104">
            <v>238</v>
          </cell>
          <cell r="V104">
            <v>158.4</v>
          </cell>
          <cell r="X104">
            <v>0.55018999999999996</v>
          </cell>
          <cell r="Y104">
            <v>0.27509499999999998</v>
          </cell>
          <cell r="AB104">
            <v>0</v>
          </cell>
          <cell r="AC104">
            <v>126.72000000000001</v>
          </cell>
          <cell r="AD104">
            <v>0.34906666666666669</v>
          </cell>
          <cell r="AE104">
            <v>1.3962666666666668</v>
          </cell>
          <cell r="AF104">
            <v>1.6713616666666669</v>
          </cell>
          <cell r="AG104">
            <v>1.9847497666666669</v>
          </cell>
          <cell r="AH104">
            <v>122.84161247133477</v>
          </cell>
          <cell r="AI104">
            <v>61.849999999999994</v>
          </cell>
          <cell r="AJ104">
            <v>5.9</v>
          </cell>
          <cell r="AK104">
            <v>10</v>
          </cell>
          <cell r="AL104">
            <v>0.25</v>
          </cell>
          <cell r="AM104">
            <v>1.4E-2</v>
          </cell>
          <cell r="AN104">
            <v>0.20871877670288086</v>
          </cell>
          <cell r="AO104">
            <v>0.244140625</v>
          </cell>
          <cell r="AP104">
            <v>0.83487510681152344</v>
          </cell>
          <cell r="AQ104">
            <v>2.8057879173311031</v>
          </cell>
          <cell r="AR104">
            <v>1.8430779899197665</v>
          </cell>
          <cell r="AS104">
            <v>3.6429373613265743</v>
          </cell>
          <cell r="AT104">
            <v>0.4012459651906834</v>
          </cell>
          <cell r="AU104">
            <v>0.60996474189356431</v>
          </cell>
          <cell r="AV104">
            <v>2.7370973483820564</v>
          </cell>
          <cell r="AW104">
            <v>134.35695190370581</v>
          </cell>
          <cell r="AX104">
            <v>0.91429293929930677</v>
          </cell>
          <cell r="AY104">
            <v>209.62585324875778</v>
          </cell>
          <cell r="AZ104" t="str">
            <v>00°00'00''</v>
          </cell>
          <cell r="BA104" t="e">
            <v>#VALUE!</v>
          </cell>
          <cell r="BB104">
            <v>1E-3</v>
          </cell>
          <cell r="BC104" t="e">
            <v>#VALUE!</v>
          </cell>
          <cell r="BD104" t="e">
            <v>#VALUE!</v>
          </cell>
          <cell r="BE104" t="e">
            <v>#VALUE!</v>
          </cell>
          <cell r="BF104" t="e">
            <v>#VALUE!</v>
          </cell>
          <cell r="BG104" t="e">
            <v>#VALUE!</v>
          </cell>
          <cell r="BH104" t="e">
            <v>#VALUE!</v>
          </cell>
          <cell r="BI104" t="e">
            <v>#VALUE!</v>
          </cell>
          <cell r="BJ104" t="e">
            <v>#VALUE!</v>
          </cell>
          <cell r="BK104" t="e">
            <v>#VALUE!</v>
          </cell>
          <cell r="BL104" t="e">
            <v>#VALUE!</v>
          </cell>
          <cell r="BM104" t="e">
            <v>#VALUE!</v>
          </cell>
          <cell r="BN104">
            <v>2.9999999999972715E-2</v>
          </cell>
          <cell r="BO104">
            <v>704.49</v>
          </cell>
          <cell r="BP104">
            <v>700.84</v>
          </cell>
          <cell r="BQ104">
            <v>704.74</v>
          </cell>
          <cell r="BR104">
            <v>701.09</v>
          </cell>
          <cell r="BS104">
            <v>706.02895328568161</v>
          </cell>
          <cell r="BT104">
            <v>702.3410864928934</v>
          </cell>
          <cell r="BU104">
            <v>0</v>
          </cell>
          <cell r="BV104">
            <v>1.2889532856816004</v>
          </cell>
          <cell r="BW104">
            <v>1.2510864928933643</v>
          </cell>
          <cell r="BX104">
            <v>1.5389532856816004</v>
          </cell>
          <cell r="BY104">
            <v>250</v>
          </cell>
          <cell r="BZ104">
            <v>0.71250000000000002</v>
          </cell>
          <cell r="CA104">
            <v>0.3125</v>
          </cell>
          <cell r="CB104">
            <v>1.2700198892874823</v>
          </cell>
          <cell r="CC104">
            <v>5</v>
          </cell>
          <cell r="CD104">
            <v>1.2745634966178643</v>
          </cell>
          <cell r="CE104">
            <v>1099.9682126358516</v>
          </cell>
          <cell r="CF104">
            <v>5.2761022687901171E-2</v>
          </cell>
          <cell r="CG104">
            <v>1643.4531533440247</v>
          </cell>
          <cell r="CH104">
            <v>2743.4213659798761</v>
          </cell>
          <cell r="CI104">
            <v>2</v>
          </cell>
          <cell r="CJ104">
            <v>1</v>
          </cell>
          <cell r="CK104">
            <v>1.5</v>
          </cell>
          <cell r="CL104">
            <v>2345</v>
          </cell>
          <cell r="CM104">
            <v>1.7548537522259333</v>
          </cell>
          <cell r="CN104">
            <v>1.9</v>
          </cell>
          <cell r="CO104">
            <v>0</v>
          </cell>
          <cell r="CP104">
            <v>3</v>
          </cell>
          <cell r="CQ104">
            <v>3</v>
          </cell>
          <cell r="DV104" t="str">
            <v>250 mm</v>
          </cell>
          <cell r="DW104">
            <v>61.849999999999994</v>
          </cell>
          <cell r="DX104" t="str">
            <v>1</v>
          </cell>
          <cell r="DY104" t="str">
            <v>CS</v>
          </cell>
          <cell r="DZ104">
            <v>704.49</v>
          </cell>
          <cell r="EA104">
            <v>700.84</v>
          </cell>
        </row>
        <row r="105">
          <cell r="A105">
            <v>52</v>
          </cell>
          <cell r="B105" t="str">
            <v>C119</v>
          </cell>
          <cell r="C105" t="str">
            <v>C119'</v>
          </cell>
          <cell r="D105">
            <v>0.31124025999999999</v>
          </cell>
          <cell r="E105">
            <v>0.14602999999999999</v>
          </cell>
          <cell r="F105">
            <v>1.50189726</v>
          </cell>
          <cell r="G105">
            <v>2.33</v>
          </cell>
          <cell r="K105">
            <v>0.42979938202333845</v>
          </cell>
          <cell r="L105">
            <v>11.779187093998008</v>
          </cell>
          <cell r="M105">
            <v>11.779187093998008</v>
          </cell>
          <cell r="N105">
            <v>173.59362233585472</v>
          </cell>
          <cell r="O105">
            <v>0.63142977596237826</v>
          </cell>
          <cell r="P105">
            <v>170.97925369442373</v>
          </cell>
          <cell r="Q105">
            <v>0.31124025999999999</v>
          </cell>
          <cell r="R105">
            <v>0.14602999999999999</v>
          </cell>
          <cell r="S105">
            <v>1.50189726</v>
          </cell>
          <cell r="U105">
            <v>380</v>
          </cell>
          <cell r="V105">
            <v>158.4</v>
          </cell>
          <cell r="W105">
            <v>0.31124025999999999</v>
          </cell>
          <cell r="X105">
            <v>0.86143025999999989</v>
          </cell>
          <cell r="Y105">
            <v>0.43071512999999995</v>
          </cell>
          <cell r="AB105">
            <v>0</v>
          </cell>
          <cell r="AC105">
            <v>126.72000000000001</v>
          </cell>
          <cell r="AD105">
            <v>0.55733333333333335</v>
          </cell>
          <cell r="AE105">
            <v>2.2293333333333334</v>
          </cell>
          <cell r="AF105">
            <v>2.6600484633333332</v>
          </cell>
          <cell r="AG105">
            <v>3.1106176413333331</v>
          </cell>
          <cell r="AH105">
            <v>174.08987133575707</v>
          </cell>
          <cell r="AI105">
            <v>80.679999999999993</v>
          </cell>
          <cell r="AJ105">
            <v>6.4</v>
          </cell>
          <cell r="AK105">
            <v>12</v>
          </cell>
          <cell r="AL105">
            <v>0.30000000000000004</v>
          </cell>
          <cell r="AM105">
            <v>1.4E-2</v>
          </cell>
          <cell r="AN105">
            <v>0.21991553306579595</v>
          </cell>
          <cell r="AO105">
            <v>0.28945312500000003</v>
          </cell>
          <cell r="AP105">
            <v>0.73305177688598644</v>
          </cell>
          <cell r="AQ105">
            <v>3.1349922455612131</v>
          </cell>
          <cell r="AR105">
            <v>2.1863749129547689</v>
          </cell>
          <cell r="AS105">
            <v>4.2977591585913792</v>
          </cell>
          <cell r="AT105">
            <v>0.50092642098516493</v>
          </cell>
          <cell r="AU105">
            <v>0.72084195405096085</v>
          </cell>
          <cell r="AV105">
            <v>3.219153771809474</v>
          </cell>
          <cell r="AW105">
            <v>227.54857140658169</v>
          </cell>
          <cell r="AX105">
            <v>0.76506686137218105</v>
          </cell>
          <cell r="AY105">
            <v>210.35041675052037</v>
          </cell>
          <cell r="AZ105" t="str">
            <v>00°00'00''</v>
          </cell>
          <cell r="BA105" t="e">
            <v>#VALUE!</v>
          </cell>
          <cell r="BB105">
            <v>0.111</v>
          </cell>
          <cell r="BC105" t="e">
            <v>#VALUE!</v>
          </cell>
          <cell r="BD105" t="e">
            <v>#VALUE!</v>
          </cell>
          <cell r="BE105" t="e">
            <v>#VALUE!</v>
          </cell>
          <cell r="BF105" t="e">
            <v>#VALUE!</v>
          </cell>
          <cell r="BG105" t="e">
            <v>#VALUE!</v>
          </cell>
          <cell r="BH105" t="e">
            <v>#VALUE!</v>
          </cell>
          <cell r="BI105" t="e">
            <v>#VALUE!</v>
          </cell>
          <cell r="BJ105" t="e">
            <v>#VALUE!</v>
          </cell>
          <cell r="BK105" t="e">
            <v>#VALUE!</v>
          </cell>
          <cell r="BL105" t="e">
            <v>#VALUE!</v>
          </cell>
          <cell r="BM105" t="e">
            <v>#VALUE!</v>
          </cell>
          <cell r="BN105">
            <v>1.1900000000000546</v>
          </cell>
          <cell r="BO105">
            <v>699.65</v>
          </cell>
          <cell r="BP105">
            <v>694.49</v>
          </cell>
          <cell r="BQ105">
            <v>699.94999999999993</v>
          </cell>
          <cell r="BR105">
            <v>694.79</v>
          </cell>
          <cell r="BS105">
            <v>702.3410864928934</v>
          </cell>
          <cell r="BT105">
            <v>696</v>
          </cell>
          <cell r="BU105">
            <v>1.1900000000000546</v>
          </cell>
          <cell r="BV105">
            <v>2.3910864928934643</v>
          </cell>
          <cell r="BW105">
            <v>1.2100000000000364</v>
          </cell>
          <cell r="BX105">
            <v>2.6910864928934641</v>
          </cell>
          <cell r="BY105">
            <v>300</v>
          </cell>
          <cell r="BZ105">
            <v>0.77500000000000002</v>
          </cell>
          <cell r="CA105">
            <v>0.375</v>
          </cell>
          <cell r="CB105">
            <v>1.8005432464467503</v>
          </cell>
          <cell r="CC105">
            <v>6</v>
          </cell>
          <cell r="CD105">
            <v>1.7008854799662521</v>
          </cell>
          <cell r="CE105">
            <v>1736.7103803880414</v>
          </cell>
          <cell r="CF105">
            <v>3.3846528524605568E-2</v>
          </cell>
          <cell r="CG105">
            <v>1084.1894932464902</v>
          </cell>
          <cell r="CH105">
            <v>2820.8998736345316</v>
          </cell>
          <cell r="CI105">
            <v>2</v>
          </cell>
          <cell r="CJ105">
            <v>1</v>
          </cell>
          <cell r="CK105">
            <v>1.5</v>
          </cell>
          <cell r="CL105">
            <v>2650</v>
          </cell>
          <cell r="CM105">
            <v>1.5967357775289801</v>
          </cell>
          <cell r="CN105">
            <v>1.9</v>
          </cell>
          <cell r="CO105">
            <v>0</v>
          </cell>
          <cell r="CP105">
            <v>3</v>
          </cell>
          <cell r="CQ105">
            <v>3</v>
          </cell>
          <cell r="DV105" t="str">
            <v>300 mm</v>
          </cell>
          <cell r="DW105">
            <v>80.679999999999993</v>
          </cell>
          <cell r="DX105" t="str">
            <v>1</v>
          </cell>
          <cell r="DY105" t="str">
            <v>CS</v>
          </cell>
          <cell r="DZ105">
            <v>699.65</v>
          </cell>
          <cell r="EA105">
            <v>694.49</v>
          </cell>
        </row>
        <row r="106">
          <cell r="A106">
            <v>53</v>
          </cell>
          <cell r="B106" t="str">
            <v>C119'</v>
          </cell>
          <cell r="C106" t="str">
            <v>C99</v>
          </cell>
          <cell r="D106">
            <v>0.21258802999999998</v>
          </cell>
          <cell r="E106">
            <v>0</v>
          </cell>
          <cell r="F106">
            <v>1.7144852900000001</v>
          </cell>
          <cell r="G106">
            <v>2.33</v>
          </cell>
          <cell r="K106">
            <v>0.37588873322923522</v>
          </cell>
          <cell r="L106">
            <v>12.155075827227243</v>
          </cell>
          <cell r="M106">
            <v>12.155075827227243</v>
          </cell>
          <cell r="N106">
            <v>170.54930657896907</v>
          </cell>
          <cell r="O106">
            <v>0.6315356060931816</v>
          </cell>
          <cell r="P106">
            <v>193.87667666217928</v>
          </cell>
          <cell r="Q106">
            <v>0.21258802999999998</v>
          </cell>
          <cell r="R106">
            <v>0</v>
          </cell>
          <cell r="S106">
            <v>1.7144852900000001</v>
          </cell>
          <cell r="U106">
            <v>480</v>
          </cell>
          <cell r="V106">
            <v>158.4</v>
          </cell>
          <cell r="X106">
            <v>0.86143025999999989</v>
          </cell>
          <cell r="Y106">
            <v>0.43071512999999995</v>
          </cell>
          <cell r="AB106">
            <v>0</v>
          </cell>
          <cell r="AC106">
            <v>126.72000000000001</v>
          </cell>
          <cell r="AD106">
            <v>0.70400000000000007</v>
          </cell>
          <cell r="AE106">
            <v>2.8042295680567308</v>
          </cell>
          <cell r="AF106">
            <v>3.2349446980567307</v>
          </cell>
          <cell r="AG106">
            <v>3.7492902850567305</v>
          </cell>
          <cell r="AH106">
            <v>197.62596694723601</v>
          </cell>
          <cell r="AI106">
            <v>79.25</v>
          </cell>
          <cell r="AJ106">
            <v>8.0299999999999994</v>
          </cell>
          <cell r="AK106">
            <v>12</v>
          </cell>
          <cell r="AL106">
            <v>0.30000000000000004</v>
          </cell>
          <cell r="AM106">
            <v>1.4E-2</v>
          </cell>
          <cell r="AN106">
            <v>0.22191896438598635</v>
          </cell>
          <cell r="AO106">
            <v>0.29348144531250003</v>
          </cell>
          <cell r="AP106">
            <v>0.73972988128662109</v>
          </cell>
          <cell r="AQ106">
            <v>3.5252051994704101</v>
          </cell>
          <cell r="AR106">
            <v>2.4369429668357183</v>
          </cell>
          <cell r="AS106">
            <v>5.4303439719519453</v>
          </cell>
          <cell r="AT106">
            <v>0.63338795608426157</v>
          </cell>
          <cell r="AU106">
            <v>0.85530692047024792</v>
          </cell>
          <cell r="AV106">
            <v>3.6058653733933532</v>
          </cell>
          <cell r="AW106">
            <v>254.88360375494352</v>
          </cell>
          <cell r="AX106">
            <v>0.77535770852189634</v>
          </cell>
          <cell r="AY106">
            <v>210.47140226167187</v>
          </cell>
          <cell r="AZ106" t="str">
            <v>00°00'00''</v>
          </cell>
          <cell r="BA106" t="e">
            <v>#VALUE!</v>
          </cell>
          <cell r="BB106">
            <v>0.13400000000000001</v>
          </cell>
          <cell r="BC106" t="e">
            <v>#VALUE!</v>
          </cell>
          <cell r="BD106" t="e">
            <v>#VALUE!</v>
          </cell>
          <cell r="BE106" t="e">
            <v>#VALUE!</v>
          </cell>
          <cell r="BF106" t="e">
            <v>#VALUE!</v>
          </cell>
          <cell r="BG106" t="e">
            <v>#VALUE!</v>
          </cell>
          <cell r="BH106" t="e">
            <v>#VALUE!</v>
          </cell>
          <cell r="BI106" t="e">
            <v>#VALUE!</v>
          </cell>
          <cell r="BJ106" t="e">
            <v>#VALUE!</v>
          </cell>
          <cell r="BK106" t="e">
            <v>#VALUE!</v>
          </cell>
          <cell r="BL106" t="e">
            <v>#VALUE!</v>
          </cell>
          <cell r="BM106" t="e">
            <v>#VALUE!</v>
          </cell>
          <cell r="BN106">
            <v>2.9999999999972715E-2</v>
          </cell>
          <cell r="BO106">
            <v>694.46</v>
          </cell>
          <cell r="BP106">
            <v>688.1</v>
          </cell>
          <cell r="BQ106">
            <v>694.76</v>
          </cell>
          <cell r="BR106">
            <v>688.4</v>
          </cell>
          <cell r="BS106">
            <v>696</v>
          </cell>
          <cell r="BT106">
            <v>689.60356434230721</v>
          </cell>
          <cell r="BU106">
            <v>0</v>
          </cell>
          <cell r="BV106">
            <v>1.2400000000000091</v>
          </cell>
          <cell r="BW106">
            <v>1.2035643423072315</v>
          </cell>
          <cell r="BX106">
            <v>1.5400000000000091</v>
          </cell>
          <cell r="BY106">
            <v>300</v>
          </cell>
          <cell r="BZ106">
            <v>0.77500000000000002</v>
          </cell>
          <cell r="CA106">
            <v>0.375</v>
          </cell>
          <cell r="CB106">
            <v>1.2217821711536203</v>
          </cell>
          <cell r="CC106">
            <v>6</v>
          </cell>
          <cell r="CD106">
            <v>1.2708414934009082</v>
          </cell>
          <cell r="CE106">
            <v>1297.608592355665</v>
          </cell>
          <cell r="CF106">
            <v>6.7172761779026868E-2</v>
          </cell>
          <cell r="CG106">
            <v>2175.9695854194838</v>
          </cell>
          <cell r="CH106">
            <v>3473.578177775149</v>
          </cell>
          <cell r="CI106">
            <v>2</v>
          </cell>
          <cell r="CJ106">
            <v>1</v>
          </cell>
          <cell r="CK106">
            <v>1.5</v>
          </cell>
          <cell r="CL106">
            <v>2650</v>
          </cell>
          <cell r="CM106">
            <v>1.9661763270425372</v>
          </cell>
          <cell r="CN106">
            <v>2.2000000000000002</v>
          </cell>
          <cell r="CO106">
            <v>0</v>
          </cell>
          <cell r="CP106">
            <v>3</v>
          </cell>
          <cell r="CQ106">
            <v>3</v>
          </cell>
          <cell r="DV106" t="str">
            <v>300 mm</v>
          </cell>
          <cell r="DW106">
            <v>79.25</v>
          </cell>
          <cell r="DX106" t="str">
            <v>1</v>
          </cell>
          <cell r="DY106" t="str">
            <v>CS</v>
          </cell>
          <cell r="DZ106">
            <v>694.46</v>
          </cell>
          <cell r="EA106">
            <v>688.1</v>
          </cell>
        </row>
        <row r="107">
          <cell r="AD107">
            <v>0</v>
          </cell>
        </row>
        <row r="108">
          <cell r="A108" t="str">
            <v>SECTOR 7</v>
          </cell>
        </row>
        <row r="109">
          <cell r="AD109">
            <v>0</v>
          </cell>
          <cell r="BU109">
            <v>0</v>
          </cell>
        </row>
        <row r="110">
          <cell r="A110">
            <v>54</v>
          </cell>
          <cell r="B110" t="str">
            <v>C113</v>
          </cell>
          <cell r="C110" t="str">
            <v>BOT1</v>
          </cell>
          <cell r="D110">
            <v>0.12728699999999998</v>
          </cell>
          <cell r="F110">
            <v>0.12728699999999998</v>
          </cell>
          <cell r="G110">
            <v>2.33</v>
          </cell>
          <cell r="H110">
            <v>2</v>
          </cell>
          <cell r="I110">
            <v>0.5</v>
          </cell>
          <cell r="J110">
            <v>25</v>
          </cell>
          <cell r="K110">
            <v>0</v>
          </cell>
          <cell r="L110">
            <v>5</v>
          </cell>
          <cell r="M110">
            <v>10</v>
          </cell>
          <cell r="N110">
            <v>190.32831544687943</v>
          </cell>
          <cell r="O110">
            <v>0.64839908351658226</v>
          </cell>
          <cell r="P110">
            <v>15.708323871904435</v>
          </cell>
          <cell r="Q110">
            <v>0.12728699999999998</v>
          </cell>
          <cell r="R110">
            <v>0</v>
          </cell>
          <cell r="S110">
            <v>0.12728699999999998</v>
          </cell>
          <cell r="U110">
            <v>14</v>
          </cell>
          <cell r="V110">
            <v>158</v>
          </cell>
          <cell r="Y110">
            <v>0</v>
          </cell>
          <cell r="AB110">
            <v>0</v>
          </cell>
          <cell r="AC110">
            <v>126.4</v>
          </cell>
          <cell r="AD110">
            <v>2.0481481481481482E-2</v>
          </cell>
          <cell r="AE110">
            <v>8.192592592592593E-2</v>
          </cell>
          <cell r="AF110">
            <v>8.192592592592593E-2</v>
          </cell>
          <cell r="AG110">
            <v>0.12011202592592593</v>
          </cell>
          <cell r="AH110">
            <v>17.208323871904433</v>
          </cell>
          <cell r="AI110">
            <v>29.48</v>
          </cell>
          <cell r="AJ110">
            <v>39.01</v>
          </cell>
          <cell r="AK110">
            <v>10</v>
          </cell>
          <cell r="AL110">
            <v>0.25</v>
          </cell>
          <cell r="AM110">
            <v>1.4E-2</v>
          </cell>
          <cell r="AN110">
            <v>4.2597770690917969E-2</v>
          </cell>
          <cell r="AO110">
            <v>0.10546875</v>
          </cell>
          <cell r="AP110">
            <v>0.17039108276367188</v>
          </cell>
          <cell r="AQ110">
            <v>3.0995602532596362</v>
          </cell>
          <cell r="AR110">
            <v>5.7535673012157487</v>
          </cell>
          <cell r="AS110">
            <v>6.3484850400431005</v>
          </cell>
          <cell r="AT110">
            <v>0.48966736817466566</v>
          </cell>
          <cell r="AU110">
            <v>0.53226513886558369</v>
          </cell>
          <cell r="AV110">
            <v>7.0380478190035829</v>
          </cell>
          <cell r="AW110">
            <v>345.47936443430189</v>
          </cell>
          <cell r="AX110">
            <v>4.9809990533246036E-2</v>
          </cell>
          <cell r="AY110">
            <v>331.11418253085009</v>
          </cell>
          <cell r="AZ110" t="e">
            <v>#REF!</v>
          </cell>
          <cell r="BA110" t="e">
            <v>#REF!</v>
          </cell>
          <cell r="BB110" t="e">
            <v>#REF!</v>
          </cell>
          <cell r="BC110" t="e">
            <v>#REF!</v>
          </cell>
          <cell r="BD110" t="e">
            <v>#REF!</v>
          </cell>
          <cell r="BE110" t="e">
            <v>#REF!</v>
          </cell>
          <cell r="BF110" t="e">
            <v>#REF!</v>
          </cell>
          <cell r="BG110" t="e">
            <v>#REF!</v>
          </cell>
          <cell r="BH110" t="e">
            <v>#REF!</v>
          </cell>
          <cell r="BI110" t="e">
            <v>#REF!</v>
          </cell>
          <cell r="BJ110" t="e">
            <v>#REF!</v>
          </cell>
          <cell r="BK110" t="e">
            <v>#REF!</v>
          </cell>
          <cell r="BL110" t="e">
            <v>#REF!</v>
          </cell>
          <cell r="BM110" t="e">
            <v>#REF!</v>
          </cell>
          <cell r="BO110">
            <v>714.54</v>
          </cell>
          <cell r="BP110">
            <v>703.04</v>
          </cell>
          <cell r="BQ110">
            <v>714.79</v>
          </cell>
          <cell r="BR110">
            <v>703.29</v>
          </cell>
          <cell r="BS110">
            <v>716.40209964137694</v>
          </cell>
          <cell r="BT110">
            <v>704.08</v>
          </cell>
          <cell r="BU110">
            <v>0</v>
          </cell>
          <cell r="BV110">
            <v>1.6120996413769717</v>
          </cell>
          <cell r="BW110">
            <v>0.79000000000007731</v>
          </cell>
          <cell r="BX110">
            <v>1.8620996413769717</v>
          </cell>
          <cell r="BY110">
            <v>250</v>
          </cell>
          <cell r="BZ110">
            <v>0.71250000000000002</v>
          </cell>
          <cell r="CA110">
            <v>0.3125</v>
          </cell>
          <cell r="CB110">
            <v>1.2010498206885245</v>
          </cell>
          <cell r="CC110">
            <v>3</v>
          </cell>
          <cell r="CD110">
            <v>1.323066197444051</v>
          </cell>
          <cell r="CE110">
            <v>1208.9930837331717</v>
          </cell>
          <cell r="CF110">
            <v>5.80125210433724E-2</v>
          </cell>
          <cell r="CG110">
            <v>1817.0967298999899</v>
          </cell>
          <cell r="CH110">
            <v>3026.0898136331616</v>
          </cell>
          <cell r="CI110">
            <v>2</v>
          </cell>
          <cell r="CJ110">
            <v>1</v>
          </cell>
          <cell r="CK110">
            <v>1.5</v>
          </cell>
          <cell r="CL110">
            <v>2345</v>
          </cell>
          <cell r="CM110">
            <v>1.9356651259913613</v>
          </cell>
          <cell r="CN110">
            <v>2.2000000000000002</v>
          </cell>
          <cell r="CO110">
            <v>0</v>
          </cell>
          <cell r="CP110">
            <v>3</v>
          </cell>
          <cell r="CQ110">
            <v>3</v>
          </cell>
          <cell r="DV110" t="str">
            <v>250 mm</v>
          </cell>
          <cell r="DW110">
            <v>29.48</v>
          </cell>
          <cell r="DX110" t="str">
            <v>1</v>
          </cell>
          <cell r="DY110" t="str">
            <v>CS</v>
          </cell>
          <cell r="DZ110">
            <v>714.54</v>
          </cell>
          <cell r="EA110">
            <v>703.04</v>
          </cell>
        </row>
        <row r="111">
          <cell r="AD111">
            <v>0</v>
          </cell>
          <cell r="BX111">
            <v>84.698088589050954</v>
          </cell>
        </row>
        <row r="112">
          <cell r="A112" t="str">
            <v>SECTOR 8</v>
          </cell>
        </row>
        <row r="114">
          <cell r="A114">
            <v>55</v>
          </cell>
          <cell r="B114" t="str">
            <v>C119'</v>
          </cell>
          <cell r="C114" t="str">
            <v>C101'</v>
          </cell>
          <cell r="D114">
            <v>0.11780999999999998</v>
          </cell>
          <cell r="F114">
            <v>0.11780999999999998</v>
          </cell>
          <cell r="G114">
            <v>2.33</v>
          </cell>
          <cell r="H114">
            <v>4.84</v>
          </cell>
          <cell r="I114">
            <v>0.41</v>
          </cell>
          <cell r="J114">
            <v>8.4710743801652892</v>
          </cell>
          <cell r="K114">
            <v>0</v>
          </cell>
          <cell r="L114">
            <v>5</v>
          </cell>
          <cell r="M114">
            <v>10</v>
          </cell>
          <cell r="N114">
            <v>190.32831544687943</v>
          </cell>
          <cell r="O114">
            <v>0.6312202380952382</v>
          </cell>
          <cell r="P114">
            <v>14.153585555859486</v>
          </cell>
          <cell r="Q114">
            <v>0.11780999999999998</v>
          </cell>
          <cell r="R114">
            <v>0</v>
          </cell>
          <cell r="S114">
            <v>0.11780999999999998</v>
          </cell>
          <cell r="U114">
            <v>45</v>
          </cell>
          <cell r="V114">
            <v>158.4</v>
          </cell>
          <cell r="Y114">
            <v>0</v>
          </cell>
          <cell r="AB114">
            <v>0</v>
          </cell>
          <cell r="AC114">
            <v>126.72000000000001</v>
          </cell>
          <cell r="AD114">
            <v>6.6000000000000003E-2</v>
          </cell>
          <cell r="AE114">
            <v>0.26400000000000001</v>
          </cell>
          <cell r="AF114">
            <v>0.26400000000000001</v>
          </cell>
          <cell r="AG114">
            <v>0.29934300000000003</v>
          </cell>
          <cell r="AH114">
            <v>15.653585555859486</v>
          </cell>
          <cell r="AI114">
            <v>43.68</v>
          </cell>
          <cell r="AJ114">
            <v>7.44</v>
          </cell>
          <cell r="AK114">
            <v>10</v>
          </cell>
          <cell r="AL114">
            <v>0.25</v>
          </cell>
          <cell r="AM114">
            <v>1.4E-2</v>
          </cell>
          <cell r="AN114">
            <v>6.13861083984375E-2</v>
          </cell>
          <cell r="AO114">
            <v>9.9609375E-2</v>
          </cell>
          <cell r="AP114">
            <v>0.24554443359375</v>
          </cell>
          <cell r="AQ114">
            <v>1.6730696456989509</v>
          </cell>
          <cell r="AR114">
            <v>2.5596524239725373</v>
          </cell>
          <cell r="AS114">
            <v>1.6601223078042959</v>
          </cell>
          <cell r="AT114">
            <v>0.14266880934552564</v>
          </cell>
          <cell r="AU114">
            <v>0.20405491774396314</v>
          </cell>
          <cell r="AV114">
            <v>3.0736237679631579</v>
          </cell>
          <cell r="AW114">
            <v>150.87615389581305</v>
          </cell>
          <cell r="AX114">
            <v>0.10375122344826612</v>
          </cell>
          <cell r="AY114">
            <v>299.04275040895908</v>
          </cell>
          <cell r="AZ114" t="e">
            <v>#REF!</v>
          </cell>
          <cell r="BA114" t="e">
            <v>#REF!</v>
          </cell>
          <cell r="BB114" t="e">
            <v>#REF!</v>
          </cell>
          <cell r="BC114" t="e">
            <v>#REF!</v>
          </cell>
          <cell r="BD114" t="e">
            <v>#REF!</v>
          </cell>
          <cell r="BE114" t="e">
            <v>#REF!</v>
          </cell>
          <cell r="BF114" t="e">
            <v>#REF!</v>
          </cell>
          <cell r="BG114" t="e">
            <v>#REF!</v>
          </cell>
          <cell r="BH114" t="e">
            <v>#REF!</v>
          </cell>
          <cell r="BI114" t="e">
            <v>#REF!</v>
          </cell>
          <cell r="BJ114" t="e">
            <v>#REF!</v>
          </cell>
          <cell r="BK114" t="e">
            <v>#REF!</v>
          </cell>
          <cell r="BL114" t="e">
            <v>#REF!</v>
          </cell>
          <cell r="BM114" t="e">
            <v>#REF!</v>
          </cell>
          <cell r="BO114">
            <v>694.55</v>
          </cell>
          <cell r="BP114">
            <v>691.3</v>
          </cell>
          <cell r="BQ114">
            <v>694.8</v>
          </cell>
          <cell r="BR114">
            <v>691.55</v>
          </cell>
          <cell r="BS114">
            <v>696</v>
          </cell>
          <cell r="BT114">
            <v>692.75</v>
          </cell>
          <cell r="BU114">
            <v>0</v>
          </cell>
          <cell r="BV114">
            <v>1.2000000000000455</v>
          </cell>
          <cell r="BW114">
            <v>1.2000000000000455</v>
          </cell>
          <cell r="BX114">
            <v>1.4500000000000455</v>
          </cell>
          <cell r="BY114">
            <v>250</v>
          </cell>
          <cell r="BZ114">
            <v>0.71250000000000002</v>
          </cell>
          <cell r="CA114">
            <v>0.3125</v>
          </cell>
          <cell r="CB114">
            <v>1.2000000000000455</v>
          </cell>
          <cell r="CC114">
            <v>3</v>
          </cell>
          <cell r="CD114">
            <v>1.3221774031149596</v>
          </cell>
          <cell r="CE114">
            <v>1208.1809201401416</v>
          </cell>
          <cell r="CF114">
            <v>5.8098061782066557E-2</v>
          </cell>
          <cell r="CG114">
            <v>1819.9577214013707</v>
          </cell>
          <cell r="CH114">
            <v>3028.1386415415122</v>
          </cell>
          <cell r="CI114">
            <v>2</v>
          </cell>
          <cell r="CJ114">
            <v>1</v>
          </cell>
          <cell r="CK114">
            <v>1.5</v>
          </cell>
          <cell r="CL114">
            <v>2345</v>
          </cell>
          <cell r="CM114">
            <v>1.9369756768922253</v>
          </cell>
          <cell r="CN114">
            <v>2.2000000000000002</v>
          </cell>
          <cell r="CO114">
            <v>0</v>
          </cell>
          <cell r="CP114">
            <v>3</v>
          </cell>
          <cell r="CQ114">
            <v>3</v>
          </cell>
          <cell r="DV114" t="str">
            <v>250 mm</v>
          </cell>
          <cell r="DW114">
            <v>43.68</v>
          </cell>
          <cell r="DX114" t="str">
            <v>1</v>
          </cell>
          <cell r="DY114" t="str">
            <v>CS</v>
          </cell>
          <cell r="DZ114">
            <v>694.55</v>
          </cell>
          <cell r="EA114">
            <v>691.3</v>
          </cell>
        </row>
        <row r="116">
          <cell r="A116">
            <v>56</v>
          </cell>
          <cell r="B116" t="str">
            <v>C101A'</v>
          </cell>
          <cell r="C116" t="str">
            <v>C101'</v>
          </cell>
          <cell r="D116">
            <v>4.1779999999999998E-2</v>
          </cell>
          <cell r="F116">
            <v>4.1779999999999998E-2</v>
          </cell>
          <cell r="G116">
            <v>2.33</v>
          </cell>
          <cell r="H116">
            <v>2</v>
          </cell>
          <cell r="I116">
            <v>0.5</v>
          </cell>
          <cell r="J116">
            <v>25</v>
          </cell>
          <cell r="K116">
            <v>0</v>
          </cell>
          <cell r="L116">
            <v>5</v>
          </cell>
          <cell r="M116">
            <v>10</v>
          </cell>
          <cell r="N116">
            <v>190.32831544687943</v>
          </cell>
          <cell r="O116">
            <v>0.62663254684247061</v>
          </cell>
          <cell r="P116">
            <v>4.9829300141282005</v>
          </cell>
          <cell r="Q116">
            <v>4.1779999999999998E-2</v>
          </cell>
          <cell r="R116">
            <v>0</v>
          </cell>
          <cell r="S116">
            <v>4.1779999999999998E-2</v>
          </cell>
          <cell r="U116">
            <v>33</v>
          </cell>
          <cell r="V116">
            <v>158.4</v>
          </cell>
          <cell r="Y116">
            <v>0</v>
          </cell>
          <cell r="AB116">
            <v>0</v>
          </cell>
          <cell r="AC116">
            <v>126.72000000000001</v>
          </cell>
          <cell r="AD116">
            <v>4.8400000000000006E-2</v>
          </cell>
          <cell r="AE116">
            <v>0.19360000000000002</v>
          </cell>
          <cell r="AF116">
            <v>0.19360000000000002</v>
          </cell>
          <cell r="AG116">
            <v>0.20613400000000001</v>
          </cell>
          <cell r="AH116">
            <v>6.4829300141282005</v>
          </cell>
          <cell r="AI116">
            <v>14.41</v>
          </cell>
          <cell r="AJ116">
            <v>1.39</v>
          </cell>
          <cell r="AK116">
            <v>10</v>
          </cell>
          <cell r="AL116">
            <v>0.25</v>
          </cell>
          <cell r="AM116">
            <v>1.4E-2</v>
          </cell>
          <cell r="AN116">
            <v>6.0083389282226563E-2</v>
          </cell>
          <cell r="AO116">
            <v>6.25E-2</v>
          </cell>
          <cell r="AP116">
            <v>0.24033355712890625</v>
          </cell>
          <cell r="AQ116">
            <v>0.71421879153608425</v>
          </cell>
          <cell r="AR116">
            <v>1.1053467828880286</v>
          </cell>
          <cell r="AS116">
            <v>0.30440800548920161</v>
          </cell>
          <cell r="AT116">
            <v>2.5999412955314195E-2</v>
          </cell>
          <cell r="AU116">
            <v>8.6082802237540751E-2</v>
          </cell>
          <cell r="AV116">
            <v>1.3285308333454842</v>
          </cell>
          <cell r="AW116">
            <v>65.214104782901543</v>
          </cell>
          <cell r="AX116">
            <v>9.940993648091842E-2</v>
          </cell>
          <cell r="AY116">
            <v>119.34165659391866</v>
          </cell>
          <cell r="AZ116" t="e">
            <v>#REF!</v>
          </cell>
          <cell r="BA116" t="e">
            <v>#REF!</v>
          </cell>
          <cell r="BB116" t="e">
            <v>#REF!</v>
          </cell>
          <cell r="BC116" t="e">
            <v>#REF!</v>
          </cell>
          <cell r="BD116" t="e">
            <v>#REF!</v>
          </cell>
          <cell r="BE116" t="e">
            <v>#REF!</v>
          </cell>
          <cell r="BF116" t="e">
            <v>#REF!</v>
          </cell>
          <cell r="BG116" t="e">
            <v>#REF!</v>
          </cell>
          <cell r="BH116" t="e">
            <v>#REF!</v>
          </cell>
          <cell r="BI116" t="e">
            <v>#REF!</v>
          </cell>
          <cell r="BJ116" t="e">
            <v>#REF!</v>
          </cell>
          <cell r="BK116" t="e">
            <v>#REF!</v>
          </cell>
          <cell r="BL116" t="e">
            <v>#REF!</v>
          </cell>
          <cell r="BM116" t="e">
            <v>#REF!</v>
          </cell>
          <cell r="BO116">
            <v>691.05</v>
          </cell>
          <cell r="BP116">
            <v>690.85</v>
          </cell>
          <cell r="BQ116">
            <v>691.3</v>
          </cell>
          <cell r="BR116">
            <v>691.1</v>
          </cell>
          <cell r="BS116">
            <v>692.5</v>
          </cell>
          <cell r="BT116">
            <v>692.75</v>
          </cell>
          <cell r="BV116">
            <v>1.2000000000000455</v>
          </cell>
          <cell r="BW116">
            <v>1.6499999999999773</v>
          </cell>
          <cell r="BX116">
            <v>1.4500000000000455</v>
          </cell>
          <cell r="BY116">
            <v>250</v>
          </cell>
          <cell r="BZ116">
            <v>0.71250000000000002</v>
          </cell>
          <cell r="CA116">
            <v>0.3125</v>
          </cell>
          <cell r="CB116">
            <v>1.4250000000000114</v>
          </cell>
          <cell r="CC116">
            <v>3</v>
          </cell>
          <cell r="CD116">
            <v>1.5039612130199207</v>
          </cell>
          <cell r="CE116">
            <v>1374.2915571848596</v>
          </cell>
          <cell r="CF116">
            <v>4.3184464183658289E-2</v>
          </cell>
          <cell r="CG116">
            <v>1337.2399287781611</v>
          </cell>
          <cell r="CH116">
            <v>2711.5314859630207</v>
          </cell>
          <cell r="CI116">
            <v>2</v>
          </cell>
          <cell r="CJ116">
            <v>1</v>
          </cell>
          <cell r="CK116">
            <v>1.5</v>
          </cell>
          <cell r="CL116">
            <v>2345</v>
          </cell>
          <cell r="CM116">
            <v>1.7344551082919109</v>
          </cell>
          <cell r="CN116">
            <v>1.9</v>
          </cell>
          <cell r="CO116">
            <v>0</v>
          </cell>
          <cell r="CP116">
            <v>3</v>
          </cell>
          <cell r="CQ116">
            <v>3</v>
          </cell>
          <cell r="DV116" t="str">
            <v>250 mm</v>
          </cell>
          <cell r="DW116">
            <v>14.41</v>
          </cell>
          <cell r="DX116" t="str">
            <v>1</v>
          </cell>
          <cell r="DY116" t="str">
            <v>CS</v>
          </cell>
          <cell r="DZ116">
            <v>691.05</v>
          </cell>
          <cell r="EA116">
            <v>690.84999999999991</v>
          </cell>
        </row>
        <row r="117">
          <cell r="A117">
            <v>57</v>
          </cell>
          <cell r="B117" t="str">
            <v>C101'</v>
          </cell>
          <cell r="C117" t="str">
            <v>C103`</v>
          </cell>
          <cell r="D117">
            <v>0.36316999999999999</v>
          </cell>
          <cell r="E117">
            <v>0.11780999999999998</v>
          </cell>
          <cell r="F117">
            <v>0.52276</v>
          </cell>
          <cell r="G117">
            <v>2.33</v>
          </cell>
          <cell r="K117">
            <v>0.73137777990034236</v>
          </cell>
          <cell r="L117">
            <v>10.731377779900342</v>
          </cell>
          <cell r="M117">
            <v>10.731377779900342</v>
          </cell>
          <cell r="N117">
            <v>182.93295415195226</v>
          </cell>
          <cell r="O117">
            <v>0.63136143187066984</v>
          </cell>
          <cell r="P117">
            <v>60.534586587220439</v>
          </cell>
          <cell r="Q117">
            <v>0.36316999999999999</v>
          </cell>
          <cell r="R117">
            <v>0.11780999999999998</v>
          </cell>
          <cell r="S117">
            <v>0.52276</v>
          </cell>
          <cell r="U117">
            <v>149</v>
          </cell>
          <cell r="V117">
            <v>158.4</v>
          </cell>
          <cell r="Y117">
            <v>0</v>
          </cell>
          <cell r="AB117">
            <v>0</v>
          </cell>
          <cell r="AC117">
            <v>126.72000000000001</v>
          </cell>
          <cell r="AD117">
            <v>0.21853333333333336</v>
          </cell>
          <cell r="AE117">
            <v>0.87413333333333343</v>
          </cell>
          <cell r="AF117">
            <v>0.87413333333333343</v>
          </cell>
          <cell r="AG117">
            <v>1.0309613333333334</v>
          </cell>
          <cell r="AH117">
            <v>62.034586587220439</v>
          </cell>
          <cell r="AI117">
            <v>108.25</v>
          </cell>
          <cell r="AJ117">
            <v>7.25</v>
          </cell>
          <cell r="AK117">
            <v>10</v>
          </cell>
          <cell r="AL117">
            <v>0.25</v>
          </cell>
          <cell r="AM117">
            <v>1.4E-2</v>
          </cell>
          <cell r="AN117">
            <v>0.12715291976928711</v>
          </cell>
          <cell r="AO117">
            <v>0.2021484375</v>
          </cell>
          <cell r="AP117">
            <v>0.50861167907714844</v>
          </cell>
          <cell r="AQ117">
            <v>2.4732799894863216</v>
          </cell>
          <cell r="AR117">
            <v>2.4907009008774184</v>
          </cell>
          <cell r="AS117">
            <v>3.0103331382136256</v>
          </cell>
          <cell r="AT117">
            <v>0.31177950593238829</v>
          </cell>
          <cell r="AU117">
            <v>0.4389324257016754</v>
          </cell>
          <cell r="AV117">
            <v>3.0341234105396651</v>
          </cell>
          <cell r="AW117">
            <v>148.93718463494093</v>
          </cell>
          <cell r="AX117">
            <v>0.41651510157972338</v>
          </cell>
          <cell r="AY117">
            <v>208.05775574886039</v>
          </cell>
          <cell r="AZ117" t="str">
            <v>88°42'58''</v>
          </cell>
          <cell r="BA117" t="e">
            <v>#VALUE!</v>
          </cell>
          <cell r="BB117">
            <v>0.35299999999999998</v>
          </cell>
          <cell r="BC117" t="e">
            <v>#VALUE!</v>
          </cell>
          <cell r="BD117" t="e">
            <v>#VALUE!</v>
          </cell>
          <cell r="BE117" t="e">
            <v>#VALUE!</v>
          </cell>
          <cell r="BF117" t="e">
            <v>#VALUE!</v>
          </cell>
          <cell r="BG117" t="e">
            <v>#VALUE!</v>
          </cell>
          <cell r="BH117" t="e">
            <v>#VALUE!</v>
          </cell>
          <cell r="BI117" t="e">
            <v>#VALUE!</v>
          </cell>
          <cell r="BJ117" t="e">
            <v>#VALUE!</v>
          </cell>
          <cell r="BK117" t="e">
            <v>#VALUE!</v>
          </cell>
          <cell r="BL117" t="e">
            <v>#VALUE!</v>
          </cell>
          <cell r="BM117" t="e">
            <v>#VALUE!</v>
          </cell>
          <cell r="BN117">
            <v>6.0000000000059117E-2</v>
          </cell>
          <cell r="BO117">
            <v>690.79</v>
          </cell>
          <cell r="BP117">
            <v>682.94</v>
          </cell>
          <cell r="BQ117">
            <v>691.04</v>
          </cell>
          <cell r="BR117">
            <v>683.19</v>
          </cell>
          <cell r="BS117">
            <v>692.75</v>
          </cell>
          <cell r="BT117">
            <v>684.39</v>
          </cell>
          <cell r="BU117">
            <v>0</v>
          </cell>
          <cell r="BV117">
            <v>1.7100000000000364</v>
          </cell>
          <cell r="BW117">
            <v>1.1999999999999318</v>
          </cell>
          <cell r="BX117">
            <v>1.9600000000000364</v>
          </cell>
          <cell r="BY117">
            <v>250</v>
          </cell>
          <cell r="BZ117">
            <v>0.71250000000000002</v>
          </cell>
          <cell r="CA117">
            <v>0.3125</v>
          </cell>
          <cell r="CB117">
            <v>1.4549999999999841</v>
          </cell>
          <cell r="CC117">
            <v>3</v>
          </cell>
          <cell r="CD117">
            <v>1.5269237395801147</v>
          </cell>
          <cell r="CE117">
            <v>1395.2742834081919</v>
          </cell>
          <cell r="CF117">
            <v>4.1622056466250501E-2</v>
          </cell>
          <cell r="CG117">
            <v>1288.5971997263439</v>
          </cell>
          <cell r="CH117">
            <v>2683.871483134536</v>
          </cell>
          <cell r="CI117">
            <v>2</v>
          </cell>
          <cell r="CJ117">
            <v>1</v>
          </cell>
          <cell r="CK117">
            <v>1.5</v>
          </cell>
          <cell r="CL117">
            <v>2345</v>
          </cell>
          <cell r="CM117">
            <v>1.7167621427299804</v>
          </cell>
          <cell r="CN117">
            <v>1.9</v>
          </cell>
          <cell r="CO117">
            <v>0</v>
          </cell>
          <cell r="CP117">
            <v>3</v>
          </cell>
          <cell r="CQ117">
            <v>3</v>
          </cell>
          <cell r="DV117" t="str">
            <v>250 mm</v>
          </cell>
          <cell r="DW117">
            <v>108.25</v>
          </cell>
          <cell r="DX117" t="str">
            <v>1</v>
          </cell>
          <cell r="DY117" t="str">
            <v>CS</v>
          </cell>
          <cell r="DZ117">
            <v>690.79</v>
          </cell>
          <cell r="EA117">
            <v>682.93999999999994</v>
          </cell>
        </row>
        <row r="119">
          <cell r="A119">
            <v>58</v>
          </cell>
          <cell r="B119" t="str">
            <v>103B</v>
          </cell>
          <cell r="C119" t="str">
            <v>103A</v>
          </cell>
          <cell r="D119">
            <v>7.4483709999999995E-2</v>
          </cell>
          <cell r="F119">
            <v>7.4483709999999995E-2</v>
          </cell>
          <cell r="G119">
            <v>2.33</v>
          </cell>
          <cell r="H119">
            <v>2</v>
          </cell>
          <cell r="I119">
            <v>0.5</v>
          </cell>
          <cell r="J119">
            <v>25</v>
          </cell>
          <cell r="K119">
            <v>0</v>
          </cell>
          <cell r="L119">
            <v>5</v>
          </cell>
          <cell r="M119">
            <v>10</v>
          </cell>
          <cell r="N119">
            <v>190.32831544687943</v>
          </cell>
          <cell r="O119">
            <v>0.62904322766570619</v>
          </cell>
          <cell r="P119">
            <v>8.9175426549538681</v>
          </cell>
          <cell r="Q119">
            <v>7.4483709999999995E-2</v>
          </cell>
          <cell r="R119">
            <v>0</v>
          </cell>
          <cell r="S119">
            <v>7.4483709999999995E-2</v>
          </cell>
          <cell r="V119">
            <v>158.4</v>
          </cell>
          <cell r="Y119">
            <v>0</v>
          </cell>
          <cell r="AB119">
            <v>0</v>
          </cell>
          <cell r="AC119">
            <v>126.72000000000001</v>
          </cell>
          <cell r="AD119">
            <v>0</v>
          </cell>
          <cell r="AE119">
            <v>0</v>
          </cell>
          <cell r="AF119">
            <v>0</v>
          </cell>
          <cell r="AG119">
            <v>2.2345112999999996E-2</v>
          </cell>
          <cell r="AH119">
            <v>10.417542654953868</v>
          </cell>
          <cell r="AI119">
            <v>34.699999999999996</v>
          </cell>
          <cell r="AJ119">
            <v>3.08</v>
          </cell>
          <cell r="AK119">
            <v>10</v>
          </cell>
          <cell r="AL119">
            <v>0.25</v>
          </cell>
          <cell r="AM119">
            <v>1.4E-2</v>
          </cell>
          <cell r="AN119">
            <v>6.2436580657958984E-2</v>
          </cell>
          <cell r="AO119">
            <v>8.203125E-2</v>
          </cell>
          <cell r="AP119">
            <v>0.24974632263183594</v>
          </cell>
          <cell r="AQ119">
            <v>1.0870906132792044</v>
          </cell>
          <cell r="AR119">
            <v>1.6480467882958512</v>
          </cell>
          <cell r="AS119">
            <v>0.69747762488897558</v>
          </cell>
          <cell r="AT119">
            <v>6.0232721787959062E-2</v>
          </cell>
          <cell r="AU119">
            <v>0.12266930244591805</v>
          </cell>
          <cell r="AV119">
            <v>1.9776052045178045</v>
          </cell>
          <cell r="AW119">
            <v>97.075468472094911</v>
          </cell>
          <cell r="AX119">
            <v>0.10731385404489159</v>
          </cell>
          <cell r="AY119">
            <v>189.60107150675572</v>
          </cell>
          <cell r="AZ119" t="e">
            <v>#REF!</v>
          </cell>
          <cell r="BA119" t="e">
            <v>#REF!</v>
          </cell>
          <cell r="BB119" t="e">
            <v>#REF!</v>
          </cell>
          <cell r="BC119" t="e">
            <v>#REF!</v>
          </cell>
          <cell r="BD119" t="e">
            <v>#REF!</v>
          </cell>
          <cell r="BE119" t="e">
            <v>#REF!</v>
          </cell>
          <cell r="BF119" t="e">
            <v>#REF!</v>
          </cell>
          <cell r="BG119" t="e">
            <v>#REF!</v>
          </cell>
          <cell r="BH119" t="e">
            <v>#REF!</v>
          </cell>
          <cell r="BI119" t="e">
            <v>#REF!</v>
          </cell>
          <cell r="BJ119" t="e">
            <v>#REF!</v>
          </cell>
          <cell r="BK119" t="e">
            <v>#REF!</v>
          </cell>
          <cell r="BL119" t="e">
            <v>#REF!</v>
          </cell>
          <cell r="BM119" t="e">
            <v>#REF!</v>
          </cell>
          <cell r="BO119">
            <v>677.22</v>
          </cell>
          <cell r="BP119">
            <v>676.15</v>
          </cell>
          <cell r="BQ119">
            <v>677.47</v>
          </cell>
          <cell r="BR119">
            <v>676.4</v>
          </cell>
          <cell r="BS119">
            <v>678.67100000000005</v>
          </cell>
          <cell r="BT119">
            <v>677.6</v>
          </cell>
          <cell r="BU119" t="b">
            <v>0</v>
          </cell>
          <cell r="BV119">
            <v>1.2010000000000218</v>
          </cell>
          <cell r="BW119">
            <v>1.2000000000000455</v>
          </cell>
          <cell r="BX119">
            <v>1.4510000000000218</v>
          </cell>
          <cell r="BY119">
            <v>250</v>
          </cell>
          <cell r="BZ119">
            <v>0.71250000000000002</v>
          </cell>
          <cell r="CA119">
            <v>0.3125</v>
          </cell>
          <cell r="CB119">
            <v>1.2005000000000337</v>
          </cell>
          <cell r="CC119">
            <v>3</v>
          </cell>
          <cell r="CD119">
            <v>1.3226007597979914</v>
          </cell>
          <cell r="CE119">
            <v>1208.5677755391584</v>
          </cell>
          <cell r="CF119">
            <v>5.805729897320322E-2</v>
          </cell>
          <cell r="CG119">
            <v>1818.5942418874986</v>
          </cell>
          <cell r="CH119">
            <v>3027.1620174266573</v>
          </cell>
          <cell r="CI119">
            <v>2</v>
          </cell>
          <cell r="CJ119">
            <v>1</v>
          </cell>
          <cell r="CK119">
            <v>1.5</v>
          </cell>
          <cell r="CL119">
            <v>2345</v>
          </cell>
          <cell r="CM119">
            <v>1.9363509706353885</v>
          </cell>
          <cell r="CN119">
            <v>2.2000000000000002</v>
          </cell>
          <cell r="CO119">
            <v>0</v>
          </cell>
          <cell r="CP119">
            <v>3</v>
          </cell>
          <cell r="CQ119">
            <v>3</v>
          </cell>
          <cell r="DV119" t="str">
            <v>250 mm</v>
          </cell>
          <cell r="DW119">
            <v>34.699999999999996</v>
          </cell>
          <cell r="DX119" t="str">
            <v>1</v>
          </cell>
          <cell r="DY119" t="str">
            <v>CS</v>
          </cell>
          <cell r="DZ119">
            <v>677.22</v>
          </cell>
          <cell r="EA119">
            <v>676.15</v>
          </cell>
        </row>
        <row r="120">
          <cell r="AD120">
            <v>0</v>
          </cell>
          <cell r="BU120">
            <v>0</v>
          </cell>
        </row>
        <row r="121">
          <cell r="A121">
            <v>59</v>
          </cell>
          <cell r="B121" t="str">
            <v>C105</v>
          </cell>
          <cell r="C121" t="str">
            <v>C106</v>
          </cell>
          <cell r="D121">
            <v>2.7E-2</v>
          </cell>
          <cell r="F121">
            <v>2.7E-2</v>
          </cell>
          <cell r="G121">
            <v>2.33</v>
          </cell>
          <cell r="H121">
            <v>2</v>
          </cell>
          <cell r="I121">
            <v>0.5</v>
          </cell>
          <cell r="J121">
            <v>25</v>
          </cell>
          <cell r="K121">
            <v>0</v>
          </cell>
          <cell r="L121">
            <v>5</v>
          </cell>
          <cell r="M121">
            <v>10</v>
          </cell>
          <cell r="N121">
            <v>190.32831544687943</v>
          </cell>
          <cell r="O121">
            <v>0.63317741935483884</v>
          </cell>
          <cell r="P121">
            <v>3.2538129733298384</v>
          </cell>
          <cell r="Q121">
            <v>2.7E-2</v>
          </cell>
          <cell r="R121">
            <v>0</v>
          </cell>
          <cell r="S121">
            <v>2.7E-2</v>
          </cell>
          <cell r="U121">
            <v>41</v>
          </cell>
          <cell r="V121">
            <v>158.4</v>
          </cell>
          <cell r="Y121">
            <v>0</v>
          </cell>
          <cell r="AB121">
            <v>0</v>
          </cell>
          <cell r="AC121">
            <v>126.72000000000001</v>
          </cell>
          <cell r="AD121">
            <v>6.0133333333333337E-2</v>
          </cell>
          <cell r="AE121">
            <v>0.24053333333333335</v>
          </cell>
          <cell r="AF121">
            <v>0.24053333333333335</v>
          </cell>
          <cell r="AG121">
            <v>0.24863333333333335</v>
          </cell>
          <cell r="AH121">
            <v>4.753812973329838</v>
          </cell>
          <cell r="AI121">
            <v>12.4</v>
          </cell>
          <cell r="AJ121">
            <v>11.37</v>
          </cell>
          <cell r="AK121">
            <v>10</v>
          </cell>
          <cell r="AL121">
            <v>0.25</v>
          </cell>
          <cell r="AM121">
            <v>1.4E-2</v>
          </cell>
          <cell r="AN121">
            <v>3.0608177185058594E-2</v>
          </cell>
          <cell r="AO121">
            <v>5.46875E-2</v>
          </cell>
          <cell r="AP121">
            <v>0.12243270874023438</v>
          </cell>
          <cell r="AQ121">
            <v>1.3836204495781508</v>
          </cell>
          <cell r="AR121">
            <v>3.0483926542171087</v>
          </cell>
          <cell r="AS121">
            <v>1.4007107104256746</v>
          </cell>
          <cell r="AT121">
            <v>9.7574186977107236E-2</v>
          </cell>
          <cell r="AU121">
            <v>0.12818236416216583</v>
          </cell>
          <cell r="AV121">
            <v>3.7996576683600969</v>
          </cell>
          <cell r="AW121">
            <v>186.51525964181567</v>
          </cell>
          <cell r="AX121">
            <v>2.5487528379495979E-2</v>
          </cell>
          <cell r="AY121">
            <v>16.435291342784744</v>
          </cell>
          <cell r="AZ121" t="e">
            <v>#REF!</v>
          </cell>
          <cell r="BA121" t="e">
            <v>#REF!</v>
          </cell>
          <cell r="BB121" t="e">
            <v>#REF!</v>
          </cell>
          <cell r="BC121" t="e">
            <v>#REF!</v>
          </cell>
          <cell r="BD121" t="e">
            <v>#REF!</v>
          </cell>
          <cell r="BE121" t="e">
            <v>#REF!</v>
          </cell>
          <cell r="BF121" t="e">
            <v>#REF!</v>
          </cell>
          <cell r="BG121" t="e">
            <v>#REF!</v>
          </cell>
          <cell r="BH121" t="e">
            <v>#REF!</v>
          </cell>
          <cell r="BI121" t="e">
            <v>#REF!</v>
          </cell>
          <cell r="BJ121" t="e">
            <v>#REF!</v>
          </cell>
          <cell r="BK121" t="e">
            <v>#REF!</v>
          </cell>
          <cell r="BL121" t="e">
            <v>#REF!</v>
          </cell>
          <cell r="BM121" t="e">
            <v>#REF!</v>
          </cell>
          <cell r="BO121">
            <v>677.58</v>
          </cell>
          <cell r="BP121">
            <v>676.17</v>
          </cell>
          <cell r="BQ121">
            <v>677.83</v>
          </cell>
          <cell r="BR121">
            <v>676.42</v>
          </cell>
          <cell r="BS121">
            <v>678.43100000000004</v>
          </cell>
          <cell r="BT121">
            <v>677.02300000000002</v>
          </cell>
          <cell r="BU121">
            <v>0</v>
          </cell>
          <cell r="BV121">
            <v>0.60099999999999909</v>
          </cell>
          <cell r="BW121">
            <v>0.60300000000006548</v>
          </cell>
          <cell r="BX121">
            <v>0.85099999999999909</v>
          </cell>
          <cell r="BY121">
            <v>250</v>
          </cell>
          <cell r="BZ121">
            <v>0.71250000000000002</v>
          </cell>
          <cell r="CA121">
            <v>0.3125</v>
          </cell>
          <cell r="CB121">
            <v>0.60200000000003229</v>
          </cell>
          <cell r="CC121">
            <v>3</v>
          </cell>
          <cell r="CD121">
            <v>0.74633277218321181</v>
          </cell>
          <cell r="CE121">
            <v>681.98489348154055</v>
          </cell>
          <cell r="CF121">
            <v>0.15826183924906378</v>
          </cell>
          <cell r="CG121">
            <v>5693.8887761590477</v>
          </cell>
          <cell r="CH121">
            <v>6375.8736696405886</v>
          </cell>
          <cell r="CI121">
            <v>2</v>
          </cell>
          <cell r="CJ121">
            <v>1</v>
          </cell>
          <cell r="CK121">
            <v>1.5</v>
          </cell>
          <cell r="CL121">
            <v>2345</v>
          </cell>
          <cell r="CM121">
            <v>4.0783840104310798</v>
          </cell>
          <cell r="CN121">
            <v>0</v>
          </cell>
          <cell r="CO121">
            <v>0</v>
          </cell>
          <cell r="CP121">
            <v>3</v>
          </cell>
          <cell r="CQ121">
            <v>3</v>
          </cell>
          <cell r="DV121" t="str">
            <v>250 mm</v>
          </cell>
          <cell r="DW121">
            <v>12.4</v>
          </cell>
          <cell r="DX121" t="str">
            <v>1</v>
          </cell>
          <cell r="DY121" t="str">
            <v>CS</v>
          </cell>
          <cell r="DZ121">
            <v>677.58</v>
          </cell>
          <cell r="EA121">
            <v>676.17000000000007</v>
          </cell>
        </row>
        <row r="122">
          <cell r="A122">
            <v>60</v>
          </cell>
          <cell r="B122" t="str">
            <v>C106</v>
          </cell>
          <cell r="C122" t="str">
            <v>103E</v>
          </cell>
          <cell r="D122">
            <v>6.2E-2</v>
          </cell>
          <cell r="E122">
            <v>2.7E-2</v>
          </cell>
          <cell r="F122">
            <v>0.11599999999999999</v>
          </cell>
          <cell r="G122">
            <v>2.33</v>
          </cell>
          <cell r="K122">
            <v>0.44753149257202229</v>
          </cell>
          <cell r="L122">
            <v>10.447531492572022</v>
          </cell>
          <cell r="M122">
            <v>10.447531492572022</v>
          </cell>
          <cell r="N122">
            <v>185.70840993297202</v>
          </cell>
          <cell r="O122">
            <v>0.62635060240963869</v>
          </cell>
          <cell r="P122">
            <v>13.606166097960569</v>
          </cell>
          <cell r="Q122">
            <v>6.2E-2</v>
          </cell>
          <cell r="R122">
            <v>2.7E-2</v>
          </cell>
          <cell r="S122">
            <v>0.11599999999999999</v>
          </cell>
          <cell r="U122">
            <v>41</v>
          </cell>
          <cell r="V122">
            <v>158.4</v>
          </cell>
          <cell r="Y122">
            <v>0</v>
          </cell>
          <cell r="AB122">
            <v>0</v>
          </cell>
          <cell r="AC122">
            <v>126.72000000000001</v>
          </cell>
          <cell r="AD122">
            <v>6.0133333333333337E-2</v>
          </cell>
          <cell r="AE122">
            <v>0.24053333333333335</v>
          </cell>
          <cell r="AF122">
            <v>0.24053333333333335</v>
          </cell>
          <cell r="AG122">
            <v>0.27533333333333332</v>
          </cell>
          <cell r="AH122">
            <v>15.106166097960569</v>
          </cell>
          <cell r="AI122">
            <v>20.75</v>
          </cell>
          <cell r="AJ122">
            <v>0.87</v>
          </cell>
          <cell r="AK122">
            <v>10</v>
          </cell>
          <cell r="AL122">
            <v>0.25</v>
          </cell>
          <cell r="AM122">
            <v>1.4E-2</v>
          </cell>
          <cell r="AN122">
            <v>0.10492897033691406</v>
          </cell>
          <cell r="AO122">
            <v>9.765625E-2</v>
          </cell>
          <cell r="AP122">
            <v>0.41971588134765625</v>
          </cell>
          <cell r="AQ122">
            <v>0.7727867801225764</v>
          </cell>
          <cell r="AR122">
            <v>0.87586643337509018</v>
          </cell>
          <cell r="AS122">
            <v>0.3069134191267911</v>
          </cell>
          <cell r="AT122">
            <v>3.0438298039358776E-2</v>
          </cell>
          <cell r="AU122">
            <v>0.13536726837627283</v>
          </cell>
          <cell r="AV122">
            <v>1.0510511806977725</v>
          </cell>
          <cell r="AW122">
            <v>51.59335418479688</v>
          </cell>
          <cell r="AX122">
            <v>0.2927928671559783</v>
          </cell>
          <cell r="AY122">
            <v>89.921161149239495</v>
          </cell>
          <cell r="AZ122" t="str">
            <v>73°29'09''</v>
          </cell>
          <cell r="BA122" t="e">
            <v>#VALUE!</v>
          </cell>
          <cell r="BB122">
            <v>7.0000000000000001E-3</v>
          </cell>
          <cell r="BC122" t="e">
            <v>#VALUE!</v>
          </cell>
          <cell r="BD122" t="e">
            <v>#VALUE!</v>
          </cell>
          <cell r="BE122" t="e">
            <v>#VALUE!</v>
          </cell>
          <cell r="BF122" t="e">
            <v>#VALUE!</v>
          </cell>
          <cell r="BG122" t="e">
            <v>#VALUE!</v>
          </cell>
          <cell r="BH122" t="e">
            <v>#VALUE!</v>
          </cell>
          <cell r="BI122" t="e">
            <v>#VALUE!</v>
          </cell>
          <cell r="BJ122" t="e">
            <v>#VALUE!</v>
          </cell>
          <cell r="BK122" t="e">
            <v>#VALUE!</v>
          </cell>
          <cell r="BL122" t="e">
            <v>#VALUE!</v>
          </cell>
          <cell r="BM122" t="e">
            <v>#VALUE!</v>
          </cell>
          <cell r="BN122">
            <v>2.9999999999972715E-2</v>
          </cell>
          <cell r="BO122">
            <v>676.14</v>
          </cell>
          <cell r="BP122">
            <v>675.96</v>
          </cell>
          <cell r="BQ122">
            <v>676.3900000000001</v>
          </cell>
          <cell r="BR122">
            <v>676.21</v>
          </cell>
          <cell r="BS122">
            <v>677.02300000000002</v>
          </cell>
          <cell r="BT122">
            <v>677.5</v>
          </cell>
          <cell r="BU122">
            <v>0</v>
          </cell>
          <cell r="BV122">
            <v>0.63299999999992451</v>
          </cell>
          <cell r="BW122">
            <v>1.2899999999999636</v>
          </cell>
          <cell r="BX122">
            <v>0.88299999999992451</v>
          </cell>
          <cell r="BY122">
            <v>250</v>
          </cell>
          <cell r="BZ122">
            <v>0.71250000000000002</v>
          </cell>
          <cell r="CA122">
            <v>0.3125</v>
          </cell>
          <cell r="CB122">
            <v>0.96149999999994407</v>
          </cell>
          <cell r="CC122">
            <v>3</v>
          </cell>
          <cell r="CD122">
            <v>1.109726228996422</v>
          </cell>
          <cell r="CE122">
            <v>1014.0470206901368</v>
          </cell>
          <cell r="CF122">
            <v>8.3212935244212582E-2</v>
          </cell>
          <cell r="CG122">
            <v>2701.8550931106615</v>
          </cell>
          <cell r="CH122">
            <v>3715.9021138007984</v>
          </cell>
          <cell r="CI122">
            <v>2</v>
          </cell>
          <cell r="CJ122">
            <v>1</v>
          </cell>
          <cell r="CK122">
            <v>1.5</v>
          </cell>
          <cell r="CL122">
            <v>2345</v>
          </cell>
          <cell r="CM122">
            <v>2.3769096676764168</v>
          </cell>
          <cell r="CN122">
            <v>3</v>
          </cell>
          <cell r="CO122">
            <v>0</v>
          </cell>
          <cell r="CP122">
            <v>3</v>
          </cell>
          <cell r="CQ122">
            <v>3</v>
          </cell>
          <cell r="DV122" t="str">
            <v>250 mm</v>
          </cell>
          <cell r="DW122">
            <v>20.75</v>
          </cell>
          <cell r="DX122" t="str">
            <v>1</v>
          </cell>
          <cell r="DY122" t="str">
            <v>CS</v>
          </cell>
          <cell r="DZ122">
            <v>676.1400000000001</v>
          </cell>
          <cell r="EA122">
            <v>675.96000000000015</v>
          </cell>
        </row>
        <row r="123">
          <cell r="A123">
            <v>61</v>
          </cell>
          <cell r="B123" t="str">
            <v>103E</v>
          </cell>
          <cell r="C123" t="str">
            <v>103F</v>
          </cell>
          <cell r="E123">
            <v>2.7E-2</v>
          </cell>
          <cell r="F123">
            <v>0.14299999999999999</v>
          </cell>
          <cell r="G123">
            <v>2.33</v>
          </cell>
          <cell r="K123">
            <v>7.4290751626823429E-2</v>
          </cell>
          <cell r="L123">
            <v>10.521822244198846</v>
          </cell>
          <cell r="M123">
            <v>10.521822244198846</v>
          </cell>
          <cell r="N123">
            <v>184.97087414086334</v>
          </cell>
          <cell r="O123">
            <v>0.63208598726114673</v>
          </cell>
          <cell r="P123">
            <v>16.762938533049464</v>
          </cell>
          <cell r="Q123">
            <v>0</v>
          </cell>
          <cell r="R123">
            <v>2.7E-2</v>
          </cell>
          <cell r="S123">
            <v>0.14299999999999999</v>
          </cell>
          <cell r="U123">
            <v>41</v>
          </cell>
          <cell r="V123">
            <v>158.4</v>
          </cell>
          <cell r="Y123">
            <v>0</v>
          </cell>
          <cell r="AB123">
            <v>0</v>
          </cell>
          <cell r="AC123">
            <v>126.72000000000001</v>
          </cell>
          <cell r="AD123">
            <v>6.0133333333333337E-2</v>
          </cell>
          <cell r="AE123">
            <v>0.24053333333333335</v>
          </cell>
          <cell r="AF123">
            <v>0.24053333333333335</v>
          </cell>
          <cell r="AG123">
            <v>0.28343333333333331</v>
          </cell>
          <cell r="AH123">
            <v>18.262938533049464</v>
          </cell>
          <cell r="AI123">
            <v>7.8500000000000005</v>
          </cell>
          <cell r="AJ123">
            <v>7.64</v>
          </cell>
          <cell r="AK123">
            <v>10</v>
          </cell>
          <cell r="AL123">
            <v>0.25</v>
          </cell>
          <cell r="AM123">
            <v>1.4E-2</v>
          </cell>
          <cell r="AN123">
            <v>6.5903663635253906E-2</v>
          </cell>
          <cell r="AO123">
            <v>0.107421875</v>
          </cell>
          <cell r="AP123">
            <v>0.26361465454101563</v>
          </cell>
          <cell r="AQ123">
            <v>1.7662307805313782</v>
          </cell>
          <cell r="AR123">
            <v>2.6006374788822058</v>
          </cell>
          <cell r="AS123">
            <v>1.8130568778114449</v>
          </cell>
          <cell r="AT123">
            <v>0.1589995499539491</v>
          </cell>
          <cell r="AU123">
            <v>0.22490321358920301</v>
          </cell>
          <cell r="AV123">
            <v>3.1146619501018797</v>
          </cell>
          <cell r="AW123">
            <v>152.89061095087069</v>
          </cell>
          <cell r="AX123">
            <v>0.1194510141562454</v>
          </cell>
          <cell r="AY123">
            <v>137.78015695285583</v>
          </cell>
          <cell r="AZ123" t="str">
            <v>47°51'32''</v>
          </cell>
          <cell r="BA123" t="e">
            <v>#VALUE!</v>
          </cell>
          <cell r="BB123">
            <v>0.09</v>
          </cell>
          <cell r="BC123" t="e">
            <v>#VALUE!</v>
          </cell>
          <cell r="BD123" t="e">
            <v>#VALUE!</v>
          </cell>
          <cell r="BE123" t="e">
            <v>#VALUE!</v>
          </cell>
          <cell r="BF123" t="e">
            <v>#VALUE!</v>
          </cell>
          <cell r="BG123" t="e">
            <v>#VALUE!</v>
          </cell>
          <cell r="BH123" t="e">
            <v>#VALUE!</v>
          </cell>
          <cell r="BI123" t="e">
            <v>#VALUE!</v>
          </cell>
          <cell r="BJ123" t="e">
            <v>#VALUE!</v>
          </cell>
          <cell r="BK123" t="e">
            <v>#VALUE!</v>
          </cell>
          <cell r="BL123" t="e">
            <v>#VALUE!</v>
          </cell>
          <cell r="BM123" t="e">
            <v>#VALUE!</v>
          </cell>
          <cell r="BN123">
            <v>3.0000000000086402E-2</v>
          </cell>
          <cell r="BO123">
            <v>675.93</v>
          </cell>
          <cell r="BP123">
            <v>675.33</v>
          </cell>
          <cell r="BQ123">
            <v>676.18000000000018</v>
          </cell>
          <cell r="BR123">
            <v>675.58</v>
          </cell>
          <cell r="BS123">
            <v>677.5</v>
          </cell>
          <cell r="BT123">
            <v>676.78</v>
          </cell>
          <cell r="BU123">
            <v>0</v>
          </cell>
          <cell r="BV123">
            <v>1.3199999999998226</v>
          </cell>
          <cell r="BW123">
            <v>1.1999999999999318</v>
          </cell>
          <cell r="BX123">
            <v>1.5699999999998226</v>
          </cell>
          <cell r="BY123">
            <v>250</v>
          </cell>
          <cell r="BZ123">
            <v>0.71250000000000002</v>
          </cell>
          <cell r="CA123">
            <v>0.3125</v>
          </cell>
          <cell r="CB123">
            <v>1.2599999999998772</v>
          </cell>
          <cell r="CC123">
            <v>3</v>
          </cell>
          <cell r="CD123">
            <v>1.372349136336618</v>
          </cell>
          <cell r="CE123">
            <v>1254.0269092380954</v>
          </cell>
          <cell r="CF123">
            <v>5.348104953773325E-2</v>
          </cell>
          <cell r="CG123">
            <v>1667.0262411633778</v>
          </cell>
          <cell r="CH123">
            <v>2921.0531504014734</v>
          </cell>
          <cell r="CI123">
            <v>2</v>
          </cell>
          <cell r="CJ123">
            <v>1</v>
          </cell>
          <cell r="CK123">
            <v>1.5</v>
          </cell>
          <cell r="CL123">
            <v>2345</v>
          </cell>
          <cell r="CM123">
            <v>1.8684774949263159</v>
          </cell>
          <cell r="CN123">
            <v>1.9</v>
          </cell>
          <cell r="CO123">
            <v>0</v>
          </cell>
          <cell r="CP123">
            <v>3</v>
          </cell>
          <cell r="CQ123">
            <v>3</v>
          </cell>
          <cell r="DV123" t="str">
            <v>250 mm</v>
          </cell>
          <cell r="DW123">
            <v>7.8500000000000005</v>
          </cell>
          <cell r="DX123" t="str">
            <v>1</v>
          </cell>
          <cell r="DY123" t="str">
            <v>CS</v>
          </cell>
          <cell r="DZ123">
            <v>675.93000000000018</v>
          </cell>
          <cell r="EA123">
            <v>675.33000000000015</v>
          </cell>
        </row>
        <row r="124">
          <cell r="A124">
            <v>62</v>
          </cell>
          <cell r="B124" t="str">
            <v>103F</v>
          </cell>
          <cell r="C124" t="str">
            <v>103G</v>
          </cell>
          <cell r="E124">
            <v>2.7E-2</v>
          </cell>
          <cell r="F124">
            <v>0.16999999999999998</v>
          </cell>
          <cell r="G124">
            <v>2.33</v>
          </cell>
          <cell r="K124">
            <v>7.9863849437926973E-2</v>
          </cell>
          <cell r="L124">
            <v>10.601686093636774</v>
          </cell>
          <cell r="M124">
            <v>10.601686093636774</v>
          </cell>
          <cell r="N124">
            <v>184.18689364361038</v>
          </cell>
          <cell r="O124">
            <v>0.63081069609507634</v>
          </cell>
          <cell r="P124">
            <v>19.899989223004187</v>
          </cell>
          <cell r="Q124">
            <v>0</v>
          </cell>
          <cell r="R124">
            <v>2.7E-2</v>
          </cell>
          <cell r="S124">
            <v>0.16999999999999998</v>
          </cell>
          <cell r="U124">
            <v>41</v>
          </cell>
          <cell r="V124">
            <v>158.4</v>
          </cell>
          <cell r="Y124">
            <v>0</v>
          </cell>
          <cell r="AB124">
            <v>0</v>
          </cell>
          <cell r="AC124">
            <v>126.72000000000001</v>
          </cell>
          <cell r="AD124">
            <v>6.0133333333333337E-2</v>
          </cell>
          <cell r="AE124">
            <v>0.24053333333333335</v>
          </cell>
          <cell r="AF124">
            <v>0.24053333333333335</v>
          </cell>
          <cell r="AG124">
            <v>0.29153333333333337</v>
          </cell>
          <cell r="AH124">
            <v>21.399989223004187</v>
          </cell>
          <cell r="AI124">
            <v>11.780000000000001</v>
          </cell>
          <cell r="AJ124">
            <v>17.829999999999998</v>
          </cell>
          <cell r="AK124">
            <v>10</v>
          </cell>
          <cell r="AL124">
            <v>0.25</v>
          </cell>
          <cell r="AM124">
            <v>1.4E-2</v>
          </cell>
          <cell r="AN124">
            <v>5.7681083679199219E-2</v>
          </cell>
          <cell r="AO124">
            <v>0.1171875</v>
          </cell>
          <cell r="AP124">
            <v>0.23072433471679688</v>
          </cell>
          <cell r="AQ124">
            <v>2.4978937319048096</v>
          </cell>
          <cell r="AR124">
            <v>3.9511574845882702</v>
          </cell>
          <cell r="AS124">
            <v>3.7676620689946079</v>
          </cell>
          <cell r="AT124">
            <v>0.31801595799639837</v>
          </cell>
          <cell r="AU124">
            <v>0.37569704167559759</v>
          </cell>
          <cell r="AV124">
            <v>4.7581695095105756</v>
          </cell>
          <cell r="AW124">
            <v>233.56609961895896</v>
          </cell>
          <cell r="AX124">
            <v>9.1622839350043728E-2</v>
          </cell>
          <cell r="AY124">
            <v>198.13895746836079</v>
          </cell>
          <cell r="AZ124" t="str">
            <v>60°21'32''</v>
          </cell>
          <cell r="BA124" t="e">
            <v>#VALUE!</v>
          </cell>
          <cell r="BB124">
            <v>0.151</v>
          </cell>
          <cell r="BC124" t="e">
            <v>#VALUE!</v>
          </cell>
          <cell r="BD124" t="e">
            <v>#VALUE!</v>
          </cell>
          <cell r="BE124" t="e">
            <v>#VALUE!</v>
          </cell>
          <cell r="BF124" t="e">
            <v>#VALUE!</v>
          </cell>
          <cell r="BG124" t="e">
            <v>#VALUE!</v>
          </cell>
          <cell r="BH124" t="e">
            <v>#VALUE!</v>
          </cell>
          <cell r="BI124" t="e">
            <v>#VALUE!</v>
          </cell>
          <cell r="BJ124" t="e">
            <v>#VALUE!</v>
          </cell>
          <cell r="BK124" t="e">
            <v>#VALUE!</v>
          </cell>
          <cell r="BL124" t="e">
            <v>#VALUE!</v>
          </cell>
          <cell r="BM124" t="e">
            <v>#VALUE!</v>
          </cell>
          <cell r="BN124">
            <v>3.0000000000086402E-2</v>
          </cell>
          <cell r="BO124">
            <v>675.3</v>
          </cell>
          <cell r="BP124">
            <v>673.2</v>
          </cell>
          <cell r="BQ124">
            <v>675.55000000000018</v>
          </cell>
          <cell r="BR124">
            <v>673.45</v>
          </cell>
          <cell r="BS124">
            <v>676.78</v>
          </cell>
          <cell r="BT124">
            <v>676</v>
          </cell>
          <cell r="BU124">
            <v>0</v>
          </cell>
          <cell r="BV124">
            <v>1.2299999999997908</v>
          </cell>
          <cell r="BW124">
            <v>2.5499999999999545</v>
          </cell>
          <cell r="BX124">
            <v>1.4799999999997908</v>
          </cell>
          <cell r="BY124">
            <v>250</v>
          </cell>
          <cell r="BZ124">
            <v>0.71250000000000002</v>
          </cell>
          <cell r="CA124">
            <v>0.3125</v>
          </cell>
          <cell r="CB124">
            <v>1.8899999999998727</v>
          </cell>
          <cell r="CC124">
            <v>3</v>
          </cell>
          <cell r="CD124">
            <v>1.829250452958135</v>
          </cell>
          <cell r="CE124">
            <v>1671.5347654671509</v>
          </cell>
          <cell r="CF124">
            <v>2.5866476002841643E-2</v>
          </cell>
          <cell r="CG124">
            <v>818.51463652921291</v>
          </cell>
          <cell r="CH124">
            <v>2490.0494019963639</v>
          </cell>
          <cell r="CI124">
            <v>2</v>
          </cell>
          <cell r="CJ124">
            <v>1</v>
          </cell>
          <cell r="CK124">
            <v>1.5</v>
          </cell>
          <cell r="CL124">
            <v>2345</v>
          </cell>
          <cell r="CM124">
            <v>1.5927821334731538</v>
          </cell>
          <cell r="CN124">
            <v>1.9</v>
          </cell>
          <cell r="CO124">
            <v>0</v>
          </cell>
          <cell r="CP124">
            <v>3</v>
          </cell>
          <cell r="CQ124">
            <v>3</v>
          </cell>
          <cell r="DV124" t="str">
            <v>250 mm</v>
          </cell>
          <cell r="DW124">
            <v>11.780000000000001</v>
          </cell>
          <cell r="DX124" t="str">
            <v>1</v>
          </cell>
          <cell r="DY124" t="str">
            <v>CS</v>
          </cell>
          <cell r="DZ124">
            <v>675.30000000000018</v>
          </cell>
          <cell r="EA124">
            <v>673.20000000000016</v>
          </cell>
        </row>
        <row r="126">
          <cell r="A126">
            <v>63</v>
          </cell>
          <cell r="B126" t="str">
            <v>C99A</v>
          </cell>
          <cell r="C126" t="str">
            <v>C103`</v>
          </cell>
          <cell r="D126">
            <v>0.05</v>
          </cell>
          <cell r="E126">
            <v>4.1964095399999994</v>
          </cell>
          <cell r="F126">
            <v>4.2464095399999993</v>
          </cell>
          <cell r="G126">
            <v>2.33</v>
          </cell>
          <cell r="H126">
            <v>100.61</v>
          </cell>
          <cell r="I126">
            <v>7.71</v>
          </cell>
          <cell r="J126">
            <v>7.6632541496869102</v>
          </cell>
          <cell r="K126">
            <v>0</v>
          </cell>
          <cell r="L126">
            <v>5.8021371178145902</v>
          </cell>
          <cell r="M126">
            <v>10</v>
          </cell>
          <cell r="N126">
            <v>190.32831544687943</v>
          </cell>
          <cell r="O126">
            <v>0.63295843045843059</v>
          </cell>
          <cell r="P126">
            <v>511.56458282289623</v>
          </cell>
          <cell r="Q126">
            <v>0.05</v>
          </cell>
          <cell r="R126">
            <v>4.1964095399999994</v>
          </cell>
          <cell r="S126">
            <v>4.2464095399999993</v>
          </cell>
          <cell r="U126">
            <v>13</v>
          </cell>
          <cell r="V126">
            <v>158.4</v>
          </cell>
          <cell r="W126">
            <v>0.05</v>
          </cell>
          <cell r="X126">
            <v>0.05</v>
          </cell>
          <cell r="Y126">
            <v>2.5000000000000001E-2</v>
          </cell>
          <cell r="AB126">
            <v>0</v>
          </cell>
          <cell r="AC126">
            <v>126.72000000000001</v>
          </cell>
          <cell r="AD126">
            <v>1.9066666666666669E-2</v>
          </cell>
          <cell r="AE126">
            <v>7.6266666666666677E-2</v>
          </cell>
          <cell r="AF126">
            <v>0.10126666666666667</v>
          </cell>
          <cell r="AG126">
            <v>1.3751895286666664</v>
          </cell>
          <cell r="AH126">
            <v>513.06458282289623</v>
          </cell>
          <cell r="AI126">
            <v>25.740000000000002</v>
          </cell>
          <cell r="AJ126">
            <v>10.49</v>
          </cell>
          <cell r="AK126">
            <v>16</v>
          </cell>
          <cell r="AL126">
            <v>0.4</v>
          </cell>
          <cell r="AM126">
            <v>1.4E-2</v>
          </cell>
          <cell r="AN126">
            <v>0.30705003738403325</v>
          </cell>
          <cell r="AO126">
            <v>0.39658203125000002</v>
          </cell>
          <cell r="AP126">
            <v>0.76762509346008312</v>
          </cell>
          <cell r="AQ126">
            <v>4.9567186780523675</v>
          </cell>
          <cell r="AR126">
            <v>2.8567727066164581</v>
          </cell>
          <cell r="AS126">
            <v>9.7314754626274773</v>
          </cell>
          <cell r="AT126">
            <v>1.2522456704053622</v>
          </cell>
          <cell r="AU126">
            <v>1.5592957077893954</v>
          </cell>
          <cell r="AV126">
            <v>4.9926597587923061</v>
          </cell>
          <cell r="AW126">
            <v>627.39612880381196</v>
          </cell>
          <cell r="AX126">
            <v>0.8177681679373775</v>
          </cell>
          <cell r="AY126">
            <v>264.1641716804898</v>
          </cell>
          <cell r="AZ126" t="e">
            <v>#REF!</v>
          </cell>
          <cell r="BA126" t="e">
            <v>#REF!</v>
          </cell>
          <cell r="BB126" t="e">
            <v>#REF!</v>
          </cell>
          <cell r="BC126" t="e">
            <v>#REF!</v>
          </cell>
          <cell r="BD126" t="e">
            <v>#REF!</v>
          </cell>
          <cell r="BE126" t="e">
            <v>#REF!</v>
          </cell>
          <cell r="BF126" t="e">
            <v>#REF!</v>
          </cell>
          <cell r="BG126" t="e">
            <v>#REF!</v>
          </cell>
          <cell r="BH126" t="e">
            <v>#REF!</v>
          </cell>
          <cell r="BI126" t="e">
            <v>#REF!</v>
          </cell>
          <cell r="BJ126" t="e">
            <v>#REF!</v>
          </cell>
          <cell r="BK126" t="e">
            <v>#REF!</v>
          </cell>
          <cell r="BL126" t="e">
            <v>#REF!</v>
          </cell>
          <cell r="BM126" t="e">
            <v>#REF!</v>
          </cell>
          <cell r="BO126">
            <v>685.41</v>
          </cell>
          <cell r="BP126">
            <v>682.71</v>
          </cell>
          <cell r="BQ126">
            <v>685.81</v>
          </cell>
          <cell r="BR126">
            <v>683.11</v>
          </cell>
          <cell r="BS126">
            <v>687.2</v>
          </cell>
          <cell r="BT126">
            <v>684.39</v>
          </cell>
          <cell r="BU126">
            <v>0</v>
          </cell>
          <cell r="BV126">
            <v>1.3900000000001</v>
          </cell>
          <cell r="BW126">
            <v>1.2799999999999727</v>
          </cell>
          <cell r="BX126">
            <v>1.7900000000001</v>
          </cell>
          <cell r="BY126">
            <v>400</v>
          </cell>
          <cell r="BZ126">
            <v>0.9</v>
          </cell>
          <cell r="CA126">
            <v>0.5</v>
          </cell>
          <cell r="CB126">
            <v>1.3350000000000364</v>
          </cell>
          <cell r="CC126">
            <v>3</v>
          </cell>
          <cell r="CD126">
            <v>1.1972524132256299</v>
          </cell>
          <cell r="CE126">
            <v>1745.5940184829687</v>
          </cell>
          <cell r="CF126">
            <v>7.5909244784739704E-2</v>
          </cell>
          <cell r="CG126">
            <v>2572.4599183872729</v>
          </cell>
          <cell r="CH126">
            <v>4318.0539368702412</v>
          </cell>
          <cell r="CI126">
            <v>2</v>
          </cell>
          <cell r="CJ126">
            <v>1</v>
          </cell>
          <cell r="CK126">
            <v>1.5</v>
          </cell>
          <cell r="CL126">
            <v>3059</v>
          </cell>
          <cell r="CM126">
            <v>2.1173850622116253</v>
          </cell>
          <cell r="CN126">
            <v>2.2000000000000002</v>
          </cell>
          <cell r="CO126">
            <v>0</v>
          </cell>
          <cell r="CP126">
            <v>3</v>
          </cell>
          <cell r="CQ126">
            <v>3</v>
          </cell>
          <cell r="DV126" t="str">
            <v>400 mm</v>
          </cell>
          <cell r="DW126">
            <v>25.740000000000002</v>
          </cell>
          <cell r="DX126" t="str">
            <v>1</v>
          </cell>
          <cell r="DY126" t="str">
            <v>CS</v>
          </cell>
          <cell r="DZ126">
            <v>685.41</v>
          </cell>
          <cell r="EA126">
            <v>682.70999999999992</v>
          </cell>
        </row>
        <row r="127">
          <cell r="A127">
            <v>64</v>
          </cell>
          <cell r="B127" t="str">
            <v>C103`</v>
          </cell>
          <cell r="C127" t="str">
            <v>ALIV103</v>
          </cell>
          <cell r="E127">
            <v>0.52276</v>
          </cell>
          <cell r="F127">
            <v>4.7691695399999992</v>
          </cell>
          <cell r="G127">
            <v>2.33</v>
          </cell>
          <cell r="K127">
            <v>6.9715743482608741E-2</v>
          </cell>
          <cell r="L127">
            <v>10.069715743482609</v>
          </cell>
          <cell r="M127">
            <v>10.069715743482609</v>
          </cell>
          <cell r="N127">
            <v>189.58792741042305</v>
          </cell>
          <cell r="O127">
            <v>0.63212376237623757</v>
          </cell>
          <cell r="P127">
            <v>574.21372726408003</v>
          </cell>
          <cell r="Q127">
            <v>0</v>
          </cell>
          <cell r="R127">
            <v>0.52276</v>
          </cell>
          <cell r="S127">
            <v>4.7691695399999992</v>
          </cell>
          <cell r="U127">
            <v>186</v>
          </cell>
          <cell r="V127">
            <v>158.4</v>
          </cell>
          <cell r="X127">
            <v>0.05</v>
          </cell>
          <cell r="Y127">
            <v>2.5000000000000001E-2</v>
          </cell>
          <cell r="AB127">
            <v>0</v>
          </cell>
          <cell r="AC127">
            <v>126.72000000000001</v>
          </cell>
          <cell r="AD127">
            <v>0.27280000000000004</v>
          </cell>
          <cell r="AE127">
            <v>1.0912000000000002</v>
          </cell>
          <cell r="AF127">
            <v>1.1162000000000001</v>
          </cell>
          <cell r="AG127">
            <v>2.5469508620000001</v>
          </cell>
          <cell r="AH127">
            <v>576.76067812608005</v>
          </cell>
          <cell r="AI127">
            <v>20.2</v>
          </cell>
          <cell r="AJ127">
            <v>9.01</v>
          </cell>
          <cell r="AK127">
            <v>16</v>
          </cell>
          <cell r="AL127">
            <v>0.4</v>
          </cell>
          <cell r="AM127">
            <v>1.4E-2</v>
          </cell>
          <cell r="AN127">
            <v>0.35928640365600595</v>
          </cell>
          <cell r="AO127">
            <v>0.397857666015625</v>
          </cell>
          <cell r="AP127">
            <v>0.89821600914001487</v>
          </cell>
          <cell r="AQ127">
            <v>4.8486958509626295</v>
          </cell>
          <cell r="AR127">
            <v>2.2056688919609453</v>
          </cell>
          <cell r="AS127">
            <v>9.359690662478739</v>
          </cell>
          <cell r="AT127">
            <v>1.1982595033201946</v>
          </cell>
          <cell r="AU127">
            <v>1.5575459069762005</v>
          </cell>
          <cell r="AV127">
            <v>4.6270758845101048</v>
          </cell>
          <cell r="AW127">
            <v>581.45550425517763</v>
          </cell>
          <cell r="AX127">
            <v>0.99192573448055754</v>
          </cell>
          <cell r="AY127">
            <v>263.75812724284418</v>
          </cell>
          <cell r="AZ127" t="str">
            <v>00°00'00''</v>
          </cell>
          <cell r="BA127" t="e">
            <v>#VALUE!</v>
          </cell>
          <cell r="BB127">
            <v>1E-3</v>
          </cell>
          <cell r="BC127" t="e">
            <v>#VALUE!</v>
          </cell>
          <cell r="BD127" t="e">
            <v>#VALUE!</v>
          </cell>
          <cell r="BE127" t="e">
            <v>#VALUE!</v>
          </cell>
          <cell r="BF127" t="e">
            <v>#VALUE!</v>
          </cell>
          <cell r="BG127" t="e">
            <v>#VALUE!</v>
          </cell>
          <cell r="BH127" t="e">
            <v>#VALUE!</v>
          </cell>
          <cell r="BI127" t="e">
            <v>#VALUE!</v>
          </cell>
          <cell r="BJ127" t="e">
            <v>#VALUE!</v>
          </cell>
          <cell r="BK127" t="e">
            <v>#VALUE!</v>
          </cell>
          <cell r="BL127" t="e">
            <v>#VALUE!</v>
          </cell>
          <cell r="BM127" t="e">
            <v>#VALUE!</v>
          </cell>
          <cell r="BN127">
            <v>6.0000000000059117E-2</v>
          </cell>
          <cell r="BO127">
            <v>682.65</v>
          </cell>
          <cell r="BP127">
            <v>680.83</v>
          </cell>
          <cell r="BQ127">
            <v>683.05</v>
          </cell>
          <cell r="BR127">
            <v>681.23</v>
          </cell>
          <cell r="BS127">
            <v>684.39</v>
          </cell>
          <cell r="BT127">
            <v>682.52200000000005</v>
          </cell>
          <cell r="BU127">
            <v>0</v>
          </cell>
          <cell r="BV127">
            <v>1.3400000000000318</v>
          </cell>
          <cell r="BW127">
            <v>1.29200000000003</v>
          </cell>
          <cell r="BX127">
            <v>1.7400000000000317</v>
          </cell>
          <cell r="BY127">
            <v>400</v>
          </cell>
          <cell r="BZ127">
            <v>0.9</v>
          </cell>
          <cell r="CA127">
            <v>0.5</v>
          </cell>
          <cell r="CB127">
            <v>1.3160000000000309</v>
          </cell>
          <cell r="CC127">
            <v>14</v>
          </cell>
          <cell r="CD127">
            <v>1.130821130323443</v>
          </cell>
          <cell r="CE127">
            <v>1923.5267426801765</v>
          </cell>
          <cell r="CF127">
            <v>7.7775609571342996E-2</v>
          </cell>
          <cell r="CG127">
            <v>2643.4722382764166</v>
          </cell>
          <cell r="CH127">
            <v>4566.9989809565932</v>
          </cell>
          <cell r="CI127">
            <v>2</v>
          </cell>
          <cell r="CJ127">
            <v>1</v>
          </cell>
          <cell r="CK127">
            <v>1.5</v>
          </cell>
          <cell r="CL127">
            <v>3059</v>
          </cell>
          <cell r="CM127">
            <v>2.2394568393052925</v>
          </cell>
          <cell r="CN127">
            <v>3</v>
          </cell>
          <cell r="CO127">
            <v>0</v>
          </cell>
          <cell r="CP127">
            <v>3</v>
          </cell>
          <cell r="CQ127">
            <v>3</v>
          </cell>
          <cell r="DV127" t="str">
            <v>400 mm</v>
          </cell>
          <cell r="DW127">
            <v>20.2</v>
          </cell>
          <cell r="DX127" t="str">
            <v>1</v>
          </cell>
          <cell r="DY127" t="str">
            <v>CS</v>
          </cell>
          <cell r="DZ127">
            <v>682.65</v>
          </cell>
          <cell r="EA127">
            <v>680.82999999999993</v>
          </cell>
        </row>
        <row r="128">
          <cell r="A128">
            <v>65</v>
          </cell>
          <cell r="B128" t="str">
            <v>ALIV103</v>
          </cell>
          <cell r="C128" t="str">
            <v>BOT4</v>
          </cell>
          <cell r="E128">
            <v>0</v>
          </cell>
          <cell r="F128">
            <v>4.7691695399999992</v>
          </cell>
          <cell r="G128">
            <v>2.33</v>
          </cell>
          <cell r="K128">
            <v>0.11292552585698236</v>
          </cell>
          <cell r="L128">
            <v>10.182641269339591</v>
          </cell>
          <cell r="M128">
            <v>10.182641269339591</v>
          </cell>
          <cell r="N128">
            <v>188.40521453194631</v>
          </cell>
          <cell r="O128">
            <v>0.63578027795519854</v>
          </cell>
          <cell r="P128">
            <v>574.21372726408003</v>
          </cell>
          <cell r="Q128">
            <v>0</v>
          </cell>
          <cell r="R128">
            <v>0</v>
          </cell>
          <cell r="V128">
            <v>158.4</v>
          </cell>
          <cell r="X128">
            <v>0.05</v>
          </cell>
          <cell r="Y128">
            <v>2.5000000000000001E-2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574.21372726408003</v>
          </cell>
          <cell r="AI128">
            <v>48.629999999999995</v>
          </cell>
          <cell r="AJ128">
            <v>13.8</v>
          </cell>
          <cell r="AK128">
            <v>16</v>
          </cell>
          <cell r="AL128">
            <v>0.36199999999999999</v>
          </cell>
          <cell r="AM128">
            <v>0.01</v>
          </cell>
          <cell r="AN128">
            <v>0.26039973020553581</v>
          </cell>
          <cell r="AO128">
            <v>0.36127363586425781</v>
          </cell>
          <cell r="AP128">
            <v>0.71933627128601052</v>
          </cell>
          <cell r="AQ128">
            <v>7.245316567258218</v>
          </cell>
          <cell r="AR128">
            <v>4.6826187646130277</v>
          </cell>
          <cell r="AS128">
            <v>11.019146470220427</v>
          </cell>
          <cell r="AT128">
            <v>2.6755663690003262</v>
          </cell>
          <cell r="AU128">
            <v>2.9359660992058618</v>
          </cell>
          <cell r="AV128">
            <v>7.5008565213216194</v>
          </cell>
          <cell r="AW128">
            <v>772.0010315769174</v>
          </cell>
          <cell r="AX128">
            <v>0.7437991709559898</v>
          </cell>
          <cell r="AY128">
            <v>238.87354238296777</v>
          </cell>
          <cell r="AZ128" t="str">
            <v>24°53'05''</v>
          </cell>
          <cell r="BA128" t="e">
            <v>#VALUE!</v>
          </cell>
          <cell r="BB128">
            <v>1.3779999999999999</v>
          </cell>
          <cell r="BC128" t="e">
            <v>#VALUE!</v>
          </cell>
          <cell r="BD128" t="e">
            <v>#VALUE!</v>
          </cell>
          <cell r="BE128" t="e">
            <v>#VALUE!</v>
          </cell>
          <cell r="BF128" t="e">
            <v>#VALUE!</v>
          </cell>
          <cell r="BG128" t="e">
            <v>#VALUE!</v>
          </cell>
          <cell r="BH128" t="e">
            <v>#VALUE!</v>
          </cell>
          <cell r="BI128" t="e">
            <v>#VALUE!</v>
          </cell>
          <cell r="BJ128" t="e">
            <v>#VALUE!</v>
          </cell>
          <cell r="BK128" t="e">
            <v>#VALUE!</v>
          </cell>
          <cell r="BL128" t="e">
            <v>#VALUE!</v>
          </cell>
          <cell r="BM128" t="e">
            <v>#VALUE!</v>
          </cell>
          <cell r="BN128">
            <v>0.43000000000006366</v>
          </cell>
          <cell r="BO128">
            <v>680.4</v>
          </cell>
          <cell r="BP128">
            <v>673.69</v>
          </cell>
          <cell r="BQ128">
            <v>680.76199999999994</v>
          </cell>
          <cell r="BR128">
            <v>674.05200000000002</v>
          </cell>
          <cell r="BS128">
            <v>682.52200000000005</v>
          </cell>
          <cell r="BT128">
            <v>674.46860166077397</v>
          </cell>
          <cell r="BU128">
            <v>0</v>
          </cell>
          <cell r="BV128">
            <v>1.7600000000001046</v>
          </cell>
          <cell r="BW128">
            <v>0.41660166077394933</v>
          </cell>
          <cell r="BX128">
            <v>2.1220000000001047</v>
          </cell>
          <cell r="BY128">
            <v>400</v>
          </cell>
          <cell r="BZ128">
            <v>0.8</v>
          </cell>
          <cell r="CA128">
            <v>0.4</v>
          </cell>
          <cell r="CB128">
            <v>1.088300830387027</v>
          </cell>
          <cell r="CC128">
            <v>14</v>
          </cell>
          <cell r="CD128">
            <v>1.0702290542739843</v>
          </cell>
          <cell r="CE128">
            <v>2285.4317438127564</v>
          </cell>
          <cell r="CF128">
            <v>8.8792010119428499E-2</v>
          </cell>
          <cell r="CG128">
            <v>2913.114311108066</v>
          </cell>
          <cell r="CH128">
            <v>5198.5460549208219</v>
          </cell>
          <cell r="CI128">
            <v>4</v>
          </cell>
          <cell r="CJ128">
            <v>1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0.69141501027970698</v>
          </cell>
          <cell r="CP128">
            <v>3</v>
          </cell>
          <cell r="CQ128">
            <v>3</v>
          </cell>
          <cell r="DV128" t="str">
            <v>400 mm</v>
          </cell>
          <cell r="DW128">
            <v>48.629999999999995</v>
          </cell>
          <cell r="DX128" t="str">
            <v>-</v>
          </cell>
          <cell r="DY128" t="str">
            <v>PVC</v>
          </cell>
          <cell r="DZ128">
            <v>680.4</v>
          </cell>
          <cell r="EA128">
            <v>673.68999999999994</v>
          </cell>
        </row>
        <row r="129">
          <cell r="A129">
            <v>66</v>
          </cell>
          <cell r="B129" t="str">
            <v>ALIV103</v>
          </cell>
          <cell r="C129" t="str">
            <v>103A</v>
          </cell>
          <cell r="D129">
            <v>0.32064000000000004</v>
          </cell>
          <cell r="F129">
            <v>0.32064000000000004</v>
          </cell>
          <cell r="G129">
            <v>2.33</v>
          </cell>
          <cell r="K129">
            <v>0.32279632033254568</v>
          </cell>
          <cell r="L129">
            <v>10.392512063815154</v>
          </cell>
          <cell r="M129">
            <v>10.392512063815154</v>
          </cell>
          <cell r="N129">
            <v>186.25984596784554</v>
          </cell>
          <cell r="O129">
            <v>0.63267016806722698</v>
          </cell>
          <cell r="P129">
            <v>37.78455364760255</v>
          </cell>
          <cell r="Q129">
            <v>0.32064000000000004</v>
          </cell>
          <cell r="R129">
            <v>0</v>
          </cell>
          <cell r="S129">
            <v>5.0898095399999992</v>
          </cell>
          <cell r="U129">
            <v>186</v>
          </cell>
          <cell r="V129">
            <v>158.4</v>
          </cell>
          <cell r="W129">
            <v>0.32064000000000004</v>
          </cell>
          <cell r="X129">
            <v>0.37064000000000002</v>
          </cell>
          <cell r="Y129">
            <v>0.18532000000000001</v>
          </cell>
          <cell r="AB129">
            <v>0</v>
          </cell>
          <cell r="AC129">
            <v>126.72000000000001</v>
          </cell>
          <cell r="AD129">
            <v>0.27280000000000004</v>
          </cell>
          <cell r="AE129">
            <v>1.0912000000000002</v>
          </cell>
          <cell r="AF129">
            <v>1.2765200000000001</v>
          </cell>
          <cell r="AG129">
            <v>2.8034628619999999</v>
          </cell>
          <cell r="AH129">
            <v>40.588016509602554</v>
          </cell>
          <cell r="AI129">
            <v>47.599999999999994</v>
          </cell>
          <cell r="AJ129">
            <v>10.25</v>
          </cell>
          <cell r="AK129">
            <v>10</v>
          </cell>
          <cell r="AL129">
            <v>0.25</v>
          </cell>
          <cell r="AM129">
            <v>1.4E-2</v>
          </cell>
          <cell r="AN129">
            <v>9.2164754867553711E-2</v>
          </cell>
          <cell r="AO129">
            <v>0.1640625</v>
          </cell>
          <cell r="AP129">
            <v>0.36865901947021484</v>
          </cell>
          <cell r="AQ129">
            <v>2.4703128393215192</v>
          </cell>
          <cell r="AR129">
            <v>3.0194460547507243</v>
          </cell>
          <cell r="AS129">
            <v>3.2388782004122443</v>
          </cell>
          <cell r="AT129">
            <v>0.31103188196313686</v>
          </cell>
          <cell r="AU129">
            <v>0.40319663683069057</v>
          </cell>
          <cell r="AV129">
            <v>3.6076647317552935</v>
          </cell>
          <cell r="AW129">
            <v>177.0908284046472</v>
          </cell>
          <cell r="AX129">
            <v>0.22919321613234628</v>
          </cell>
          <cell r="AY129">
            <v>263.34417544333701</v>
          </cell>
          <cell r="AZ129" t="str">
            <v>00°00'00''</v>
          </cell>
          <cell r="BA129" t="e">
            <v>#VALUE!</v>
          </cell>
          <cell r="BB129">
            <v>1E-3</v>
          </cell>
          <cell r="BC129" t="e">
            <v>#VALUE!</v>
          </cell>
          <cell r="BD129" t="e">
            <v>#VALUE!</v>
          </cell>
          <cell r="BE129" t="e">
            <v>#VALUE!</v>
          </cell>
          <cell r="BF129" t="e">
            <v>#VALUE!</v>
          </cell>
          <cell r="BG129" t="e">
            <v>#VALUE!</v>
          </cell>
          <cell r="BH129" t="e">
            <v>#VALUE!</v>
          </cell>
          <cell r="BI129" t="e">
            <v>#VALUE!</v>
          </cell>
          <cell r="BJ129" t="e">
            <v>#VALUE!</v>
          </cell>
          <cell r="BK129" t="e">
            <v>#VALUE!</v>
          </cell>
          <cell r="BL129" t="e">
            <v>#VALUE!</v>
          </cell>
          <cell r="BM129" t="e">
            <v>#VALUE!</v>
          </cell>
          <cell r="BN129">
            <v>3.0000000000086402E-2</v>
          </cell>
          <cell r="BO129">
            <v>680.8</v>
          </cell>
          <cell r="BP129">
            <v>675.92</v>
          </cell>
          <cell r="BQ129">
            <v>681.05</v>
          </cell>
          <cell r="BR129">
            <v>676.17</v>
          </cell>
          <cell r="BS129">
            <v>682.52200000000005</v>
          </cell>
          <cell r="BT129">
            <v>677.6</v>
          </cell>
          <cell r="BU129">
            <v>0</v>
          </cell>
          <cell r="BV129">
            <v>1.4720000000000937</v>
          </cell>
          <cell r="BW129">
            <v>1.4300000000000637</v>
          </cell>
          <cell r="BX129">
            <v>1.7220000000000937</v>
          </cell>
          <cell r="BY129">
            <v>250</v>
          </cell>
          <cell r="BZ129">
            <v>0.71250000000000002</v>
          </cell>
          <cell r="CA129">
            <v>0.3125</v>
          </cell>
          <cell r="CB129">
            <v>1.4510000000000787</v>
          </cell>
          <cell r="CC129">
            <v>3</v>
          </cell>
          <cell r="CD129">
            <v>1.5238788020894261</v>
          </cell>
          <cell r="CE129">
            <v>1392.4918766217784</v>
          </cell>
          <cell r="CF129">
            <v>4.1825638625983763E-2</v>
          </cell>
          <cell r="CG129">
            <v>1294.9141845560709</v>
          </cell>
          <cell r="CH129">
            <v>2687.4060611778496</v>
          </cell>
          <cell r="CI129">
            <v>2</v>
          </cell>
          <cell r="CJ129">
            <v>1</v>
          </cell>
          <cell r="CK129">
            <v>1.5</v>
          </cell>
          <cell r="CL129">
            <v>2345</v>
          </cell>
          <cell r="CM129">
            <v>1.719023066851503</v>
          </cell>
          <cell r="CN129">
            <v>1.9</v>
          </cell>
          <cell r="CO129">
            <v>0</v>
          </cell>
          <cell r="CP129">
            <v>3</v>
          </cell>
          <cell r="CQ129">
            <v>3</v>
          </cell>
          <cell r="DV129" t="str">
            <v>250 mm</v>
          </cell>
          <cell r="DW129">
            <v>47.599999999999994</v>
          </cell>
          <cell r="DX129" t="str">
            <v>1</v>
          </cell>
          <cell r="DY129" t="str">
            <v>CS</v>
          </cell>
          <cell r="DZ129">
            <v>680.8</v>
          </cell>
          <cell r="EA129">
            <v>675.92</v>
          </cell>
        </row>
        <row r="130">
          <cell r="A130">
            <v>67</v>
          </cell>
          <cell r="B130" t="str">
            <v>103A</v>
          </cell>
          <cell r="C130" t="str">
            <v>103C</v>
          </cell>
          <cell r="E130">
            <v>7.4483709999999995E-2</v>
          </cell>
          <cell r="F130">
            <v>0.39512371000000002</v>
          </cell>
          <cell r="G130">
            <v>2.33</v>
          </cell>
          <cell r="K130">
            <v>0.1118083254696887</v>
          </cell>
          <cell r="L130">
            <v>10.504320389284842</v>
          </cell>
          <cell r="M130">
            <v>10.504320389284842</v>
          </cell>
          <cell r="N130">
            <v>185.14390445696844</v>
          </cell>
          <cell r="O130">
            <v>0.63295702592087322</v>
          </cell>
          <cell r="P130">
            <v>46.513160720249587</v>
          </cell>
          <cell r="Q130">
            <v>0</v>
          </cell>
          <cell r="R130">
            <v>7.4483709999999995E-2</v>
          </cell>
          <cell r="S130">
            <v>5.1642932499999992</v>
          </cell>
          <cell r="U130">
            <v>186</v>
          </cell>
          <cell r="V130">
            <v>158.4</v>
          </cell>
          <cell r="X130">
            <v>0.37064000000000002</v>
          </cell>
          <cell r="Y130">
            <v>0.18532000000000001</v>
          </cell>
          <cell r="AB130">
            <v>0</v>
          </cell>
          <cell r="AC130">
            <v>126.72000000000001</v>
          </cell>
          <cell r="AD130">
            <v>0.27280000000000004</v>
          </cell>
          <cell r="AE130">
            <v>1.0912000000000002</v>
          </cell>
          <cell r="AF130">
            <v>1.2765200000000001</v>
          </cell>
          <cell r="AG130">
            <v>2.825807975</v>
          </cell>
          <cell r="AH130">
            <v>49.338968695249591</v>
          </cell>
          <cell r="AI130">
            <v>14.66</v>
          </cell>
          <cell r="AJ130">
            <v>6.21</v>
          </cell>
          <cell r="AK130">
            <v>10</v>
          </cell>
          <cell r="AL130">
            <v>0.25</v>
          </cell>
          <cell r="AM130">
            <v>1.4E-2</v>
          </cell>
          <cell r="AN130">
            <v>0.11695766448974609</v>
          </cell>
          <cell r="AO130">
            <v>0.181640625</v>
          </cell>
          <cell r="AP130">
            <v>0.46783065795898438</v>
          </cell>
          <cell r="AQ130">
            <v>2.1894827382547661</v>
          </cell>
          <cell r="AR130">
            <v>2.3239560570435818</v>
          </cell>
          <cell r="AS130">
            <v>2.4022481775177238</v>
          </cell>
          <cell r="AT130">
            <v>0.2443340805869311</v>
          </cell>
          <cell r="AU130">
            <v>0.36129174507667716</v>
          </cell>
          <cell r="AV130">
            <v>2.8080836328318139</v>
          </cell>
          <cell r="AW130">
            <v>137.84148299328382</v>
          </cell>
          <cell r="AX130">
            <v>0.35793991492135629</v>
          </cell>
          <cell r="AY130">
            <v>260.46570395169329</v>
          </cell>
          <cell r="AZ130" t="str">
            <v>02°52'42''</v>
          </cell>
          <cell r="BA130" t="e">
            <v>#VALUE!</v>
          </cell>
          <cell r="BB130">
            <v>1E-3</v>
          </cell>
          <cell r="BC130" t="e">
            <v>#VALUE!</v>
          </cell>
          <cell r="BD130" t="e">
            <v>#VALUE!</v>
          </cell>
          <cell r="BE130" t="e">
            <v>#VALUE!</v>
          </cell>
          <cell r="BF130" t="e">
            <v>#VALUE!</v>
          </cell>
          <cell r="BG130" t="e">
            <v>#VALUE!</v>
          </cell>
          <cell r="BH130" t="e">
            <v>#VALUE!</v>
          </cell>
          <cell r="BI130" t="e">
            <v>#VALUE!</v>
          </cell>
          <cell r="BJ130" t="e">
            <v>#VALUE!</v>
          </cell>
          <cell r="BK130" t="e">
            <v>#VALUE!</v>
          </cell>
          <cell r="BL130" t="e">
            <v>#VALUE!</v>
          </cell>
          <cell r="BM130" t="e">
            <v>#VALUE!</v>
          </cell>
          <cell r="BN130">
            <v>5.999999999994543E-2</v>
          </cell>
          <cell r="BO130">
            <v>675.86</v>
          </cell>
          <cell r="BP130">
            <v>674.95</v>
          </cell>
          <cell r="BQ130">
            <v>676.11</v>
          </cell>
          <cell r="BR130">
            <v>675.2</v>
          </cell>
          <cell r="BS130">
            <v>677.6</v>
          </cell>
          <cell r="BT130">
            <v>676</v>
          </cell>
          <cell r="BU130">
            <v>0</v>
          </cell>
          <cell r="BV130">
            <v>1.4900000000000091</v>
          </cell>
          <cell r="BW130">
            <v>0.79999999999995453</v>
          </cell>
          <cell r="BX130">
            <v>1.7400000000000091</v>
          </cell>
          <cell r="BY130">
            <v>250</v>
          </cell>
          <cell r="BZ130">
            <v>0.71250000000000002</v>
          </cell>
          <cell r="CA130">
            <v>0.3125</v>
          </cell>
          <cell r="CB130">
            <v>1.1449999999999818</v>
          </cell>
          <cell r="CC130">
            <v>4</v>
          </cell>
          <cell r="CD130">
            <v>1.1854640490605632</v>
          </cell>
          <cell r="CE130">
            <v>1173.5260556290079</v>
          </cell>
          <cell r="CF130">
            <v>6.2839840406346048E-2</v>
          </cell>
          <cell r="CG130">
            <v>1980.1448266973368</v>
          </cell>
          <cell r="CH130">
            <v>3153.6708823263448</v>
          </cell>
          <cell r="CI130">
            <v>2</v>
          </cell>
          <cell r="CJ130">
            <v>1</v>
          </cell>
          <cell r="CK130">
            <v>1.5</v>
          </cell>
          <cell r="CL130">
            <v>2345</v>
          </cell>
          <cell r="CM130">
            <v>2.0172734854965957</v>
          </cell>
          <cell r="CN130">
            <v>2.2000000000000002</v>
          </cell>
          <cell r="CO130">
            <v>0</v>
          </cell>
          <cell r="CP130">
            <v>3</v>
          </cell>
          <cell r="CQ130">
            <v>3</v>
          </cell>
          <cell r="DV130" t="str">
            <v>250 mm</v>
          </cell>
          <cell r="DW130">
            <v>14.66</v>
          </cell>
          <cell r="DX130" t="str">
            <v>1</v>
          </cell>
          <cell r="DY130" t="str">
            <v>CS</v>
          </cell>
          <cell r="DZ130">
            <v>675.86</v>
          </cell>
          <cell r="EA130">
            <v>674.95</v>
          </cell>
        </row>
        <row r="131">
          <cell r="A131">
            <v>68</v>
          </cell>
          <cell r="B131" t="str">
            <v>103C</v>
          </cell>
          <cell r="C131" t="str">
            <v>103D</v>
          </cell>
          <cell r="F131">
            <v>0.39512371000000002</v>
          </cell>
          <cell r="G131">
            <v>2.33</v>
          </cell>
          <cell r="K131">
            <v>0.36908254921374323</v>
          </cell>
          <cell r="L131">
            <v>10.873402938498586</v>
          </cell>
          <cell r="M131">
            <v>10.873402938498586</v>
          </cell>
          <cell r="N131">
            <v>181.58625268390875</v>
          </cell>
          <cell r="O131">
            <v>0.62750000000000006</v>
          </cell>
          <cell r="P131">
            <v>46.513160720249587</v>
          </cell>
          <cell r="Q131">
            <v>0</v>
          </cell>
          <cell r="R131">
            <v>0</v>
          </cell>
          <cell r="S131">
            <v>5.1642932499999992</v>
          </cell>
          <cell r="U131">
            <v>186</v>
          </cell>
          <cell r="V131">
            <v>158.4</v>
          </cell>
          <cell r="X131">
            <v>0.37064000000000002</v>
          </cell>
          <cell r="Y131">
            <v>0.18532000000000001</v>
          </cell>
          <cell r="AB131">
            <v>0</v>
          </cell>
          <cell r="AC131">
            <v>126.72000000000001</v>
          </cell>
          <cell r="AD131">
            <v>0.27280000000000004</v>
          </cell>
          <cell r="AE131">
            <v>1.0912000000000002</v>
          </cell>
          <cell r="AF131">
            <v>1.2765200000000001</v>
          </cell>
          <cell r="AG131">
            <v>2.825807975</v>
          </cell>
          <cell r="AH131">
            <v>49.338968695249591</v>
          </cell>
          <cell r="AI131">
            <v>19.62</v>
          </cell>
          <cell r="AJ131">
            <v>0.51</v>
          </cell>
          <cell r="AK131">
            <v>12</v>
          </cell>
          <cell r="AL131">
            <v>0.30000000000000004</v>
          </cell>
          <cell r="AM131">
            <v>1.4E-2</v>
          </cell>
          <cell r="AN131">
            <v>0.2205059051513672</v>
          </cell>
          <cell r="AO131">
            <v>0.17226562500000003</v>
          </cell>
          <cell r="AP131">
            <v>0.73501968383789051</v>
          </cell>
          <cell r="AQ131">
            <v>0.88599218062182816</v>
          </cell>
          <cell r="AR131">
            <v>0.61630348175327199</v>
          </cell>
          <cell r="AS131">
            <v>0.34319012406031169</v>
          </cell>
          <cell r="AT131">
            <v>4.0009283594445569E-2</v>
          </cell>
          <cell r="AU131">
            <v>0.26051518874581275</v>
          </cell>
          <cell r="AV131">
            <v>0.90873409660629823</v>
          </cell>
          <cell r="AW131">
            <v>64.234628144210348</v>
          </cell>
          <cell r="AX131">
            <v>0.7681054615040479</v>
          </cell>
          <cell r="AY131">
            <v>260.2608596735065</v>
          </cell>
          <cell r="AZ131" t="str">
            <v>00°00'00''</v>
          </cell>
          <cell r="BA131" t="e">
            <v>#VALUE!</v>
          </cell>
          <cell r="BB131">
            <v>1E-3</v>
          </cell>
          <cell r="BC131" t="e">
            <v>#VALUE!</v>
          </cell>
          <cell r="BD131" t="e">
            <v>#VALUE!</v>
          </cell>
          <cell r="BE131" t="e">
            <v>#VALUE!</v>
          </cell>
          <cell r="BF131" t="e">
            <v>#VALUE!</v>
          </cell>
          <cell r="BG131" t="e">
            <v>#VALUE!</v>
          </cell>
          <cell r="BH131" t="e">
            <v>#VALUE!</v>
          </cell>
          <cell r="BI131" t="e">
            <v>#VALUE!</v>
          </cell>
          <cell r="BJ131" t="e">
            <v>#VALUE!</v>
          </cell>
          <cell r="BK131" t="e">
            <v>#VALUE!</v>
          </cell>
          <cell r="BL131" t="e">
            <v>#VALUE!</v>
          </cell>
          <cell r="BM131" t="e">
            <v>#VALUE!</v>
          </cell>
          <cell r="BN131">
            <v>3.0000000000086402E-2</v>
          </cell>
          <cell r="BO131">
            <v>674.92</v>
          </cell>
          <cell r="BP131">
            <v>674.82</v>
          </cell>
          <cell r="BQ131">
            <v>675.22</v>
          </cell>
          <cell r="BR131">
            <v>675.12</v>
          </cell>
          <cell r="BS131">
            <v>676</v>
          </cell>
          <cell r="BT131">
            <v>676</v>
          </cell>
          <cell r="BU131">
            <v>0</v>
          </cell>
          <cell r="BV131">
            <v>0.77999999999997272</v>
          </cell>
          <cell r="BW131">
            <v>0.87999999999999545</v>
          </cell>
          <cell r="BX131">
            <v>1.0799999999999728</v>
          </cell>
          <cell r="BY131">
            <v>300</v>
          </cell>
          <cell r="BZ131">
            <v>0.77500000000000002</v>
          </cell>
          <cell r="CA131">
            <v>0.375</v>
          </cell>
          <cell r="CB131">
            <v>0.82999999999998408</v>
          </cell>
          <cell r="CC131">
            <v>5</v>
          </cell>
          <cell r="CD131">
            <v>0.87110212617157035</v>
          </cell>
          <cell r="CE131">
            <v>889.44971470405915</v>
          </cell>
          <cell r="CF131">
            <v>0.12277972350625954</v>
          </cell>
          <cell r="CG131">
            <v>4417.6398103291212</v>
          </cell>
          <cell r="CH131">
            <v>5307.0895250331805</v>
          </cell>
          <cell r="CI131">
            <v>2</v>
          </cell>
          <cell r="CJ131">
            <v>1</v>
          </cell>
          <cell r="CK131">
            <v>1.5</v>
          </cell>
          <cell r="CL131">
            <v>2650</v>
          </cell>
          <cell r="CM131">
            <v>3.0040129386980263</v>
          </cell>
          <cell r="CN131">
            <v>4</v>
          </cell>
          <cell r="CO131">
            <v>0</v>
          </cell>
          <cell r="CP131">
            <v>3</v>
          </cell>
          <cell r="CQ131">
            <v>3</v>
          </cell>
          <cell r="DV131" t="str">
            <v>300 mm</v>
          </cell>
          <cell r="DW131">
            <v>19.62</v>
          </cell>
          <cell r="DX131" t="str">
            <v>1</v>
          </cell>
          <cell r="DY131" t="str">
            <v>CS</v>
          </cell>
          <cell r="DZ131">
            <v>674.92000000000007</v>
          </cell>
          <cell r="EA131">
            <v>674.82</v>
          </cell>
        </row>
        <row r="132">
          <cell r="A132">
            <v>69</v>
          </cell>
          <cell r="B132" t="str">
            <v>103D</v>
          </cell>
          <cell r="C132" t="str">
            <v>103G</v>
          </cell>
          <cell r="F132">
            <v>0.39512371000000002</v>
          </cell>
          <cell r="G132">
            <v>2.33</v>
          </cell>
          <cell r="K132">
            <v>0.17455119484422654</v>
          </cell>
          <cell r="L132">
            <v>11.047954133342813</v>
          </cell>
          <cell r="M132">
            <v>11.047954133342813</v>
          </cell>
          <cell r="N132">
            <v>179.96777078176709</v>
          </cell>
          <cell r="O132">
            <v>0.62750000000000006</v>
          </cell>
          <cell r="P132">
            <v>46.513160720249587</v>
          </cell>
          <cell r="Q132">
            <v>0</v>
          </cell>
          <cell r="R132">
            <v>0</v>
          </cell>
          <cell r="S132">
            <v>5.1642932499999992</v>
          </cell>
          <cell r="U132">
            <v>186</v>
          </cell>
          <cell r="V132">
            <v>158.4</v>
          </cell>
          <cell r="W132">
            <v>0</v>
          </cell>
          <cell r="X132">
            <v>0.37064000000000002</v>
          </cell>
          <cell r="Y132">
            <v>0.18532000000000001</v>
          </cell>
          <cell r="AB132">
            <v>0</v>
          </cell>
          <cell r="AC132">
            <v>126.72000000000001</v>
          </cell>
          <cell r="AD132">
            <v>0.27280000000000004</v>
          </cell>
          <cell r="AE132">
            <v>1.0912000000000002</v>
          </cell>
          <cell r="AF132">
            <v>1.2765200000000001</v>
          </cell>
          <cell r="AG132">
            <v>2.825807975</v>
          </cell>
          <cell r="AH132">
            <v>49.338968695249591</v>
          </cell>
          <cell r="AI132">
            <v>10.98</v>
          </cell>
          <cell r="AJ132">
            <v>0.82</v>
          </cell>
          <cell r="AK132">
            <v>12</v>
          </cell>
          <cell r="AL132">
            <v>0.30000000000000004</v>
          </cell>
          <cell r="AM132">
            <v>1.4E-2</v>
          </cell>
          <cell r="AN132">
            <v>0.18951730728149419</v>
          </cell>
          <cell r="AO132">
            <v>0.17226562500000003</v>
          </cell>
          <cell r="AP132">
            <v>0.63172435760498047</v>
          </cell>
          <cell r="AQ132">
            <v>1.0484382677523318</v>
          </cell>
          <cell r="AR132">
            <v>0.82939349978945309</v>
          </cell>
          <cell r="AS132">
            <v>0.48929075466286859</v>
          </cell>
          <cell r="AT132">
            <v>5.6025626976937318E-2</v>
          </cell>
          <cell r="AU132">
            <v>0.24554293425843149</v>
          </cell>
          <cell r="AV132">
            <v>1.1522816919984802</v>
          </cell>
          <cell r="AW132">
            <v>81.449993215089975</v>
          </cell>
          <cell r="AX132">
            <v>0.60575779994182644</v>
          </cell>
          <cell r="AY132">
            <v>242.44767819168163</v>
          </cell>
          <cell r="AZ132" t="str">
            <v>17°48'47''</v>
          </cell>
          <cell r="BA132" t="e">
            <v>#VALUE!</v>
          </cell>
          <cell r="BB132">
            <v>1E-3</v>
          </cell>
          <cell r="BC132" t="e">
            <v>#VALUE!</v>
          </cell>
          <cell r="BD132" t="e">
            <v>#VALUE!</v>
          </cell>
          <cell r="BE132" t="e">
            <v>#VALUE!</v>
          </cell>
          <cell r="BF132" t="e">
            <v>#VALUE!</v>
          </cell>
          <cell r="BG132" t="e">
            <v>#VALUE!</v>
          </cell>
          <cell r="BH132" t="e">
            <v>#VALUE!</v>
          </cell>
          <cell r="BI132" t="e">
            <v>#VALUE!</v>
          </cell>
          <cell r="BJ132" t="e">
            <v>#VALUE!</v>
          </cell>
          <cell r="BK132" t="e">
            <v>#VALUE!</v>
          </cell>
          <cell r="BL132" t="e">
            <v>#VALUE!</v>
          </cell>
          <cell r="BM132" t="e">
            <v>#VALUE!</v>
          </cell>
          <cell r="BN132">
            <v>3.0000000000086402E-2</v>
          </cell>
          <cell r="BO132">
            <v>674.79</v>
          </cell>
          <cell r="BP132">
            <v>674.7</v>
          </cell>
          <cell r="BQ132">
            <v>675.09</v>
          </cell>
          <cell r="BR132">
            <v>675</v>
          </cell>
          <cell r="BS132">
            <v>676</v>
          </cell>
          <cell r="BT132">
            <v>676</v>
          </cell>
          <cell r="BU132">
            <v>0</v>
          </cell>
          <cell r="BV132">
            <v>0.90999999999996817</v>
          </cell>
          <cell r="BW132">
            <v>1</v>
          </cell>
          <cell r="BX132">
            <v>1.2099999999999682</v>
          </cell>
          <cell r="BY132">
            <v>300</v>
          </cell>
          <cell r="BZ132">
            <v>0.77500000000000002</v>
          </cell>
          <cell r="CA132">
            <v>0.375</v>
          </cell>
          <cell r="CB132">
            <v>0.95499999999998408</v>
          </cell>
          <cell r="CC132">
            <v>6</v>
          </cell>
          <cell r="CD132">
            <v>1.0397346179742086</v>
          </cell>
          <cell r="CE132">
            <v>1061.6340283652905</v>
          </cell>
          <cell r="CF132">
            <v>9.9826375570998938E-2</v>
          </cell>
          <cell r="CG132">
            <v>3429.2317107721688</v>
          </cell>
          <cell r="CH132">
            <v>4490.8657391374591</v>
          </cell>
          <cell r="CI132">
            <v>2</v>
          </cell>
          <cell r="CJ132">
            <v>1</v>
          </cell>
          <cell r="CK132">
            <v>1.5</v>
          </cell>
          <cell r="CL132">
            <v>2650</v>
          </cell>
          <cell r="CM132">
            <v>2.5419994749834673</v>
          </cell>
          <cell r="CN132">
            <v>3</v>
          </cell>
          <cell r="CO132">
            <v>0</v>
          </cell>
          <cell r="CP132">
            <v>3</v>
          </cell>
          <cell r="CQ132">
            <v>3</v>
          </cell>
          <cell r="DV132" t="str">
            <v>300 mm</v>
          </cell>
          <cell r="DW132">
            <v>10.98</v>
          </cell>
          <cell r="DX132" t="str">
            <v>1</v>
          </cell>
          <cell r="DY132" t="str">
            <v>CS</v>
          </cell>
          <cell r="DZ132">
            <v>674.79000000000008</v>
          </cell>
          <cell r="EA132">
            <v>674.7</v>
          </cell>
        </row>
        <row r="133">
          <cell r="O133">
            <v>0</v>
          </cell>
          <cell r="AC133">
            <v>0</v>
          </cell>
          <cell r="AD133">
            <v>0</v>
          </cell>
          <cell r="AL133">
            <v>0</v>
          </cell>
        </row>
        <row r="134">
          <cell r="A134" t="str">
            <v>ALC.Simp. A.R. Oriental</v>
          </cell>
          <cell r="O134">
            <v>0</v>
          </cell>
          <cell r="AC134">
            <v>0</v>
          </cell>
          <cell r="AL134">
            <v>0</v>
          </cell>
        </row>
        <row r="135">
          <cell r="O135">
            <v>0</v>
          </cell>
          <cell r="AC135">
            <v>0</v>
          </cell>
          <cell r="AD135">
            <v>0</v>
          </cell>
          <cell r="AL135">
            <v>0</v>
          </cell>
        </row>
        <row r="136">
          <cell r="A136">
            <v>69</v>
          </cell>
          <cell r="B136" t="str">
            <v>CO1</v>
          </cell>
          <cell r="C136" t="str">
            <v>CO2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1.8149999999999999E-2</v>
          </cell>
          <cell r="R136">
            <v>0</v>
          </cell>
          <cell r="S136">
            <v>1.8149999999999999E-2</v>
          </cell>
          <cell r="U136">
            <v>25</v>
          </cell>
          <cell r="V136">
            <v>158.4</v>
          </cell>
          <cell r="Y136">
            <v>0</v>
          </cell>
          <cell r="AB136">
            <v>0</v>
          </cell>
          <cell r="AC136">
            <v>126.72000000000001</v>
          </cell>
          <cell r="AD136">
            <v>3.6666666666666674E-2</v>
          </cell>
          <cell r="AE136">
            <v>0.1466666666666667</v>
          </cell>
          <cell r="AF136">
            <v>0.1466666666666667</v>
          </cell>
          <cell r="AG136">
            <v>0.1466666666666667</v>
          </cell>
          <cell r="AH136">
            <v>1.5</v>
          </cell>
          <cell r="AI136">
            <v>14.95</v>
          </cell>
          <cell r="AJ136">
            <v>17.39</v>
          </cell>
          <cell r="AK136">
            <v>6</v>
          </cell>
          <cell r="AL136">
            <v>0.14499999999999999</v>
          </cell>
          <cell r="AM136">
            <v>0.01</v>
          </cell>
          <cell r="AN136">
            <v>1.570892333984375E-2</v>
          </cell>
          <cell r="AO136">
            <v>3.6249999999999998E-2</v>
          </cell>
          <cell r="AP136">
            <v>0.10833740234375001</v>
          </cell>
          <cell r="AQ136">
            <v>1.5520635212880818</v>
          </cell>
          <cell r="AR136">
            <v>4.7812889258226798</v>
          </cell>
          <cell r="AS136">
            <v>1.120486219230731</v>
          </cell>
          <cell r="AT136">
            <v>0.12277783762044649</v>
          </cell>
          <cell r="AU136">
            <v>0.13848676096029022</v>
          </cell>
          <cell r="AV136">
            <v>4.5753823638329099</v>
          </cell>
          <cell r="AW136">
            <v>75.553272435939192</v>
          </cell>
          <cell r="AX136">
            <v>1.98535411060035E-2</v>
          </cell>
          <cell r="AY136">
            <v>273.57713124355445</v>
          </cell>
          <cell r="AZ136" t="e">
            <v>#REF!</v>
          </cell>
          <cell r="BA136" t="e">
            <v>#REF!</v>
          </cell>
          <cell r="BB136" t="e">
            <v>#REF!</v>
          </cell>
          <cell r="BC136" t="e">
            <v>#REF!</v>
          </cell>
          <cell r="BD136" t="e">
            <v>#REF!</v>
          </cell>
          <cell r="BE136" t="e">
            <v>#REF!</v>
          </cell>
          <cell r="BF136" t="e">
            <v>#REF!</v>
          </cell>
          <cell r="BG136" t="e">
            <v>#REF!</v>
          </cell>
          <cell r="BH136" t="e">
            <v>#REF!</v>
          </cell>
          <cell r="BI136" t="e">
            <v>#REF!</v>
          </cell>
          <cell r="BJ136" t="e">
            <v>#REF!</v>
          </cell>
          <cell r="BK136" t="e">
            <v>#REF!</v>
          </cell>
          <cell r="BL136" t="e">
            <v>#REF!</v>
          </cell>
          <cell r="BM136" t="e">
            <v>#REF!</v>
          </cell>
          <cell r="BO136">
            <v>755.25</v>
          </cell>
          <cell r="BP136">
            <v>752.65</v>
          </cell>
          <cell r="BQ136">
            <v>755.39499999999998</v>
          </cell>
          <cell r="BR136">
            <v>752.79499999999996</v>
          </cell>
          <cell r="BS136">
            <v>756</v>
          </cell>
          <cell r="BT136">
            <v>753.4</v>
          </cell>
          <cell r="BU136">
            <v>0</v>
          </cell>
          <cell r="BV136">
            <v>0.60500000000001819</v>
          </cell>
          <cell r="BW136">
            <v>0.60500000000001819</v>
          </cell>
          <cell r="BX136">
            <v>0.75000000000001821</v>
          </cell>
          <cell r="BY136">
            <v>150</v>
          </cell>
          <cell r="BZ136">
            <v>0.4</v>
          </cell>
          <cell r="CA136">
            <v>0</v>
          </cell>
          <cell r="CB136">
            <v>0.60500000000001819</v>
          </cell>
          <cell r="CC136">
            <v>3</v>
          </cell>
          <cell r="CD136" t="e">
            <v>#VALUE!</v>
          </cell>
          <cell r="CE136" t="e">
            <v>#VALUE!</v>
          </cell>
          <cell r="CF136">
            <v>0</v>
          </cell>
          <cell r="CG136">
            <v>0</v>
          </cell>
          <cell r="CH136" t="e">
            <v>#VALUE!</v>
          </cell>
          <cell r="CI136">
            <v>4</v>
          </cell>
          <cell r="CJ136">
            <v>1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 t="e">
            <v>#VALUE!</v>
          </cell>
          <cell r="CP136">
            <v>3</v>
          </cell>
          <cell r="CQ136">
            <v>3</v>
          </cell>
          <cell r="DV136" t="str">
            <v>150 mm</v>
          </cell>
          <cell r="DW136">
            <v>14.95</v>
          </cell>
          <cell r="DX136" t="str">
            <v>-</v>
          </cell>
          <cell r="DY136" t="str">
            <v>PVC</v>
          </cell>
          <cell r="DZ136">
            <v>755.25</v>
          </cell>
          <cell r="EA136">
            <v>752.65</v>
          </cell>
        </row>
        <row r="137">
          <cell r="A137">
            <v>70</v>
          </cell>
          <cell r="B137" t="str">
            <v>CO2</v>
          </cell>
          <cell r="C137" t="str">
            <v>CO3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9.4503499999999997E-3</v>
          </cell>
          <cell r="R137">
            <v>1.8149999999999999E-2</v>
          </cell>
          <cell r="S137">
            <v>2.7600349999999999E-2</v>
          </cell>
          <cell r="U137">
            <v>47</v>
          </cell>
          <cell r="V137">
            <v>158.4</v>
          </cell>
          <cell r="Y137">
            <v>0</v>
          </cell>
          <cell r="AB137">
            <v>0</v>
          </cell>
          <cell r="AC137">
            <v>126.72000000000001</v>
          </cell>
          <cell r="AD137">
            <v>6.8933333333333346E-2</v>
          </cell>
          <cell r="AE137">
            <v>0.27573333333333339</v>
          </cell>
          <cell r="AF137">
            <v>0.27573333333333339</v>
          </cell>
          <cell r="AG137">
            <v>0.27573333333333339</v>
          </cell>
          <cell r="AH137">
            <v>1.5</v>
          </cell>
          <cell r="AI137">
            <v>13.290000000000001</v>
          </cell>
          <cell r="AJ137">
            <v>14.82</v>
          </cell>
          <cell r="AK137">
            <v>6</v>
          </cell>
          <cell r="AL137">
            <v>0.14499999999999999</v>
          </cell>
          <cell r="AM137">
            <v>0.01</v>
          </cell>
          <cell r="AN137">
            <v>1.633617401123047E-2</v>
          </cell>
          <cell r="AO137">
            <v>3.6249999999999998E-2</v>
          </cell>
          <cell r="AP137">
            <v>0.11266326904296876</v>
          </cell>
          <cell r="AQ137">
            <v>1.4655367026600843</v>
          </cell>
          <cell r="AR137">
            <v>4.4249278663703349</v>
          </cell>
          <cell r="AS137">
            <v>0.98680036546603334</v>
          </cell>
          <cell r="AT137">
            <v>0.1094698178819466</v>
          </cell>
          <cell r="AU137">
            <v>0.12580599189317707</v>
          </cell>
          <cell r="AV137">
            <v>4.2237840382137426</v>
          </cell>
          <cell r="AW137">
            <v>69.747330555866156</v>
          </cell>
          <cell r="AX137">
            <v>2.150619942075821E-2</v>
          </cell>
          <cell r="AY137">
            <v>268.33180834414378</v>
          </cell>
          <cell r="AZ137" t="str">
            <v>05°14'43''</v>
          </cell>
          <cell r="BA137" t="e">
            <v>#VALUE!</v>
          </cell>
          <cell r="BB137">
            <v>1E-3</v>
          </cell>
          <cell r="BC137" t="e">
            <v>#VALUE!</v>
          </cell>
          <cell r="BD137" t="e">
            <v>#VALUE!</v>
          </cell>
          <cell r="BE137" t="e">
            <v>#VALUE!</v>
          </cell>
          <cell r="BF137" t="e">
            <v>#VALUE!</v>
          </cell>
          <cell r="BG137" t="e">
            <v>#VALUE!</v>
          </cell>
          <cell r="BH137" t="e">
            <v>#VALUE!</v>
          </cell>
          <cell r="BI137" t="e">
            <v>#VALUE!</v>
          </cell>
          <cell r="BJ137" t="e">
            <v>#VALUE!</v>
          </cell>
          <cell r="BK137" t="e">
            <v>#VALUE!</v>
          </cell>
          <cell r="BL137" t="e">
            <v>#VALUE!</v>
          </cell>
          <cell r="BM137" t="e">
            <v>#VALUE!</v>
          </cell>
          <cell r="BN137">
            <v>2.9999999999972715E-2</v>
          </cell>
          <cell r="BO137">
            <v>752.62</v>
          </cell>
          <cell r="BP137">
            <v>750.65</v>
          </cell>
          <cell r="BQ137">
            <v>752.76499999999999</v>
          </cell>
          <cell r="BR137">
            <v>750.79499999999996</v>
          </cell>
          <cell r="BS137">
            <v>753.4</v>
          </cell>
          <cell r="BT137">
            <v>751.4</v>
          </cell>
          <cell r="BU137">
            <v>0</v>
          </cell>
          <cell r="BV137">
            <v>0.63499999999999091</v>
          </cell>
          <cell r="BW137">
            <v>0.60500000000001819</v>
          </cell>
          <cell r="BX137">
            <v>0.77999999999999092</v>
          </cell>
          <cell r="BY137">
            <v>150</v>
          </cell>
          <cell r="BZ137">
            <v>0.4</v>
          </cell>
          <cell r="CA137">
            <v>0</v>
          </cell>
          <cell r="CB137">
            <v>0.62000000000000455</v>
          </cell>
          <cell r="CC137">
            <v>3</v>
          </cell>
          <cell r="CD137" t="e">
            <v>#VALUE!</v>
          </cell>
          <cell r="CE137" t="e">
            <v>#VALUE!</v>
          </cell>
          <cell r="CF137">
            <v>0</v>
          </cell>
          <cell r="CG137">
            <v>0</v>
          </cell>
          <cell r="CH137" t="e">
            <v>#VALUE!</v>
          </cell>
          <cell r="CI137">
            <v>4</v>
          </cell>
          <cell r="CJ137">
            <v>1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 t="e">
            <v>#VALUE!</v>
          </cell>
          <cell r="CP137">
            <v>3</v>
          </cell>
          <cell r="CQ137">
            <v>3</v>
          </cell>
          <cell r="DV137" t="str">
            <v>150 mm</v>
          </cell>
          <cell r="DW137">
            <v>13.290000000000001</v>
          </cell>
          <cell r="DX137" t="str">
            <v>-</v>
          </cell>
          <cell r="DY137" t="str">
            <v>PVC</v>
          </cell>
          <cell r="DZ137">
            <v>752.62</v>
          </cell>
          <cell r="EA137">
            <v>750.65</v>
          </cell>
        </row>
        <row r="138">
          <cell r="A138">
            <v>71</v>
          </cell>
          <cell r="B138" t="str">
            <v>CO3</v>
          </cell>
          <cell r="C138" t="str">
            <v>CO4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1.3765969999999999E-2</v>
          </cell>
          <cell r="R138">
            <v>2.7600349999999999E-2</v>
          </cell>
          <cell r="S138">
            <v>4.1366319999999998E-2</v>
          </cell>
          <cell r="U138">
            <v>54</v>
          </cell>
          <cell r="V138">
            <v>158.4</v>
          </cell>
          <cell r="Y138">
            <v>0</v>
          </cell>
          <cell r="AB138">
            <v>0</v>
          </cell>
          <cell r="AC138">
            <v>126.72000000000001</v>
          </cell>
          <cell r="AD138">
            <v>7.9200000000000007E-2</v>
          </cell>
          <cell r="AE138">
            <v>0.31680000000000003</v>
          </cell>
          <cell r="AF138">
            <v>0.31680000000000003</v>
          </cell>
          <cell r="AG138">
            <v>0.31680000000000003</v>
          </cell>
          <cell r="AH138">
            <v>1.5</v>
          </cell>
          <cell r="AI138">
            <v>15.64</v>
          </cell>
          <cell r="AJ138">
            <v>24.74</v>
          </cell>
          <cell r="AK138">
            <v>6</v>
          </cell>
          <cell r="AL138">
            <v>0.14499999999999999</v>
          </cell>
          <cell r="AM138">
            <v>0.01</v>
          </cell>
          <cell r="AN138">
            <v>1.4407958984375E-2</v>
          </cell>
          <cell r="AO138">
            <v>3.6249999999999998E-2</v>
          </cell>
          <cell r="AP138">
            <v>9.9365234375000014E-2</v>
          </cell>
          <cell r="AQ138">
            <v>1.7617765852042262</v>
          </cell>
          <cell r="AR138">
            <v>5.6730660597125642</v>
          </cell>
          <cell r="AS138">
            <v>1.4837167431650002</v>
          </cell>
          <cell r="AT138">
            <v>0.15819861040641509</v>
          </cell>
          <cell r="AU138">
            <v>0.17260656939079008</v>
          </cell>
          <cell r="AV138">
            <v>5.4572952487356146</v>
          </cell>
          <cell r="AW138">
            <v>90.116296716602875</v>
          </cell>
          <cell r="AX138">
            <v>1.6645158030818664E-2</v>
          </cell>
          <cell r="AY138">
            <v>282.96569890231308</v>
          </cell>
          <cell r="AZ138" t="str">
            <v>14°38'02''</v>
          </cell>
          <cell r="BA138" t="e">
            <v>#VALUE!</v>
          </cell>
          <cell r="BB138">
            <v>4.7E-2</v>
          </cell>
          <cell r="BC138" t="e">
            <v>#VALUE!</v>
          </cell>
          <cell r="BD138" t="e">
            <v>#VALUE!</v>
          </cell>
          <cell r="BE138" t="e">
            <v>#VALUE!</v>
          </cell>
          <cell r="BF138" t="e">
            <v>#VALUE!</v>
          </cell>
          <cell r="BG138" t="e">
            <v>#VALUE!</v>
          </cell>
          <cell r="BH138" t="e">
            <v>#VALUE!</v>
          </cell>
          <cell r="BI138" t="e">
            <v>#VALUE!</v>
          </cell>
          <cell r="BJ138" t="e">
            <v>#VALUE!</v>
          </cell>
          <cell r="BK138" t="e">
            <v>#VALUE!</v>
          </cell>
          <cell r="BL138" t="e">
            <v>#VALUE!</v>
          </cell>
          <cell r="BM138" t="e">
            <v>#VALUE!</v>
          </cell>
          <cell r="BN138">
            <v>2.9999999999972715E-2</v>
          </cell>
          <cell r="BO138">
            <v>750.62</v>
          </cell>
          <cell r="BP138">
            <v>746.75</v>
          </cell>
          <cell r="BQ138">
            <v>750.76499999999999</v>
          </cell>
          <cell r="BR138">
            <v>746.89499999999998</v>
          </cell>
          <cell r="BS138">
            <v>751.4</v>
          </cell>
          <cell r="BT138">
            <v>747.5</v>
          </cell>
          <cell r="BU138">
            <v>0</v>
          </cell>
          <cell r="BV138">
            <v>0.63499999999999091</v>
          </cell>
          <cell r="BW138">
            <v>0.60500000000001819</v>
          </cell>
          <cell r="BX138">
            <v>0.77999999999999092</v>
          </cell>
          <cell r="BY138">
            <v>150</v>
          </cell>
          <cell r="BZ138">
            <v>0.4</v>
          </cell>
          <cell r="CA138">
            <v>0</v>
          </cell>
          <cell r="CB138">
            <v>0.62000000000000455</v>
          </cell>
          <cell r="CC138">
            <v>4</v>
          </cell>
          <cell r="CD138" t="e">
            <v>#VALUE!</v>
          </cell>
          <cell r="CE138" t="e">
            <v>#VALUE!</v>
          </cell>
          <cell r="CF138">
            <v>0</v>
          </cell>
          <cell r="CG138">
            <v>0</v>
          </cell>
          <cell r="CH138" t="e">
            <v>#VALUE!</v>
          </cell>
          <cell r="CI138">
            <v>4</v>
          </cell>
          <cell r="CJ138">
            <v>1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 t="e">
            <v>#VALUE!</v>
          </cell>
          <cell r="CP138">
            <v>3</v>
          </cell>
          <cell r="CQ138">
            <v>3</v>
          </cell>
          <cell r="DV138" t="str">
            <v>150 mm</v>
          </cell>
          <cell r="DW138">
            <v>15.64</v>
          </cell>
          <cell r="DX138" t="str">
            <v>-</v>
          </cell>
          <cell r="DY138" t="str">
            <v>PVC</v>
          </cell>
          <cell r="DZ138">
            <v>750.62</v>
          </cell>
          <cell r="EA138">
            <v>746.75</v>
          </cell>
        </row>
        <row r="139">
          <cell r="A139">
            <v>72</v>
          </cell>
          <cell r="B139" t="str">
            <v>CO4</v>
          </cell>
          <cell r="C139" t="str">
            <v>CO5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1.0321240000000001E-2</v>
          </cell>
          <cell r="R139">
            <v>4.1366319999999998E-2</v>
          </cell>
          <cell r="S139">
            <v>5.168756E-2</v>
          </cell>
          <cell r="U139">
            <v>58</v>
          </cell>
          <cell r="V139">
            <v>158.4</v>
          </cell>
          <cell r="Y139">
            <v>0</v>
          </cell>
          <cell r="AB139">
            <v>0</v>
          </cell>
          <cell r="AC139">
            <v>126.72000000000001</v>
          </cell>
          <cell r="AD139">
            <v>8.5066666666666679E-2</v>
          </cell>
          <cell r="AE139">
            <v>0.34026666666666672</v>
          </cell>
          <cell r="AF139">
            <v>0.34026666666666672</v>
          </cell>
          <cell r="AG139">
            <v>0.34026666666666672</v>
          </cell>
          <cell r="AH139">
            <v>1.5</v>
          </cell>
          <cell r="AI139">
            <v>18.850000000000001</v>
          </cell>
          <cell r="AJ139">
            <v>17.88</v>
          </cell>
          <cell r="AK139">
            <v>8</v>
          </cell>
          <cell r="AL139">
            <v>0.18099999999999999</v>
          </cell>
          <cell r="AM139">
            <v>0.01</v>
          </cell>
          <cell r="AN139">
            <v>1.4568710327148435E-2</v>
          </cell>
          <cell r="AO139">
            <v>3.3937499999999995E-2</v>
          </cell>
          <cell r="AP139">
            <v>8.0490112304687486E-2</v>
          </cell>
          <cell r="AQ139">
            <v>1.5415639023991257</v>
          </cell>
          <cell r="AR139">
            <v>4.9472512319110651</v>
          </cell>
          <cell r="AS139">
            <v>1.1282539259947202</v>
          </cell>
          <cell r="AT139">
            <v>0.12112228670642308</v>
          </cell>
          <cell r="AU139">
            <v>0.13569099703357151</v>
          </cell>
          <cell r="AV139">
            <v>5.378589608666891</v>
          </cell>
          <cell r="AW139">
            <v>138.39341928873858</v>
          </cell>
          <cell r="AX139">
            <v>1.0838665651221891E-2</v>
          </cell>
          <cell r="AY139">
            <v>326.58020217951162</v>
          </cell>
          <cell r="AZ139" t="str">
            <v>43°36'52''</v>
          </cell>
          <cell r="BA139" t="e">
            <v>#VALUE!</v>
          </cell>
          <cell r="BB139">
            <v>1E-3</v>
          </cell>
          <cell r="BC139" t="e">
            <v>#VALUE!</v>
          </cell>
          <cell r="BD139" t="e">
            <v>#VALUE!</v>
          </cell>
          <cell r="BE139" t="e">
            <v>#VALUE!</v>
          </cell>
          <cell r="BF139" t="e">
            <v>#VALUE!</v>
          </cell>
          <cell r="BG139" t="e">
            <v>#VALUE!</v>
          </cell>
          <cell r="BH139" t="e">
            <v>#VALUE!</v>
          </cell>
          <cell r="BI139" t="e">
            <v>#VALUE!</v>
          </cell>
          <cell r="BJ139" t="e">
            <v>#VALUE!</v>
          </cell>
          <cell r="BK139" t="e">
            <v>#VALUE!</v>
          </cell>
          <cell r="BL139" t="e">
            <v>#VALUE!</v>
          </cell>
          <cell r="BM139" t="e">
            <v>#VALUE!</v>
          </cell>
          <cell r="BN139">
            <v>2.9999999999972715E-2</v>
          </cell>
          <cell r="BO139">
            <v>746.72</v>
          </cell>
          <cell r="BP139">
            <v>743.35</v>
          </cell>
          <cell r="BQ139">
            <v>746.90100000000007</v>
          </cell>
          <cell r="BR139">
            <v>743.53100000000006</v>
          </cell>
          <cell r="BS139">
            <v>747.5</v>
          </cell>
          <cell r="BT139">
            <v>744.1</v>
          </cell>
          <cell r="BU139">
            <v>0</v>
          </cell>
          <cell r="BV139">
            <v>0.5989999999999327</v>
          </cell>
          <cell r="BW139">
            <v>0.56899999999995998</v>
          </cell>
          <cell r="BX139">
            <v>0.77999999999993275</v>
          </cell>
          <cell r="BY139">
            <v>200</v>
          </cell>
          <cell r="BZ139">
            <v>0.4</v>
          </cell>
          <cell r="CA139">
            <v>0</v>
          </cell>
          <cell r="CB139">
            <v>0.58399999999994634</v>
          </cell>
          <cell r="CC139">
            <v>5</v>
          </cell>
          <cell r="CD139" t="e">
            <v>#VALUE!</v>
          </cell>
          <cell r="CE139" t="e">
            <v>#VALUE!</v>
          </cell>
          <cell r="CF139">
            <v>0</v>
          </cell>
          <cell r="CG139">
            <v>0</v>
          </cell>
          <cell r="CH139" t="e">
            <v>#VALUE!</v>
          </cell>
          <cell r="CI139">
            <v>4</v>
          </cell>
          <cell r="CJ139">
            <v>1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e">
            <v>#VALUE!</v>
          </cell>
          <cell r="CP139">
            <v>3</v>
          </cell>
          <cell r="CQ139">
            <v>3</v>
          </cell>
          <cell r="DV139" t="str">
            <v>200 mm</v>
          </cell>
          <cell r="DW139">
            <v>18.850000000000001</v>
          </cell>
          <cell r="DX139" t="str">
            <v>-</v>
          </cell>
          <cell r="DY139" t="str">
            <v>PVC</v>
          </cell>
          <cell r="DZ139">
            <v>746.72</v>
          </cell>
          <cell r="EA139">
            <v>743.35</v>
          </cell>
        </row>
        <row r="140">
          <cell r="A140">
            <v>73</v>
          </cell>
          <cell r="B140" t="str">
            <v>CO5</v>
          </cell>
          <cell r="C140" t="str">
            <v>CO6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7.4929300000000001E-3</v>
          </cell>
          <cell r="R140">
            <v>5.168756E-2</v>
          </cell>
          <cell r="S140">
            <v>5.9180490000000002E-2</v>
          </cell>
          <cell r="U140">
            <v>65</v>
          </cell>
          <cell r="V140">
            <v>158.4</v>
          </cell>
          <cell r="Y140">
            <v>0</v>
          </cell>
          <cell r="AB140">
            <v>0</v>
          </cell>
          <cell r="AC140">
            <v>126.72000000000001</v>
          </cell>
          <cell r="AD140">
            <v>9.5333333333333339E-2</v>
          </cell>
          <cell r="AE140">
            <v>0.38133333333333336</v>
          </cell>
          <cell r="AF140">
            <v>0.38133333333333336</v>
          </cell>
          <cell r="AG140">
            <v>0.38133333333333336</v>
          </cell>
          <cell r="AH140">
            <v>1.5</v>
          </cell>
          <cell r="AI140">
            <v>11.58</v>
          </cell>
          <cell r="AJ140">
            <v>21.33</v>
          </cell>
          <cell r="AK140">
            <v>8</v>
          </cell>
          <cell r="AL140">
            <v>0.18099999999999999</v>
          </cell>
          <cell r="AM140">
            <v>0.01</v>
          </cell>
          <cell r="AN140">
            <v>1.3950748443603516E-2</v>
          </cell>
          <cell r="AO140">
            <v>3.3937499999999995E-2</v>
          </cell>
          <cell r="AP140">
            <v>7.7075958251953125E-2</v>
          </cell>
          <cell r="AQ140">
            <v>1.643314937413479</v>
          </cell>
          <cell r="AR140">
            <v>5.3914157822922544</v>
          </cell>
          <cell r="AS140">
            <v>1.3000380439117059</v>
          </cell>
          <cell r="AT140">
            <v>0.13763934676484538</v>
          </cell>
          <cell r="AU140">
            <v>0.15159009520844891</v>
          </cell>
          <cell r="AV140">
            <v>5.8746240509278032</v>
          </cell>
          <cell r="AW140">
            <v>151.1565984015032</v>
          </cell>
          <cell r="AX140">
            <v>9.9234834328283152E-3</v>
          </cell>
          <cell r="AY140">
            <v>307.32353809234098</v>
          </cell>
          <cell r="AZ140" t="str">
            <v>19°15'24''</v>
          </cell>
          <cell r="BA140" t="e">
            <v>#VALUE!</v>
          </cell>
          <cell r="BB140">
            <v>1.6E-2</v>
          </cell>
          <cell r="BC140" t="e">
            <v>#VALUE!</v>
          </cell>
          <cell r="BD140" t="e">
            <v>#VALUE!</v>
          </cell>
          <cell r="BE140" t="e">
            <v>#VALUE!</v>
          </cell>
          <cell r="BF140" t="e">
            <v>#VALUE!</v>
          </cell>
          <cell r="BG140" t="e">
            <v>#VALUE!</v>
          </cell>
          <cell r="BH140" t="e">
            <v>#VALUE!</v>
          </cell>
          <cell r="BI140" t="e">
            <v>#VALUE!</v>
          </cell>
          <cell r="BJ140" t="e">
            <v>#VALUE!</v>
          </cell>
          <cell r="BK140" t="e">
            <v>#VALUE!</v>
          </cell>
          <cell r="BL140" t="e">
            <v>#VALUE!</v>
          </cell>
          <cell r="BM140" t="e">
            <v>#VALUE!</v>
          </cell>
          <cell r="BN140">
            <v>2.9999999999972715E-2</v>
          </cell>
          <cell r="BO140">
            <v>743.32</v>
          </cell>
          <cell r="BP140">
            <v>740.85</v>
          </cell>
          <cell r="BQ140">
            <v>743.50100000000009</v>
          </cell>
          <cell r="BR140">
            <v>741.03100000000006</v>
          </cell>
          <cell r="BS140">
            <v>744.1</v>
          </cell>
          <cell r="BT140">
            <v>741.6</v>
          </cell>
          <cell r="BU140">
            <v>0</v>
          </cell>
          <cell r="BV140">
            <v>0.5989999999999327</v>
          </cell>
          <cell r="BW140">
            <v>0.56899999999995998</v>
          </cell>
          <cell r="BX140">
            <v>0.77999999999993275</v>
          </cell>
          <cell r="BY140">
            <v>200</v>
          </cell>
          <cell r="BZ140">
            <v>0.4</v>
          </cell>
          <cell r="CA140">
            <v>0</v>
          </cell>
          <cell r="CB140">
            <v>0.58399999999994634</v>
          </cell>
          <cell r="CC140">
            <v>6</v>
          </cell>
          <cell r="CD140" t="e">
            <v>#VALUE!</v>
          </cell>
          <cell r="CE140" t="e">
            <v>#VALUE!</v>
          </cell>
          <cell r="CF140">
            <v>0</v>
          </cell>
          <cell r="CG140">
            <v>0</v>
          </cell>
          <cell r="CH140" t="e">
            <v>#VALUE!</v>
          </cell>
          <cell r="CI140">
            <v>4</v>
          </cell>
          <cell r="CJ140">
            <v>1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 t="e">
            <v>#VALUE!</v>
          </cell>
          <cell r="CP140">
            <v>3</v>
          </cell>
          <cell r="CQ140">
            <v>3</v>
          </cell>
          <cell r="DV140" t="str">
            <v>200 mm</v>
          </cell>
          <cell r="DW140">
            <v>11.58</v>
          </cell>
          <cell r="DX140" t="str">
            <v>-</v>
          </cell>
          <cell r="DY140" t="str">
            <v>PVC</v>
          </cell>
          <cell r="DZ140">
            <v>743.32</v>
          </cell>
          <cell r="EA140">
            <v>740.85</v>
          </cell>
        </row>
        <row r="141">
          <cell r="A141">
            <v>74</v>
          </cell>
          <cell r="B141" t="str">
            <v>CO6</v>
          </cell>
          <cell r="C141" t="str">
            <v>CO7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1.016511E-2</v>
          </cell>
          <cell r="R141">
            <v>5.9180490000000002E-2</v>
          </cell>
          <cell r="S141">
            <v>6.9345600000000007E-2</v>
          </cell>
          <cell r="U141">
            <v>75</v>
          </cell>
          <cell r="V141">
            <v>158.4</v>
          </cell>
          <cell r="Y141">
            <v>0</v>
          </cell>
          <cell r="AB141">
            <v>0</v>
          </cell>
          <cell r="AC141">
            <v>126.72000000000001</v>
          </cell>
          <cell r="AD141">
            <v>0.11000000000000001</v>
          </cell>
          <cell r="AE141">
            <v>0.44000000000000006</v>
          </cell>
          <cell r="AF141">
            <v>0.44000000000000006</v>
          </cell>
          <cell r="AG141">
            <v>0.44000000000000006</v>
          </cell>
          <cell r="AH141">
            <v>1.5</v>
          </cell>
          <cell r="AI141">
            <v>13.46</v>
          </cell>
          <cell r="AJ141">
            <v>25.78</v>
          </cell>
          <cell r="AK141">
            <v>8</v>
          </cell>
          <cell r="AL141">
            <v>0.18099999999999999</v>
          </cell>
          <cell r="AM141">
            <v>0.01</v>
          </cell>
          <cell r="AN141">
            <v>1.3316215515136717E-2</v>
          </cell>
          <cell r="AO141">
            <v>3.3937499999999995E-2</v>
          </cell>
          <cell r="AP141">
            <v>7.357025146484375E-2</v>
          </cell>
          <cell r="AQ141">
            <v>1.7601399586390116</v>
          </cell>
          <cell r="AR141">
            <v>5.9130138228545368</v>
          </cell>
          <cell r="AS141">
            <v>1.5139027699066341</v>
          </cell>
          <cell r="AT141">
            <v>0.15790482538214787</v>
          </cell>
          <cell r="AU141">
            <v>0.17122104089728457</v>
          </cell>
          <cell r="AV141">
            <v>6.4584173735486887</v>
          </cell>
          <cell r="AW141">
            <v>166.17785117476748</v>
          </cell>
          <cell r="AX141">
            <v>9.0264736810350618E-3</v>
          </cell>
          <cell r="AY141">
            <v>291.01530909304762</v>
          </cell>
          <cell r="AZ141" t="str">
            <v>16°18'30''</v>
          </cell>
          <cell r="BA141" t="e">
            <v>#VALUE!</v>
          </cell>
          <cell r="BB141">
            <v>0.02</v>
          </cell>
          <cell r="BC141" t="e">
            <v>#VALUE!</v>
          </cell>
          <cell r="BD141" t="e">
            <v>#VALUE!</v>
          </cell>
          <cell r="BE141" t="e">
            <v>#VALUE!</v>
          </cell>
          <cell r="BF141" t="e">
            <v>#VALUE!</v>
          </cell>
          <cell r="BG141" t="e">
            <v>#VALUE!</v>
          </cell>
          <cell r="BH141" t="e">
            <v>#VALUE!</v>
          </cell>
          <cell r="BI141" t="e">
            <v>#VALUE!</v>
          </cell>
          <cell r="BJ141" t="e">
            <v>#VALUE!</v>
          </cell>
          <cell r="BK141" t="e">
            <v>#VALUE!</v>
          </cell>
          <cell r="BL141" t="e">
            <v>#VALUE!</v>
          </cell>
          <cell r="BM141" t="e">
            <v>#VALUE!</v>
          </cell>
          <cell r="BN141">
            <v>2.9999999999972715E-2</v>
          </cell>
          <cell r="BO141">
            <v>740.82</v>
          </cell>
          <cell r="BP141">
            <v>737.35</v>
          </cell>
          <cell r="BQ141">
            <v>741.00100000000009</v>
          </cell>
          <cell r="BR141">
            <v>737.53100000000006</v>
          </cell>
          <cell r="BS141">
            <v>741.6</v>
          </cell>
          <cell r="BT141">
            <v>738.1</v>
          </cell>
          <cell r="BU141">
            <v>0</v>
          </cell>
          <cell r="BV141">
            <v>0.5989999999999327</v>
          </cell>
          <cell r="BW141">
            <v>0.56899999999995998</v>
          </cell>
          <cell r="BX141">
            <v>0.77999999999993275</v>
          </cell>
          <cell r="BY141">
            <v>200</v>
          </cell>
          <cell r="BZ141">
            <v>0.4</v>
          </cell>
          <cell r="CA141">
            <v>0</v>
          </cell>
          <cell r="CB141">
            <v>0.58399999999994634</v>
          </cell>
          <cell r="CC141">
            <v>7</v>
          </cell>
          <cell r="CD141">
            <v>2.380952380952381E-4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4</v>
          </cell>
          <cell r="CJ141">
            <v>1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 t="e">
            <v>#VALUE!</v>
          </cell>
          <cell r="CP141">
            <v>3</v>
          </cell>
          <cell r="CQ141">
            <v>3</v>
          </cell>
          <cell r="DV141" t="str">
            <v>200 mm</v>
          </cell>
          <cell r="DW141">
            <v>13.46</v>
          </cell>
          <cell r="DX141" t="str">
            <v>-</v>
          </cell>
          <cell r="DY141" t="str">
            <v>PVC</v>
          </cell>
          <cell r="DZ141">
            <v>740.82</v>
          </cell>
          <cell r="EA141">
            <v>737.35</v>
          </cell>
        </row>
        <row r="142">
          <cell r="A142">
            <v>75</v>
          </cell>
          <cell r="B142" t="str">
            <v>CO7</v>
          </cell>
          <cell r="C142" t="str">
            <v>CO8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4.4381300000000002E-3</v>
          </cell>
          <cell r="R142">
            <v>6.9345600000000007E-2</v>
          </cell>
          <cell r="S142">
            <v>7.3783730000000006E-2</v>
          </cell>
          <cell r="U142">
            <v>75</v>
          </cell>
          <cell r="V142">
            <v>158.4</v>
          </cell>
          <cell r="Y142">
            <v>0</v>
          </cell>
          <cell r="AB142">
            <v>0</v>
          </cell>
          <cell r="AC142">
            <v>126.72000000000001</v>
          </cell>
          <cell r="AD142">
            <v>0.11000000000000001</v>
          </cell>
          <cell r="AE142">
            <v>0.44000000000000006</v>
          </cell>
          <cell r="AF142">
            <v>0.44000000000000006</v>
          </cell>
          <cell r="AG142">
            <v>0.44000000000000006</v>
          </cell>
          <cell r="AH142">
            <v>1.5</v>
          </cell>
          <cell r="AI142">
            <v>8.0100000000000016</v>
          </cell>
          <cell r="AJ142">
            <v>28.34</v>
          </cell>
          <cell r="AK142">
            <v>8</v>
          </cell>
          <cell r="AL142">
            <v>0.18099999999999999</v>
          </cell>
          <cell r="AM142">
            <v>0.01</v>
          </cell>
          <cell r="AN142">
            <v>1.301034164428711E-2</v>
          </cell>
          <cell r="AO142">
            <v>3.3937499999999995E-2</v>
          </cell>
          <cell r="AP142">
            <v>7.1880340576171875E-2</v>
          </cell>
          <cell r="AQ142">
            <v>1.8216214633973518</v>
          </cell>
          <cell r="AR142">
            <v>6.1922448740999601</v>
          </cell>
          <cell r="AS142">
            <v>1.6336676582123102</v>
          </cell>
          <cell r="AT142">
            <v>0.16912868276808915</v>
          </cell>
          <cell r="AU142">
            <v>0.18213902441237625</v>
          </cell>
          <cell r="AV142">
            <v>6.7714951883607091</v>
          </cell>
          <cell r="AW142">
            <v>174.23347773260429</v>
          </cell>
          <cell r="AX142">
            <v>8.6091376899567282E-3</v>
          </cell>
          <cell r="AY142">
            <v>249.35892261230669</v>
          </cell>
          <cell r="AZ142" t="str">
            <v>41°39'23''</v>
          </cell>
          <cell r="BA142" t="e">
            <v>#VALUE!</v>
          </cell>
          <cell r="BB142">
            <v>1.0999999999999999E-2</v>
          </cell>
          <cell r="BC142" t="e">
            <v>#VALUE!</v>
          </cell>
          <cell r="BD142" t="e">
            <v>#VALUE!</v>
          </cell>
          <cell r="BE142" t="e">
            <v>#VALUE!</v>
          </cell>
          <cell r="BF142" t="e">
            <v>#VALUE!</v>
          </cell>
          <cell r="BG142" t="e">
            <v>#VALUE!</v>
          </cell>
          <cell r="BH142" t="e">
            <v>#VALUE!</v>
          </cell>
          <cell r="BI142" t="e">
            <v>#VALUE!</v>
          </cell>
          <cell r="BJ142" t="e">
            <v>#VALUE!</v>
          </cell>
          <cell r="BK142" t="e">
            <v>#VALUE!</v>
          </cell>
          <cell r="BL142" t="e">
            <v>#VALUE!</v>
          </cell>
          <cell r="BM142" t="e">
            <v>#VALUE!</v>
          </cell>
          <cell r="BN142">
            <v>2.9999999999972715E-2</v>
          </cell>
          <cell r="BO142">
            <v>737.32</v>
          </cell>
          <cell r="BP142">
            <v>735.05</v>
          </cell>
          <cell r="BQ142">
            <v>737.50100000000009</v>
          </cell>
          <cell r="BR142">
            <v>735.23099999999999</v>
          </cell>
          <cell r="BS142">
            <v>738.1</v>
          </cell>
          <cell r="BT142">
            <v>735.8</v>
          </cell>
          <cell r="BU142">
            <v>0</v>
          </cell>
          <cell r="BV142">
            <v>0.5989999999999327</v>
          </cell>
          <cell r="BW142">
            <v>0.56899999999995998</v>
          </cell>
          <cell r="BX142">
            <v>0.77999999999993275</v>
          </cell>
          <cell r="BY142">
            <v>200</v>
          </cell>
          <cell r="BZ142">
            <v>0.4</v>
          </cell>
          <cell r="CA142">
            <v>0</v>
          </cell>
          <cell r="CB142">
            <v>0.58399999999994634</v>
          </cell>
          <cell r="CC142">
            <v>8</v>
          </cell>
          <cell r="CD142" t="e">
            <v>#VALUE!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4</v>
          </cell>
          <cell r="CJ142">
            <v>1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 t="e">
            <v>#VALUE!</v>
          </cell>
          <cell r="CP142">
            <v>3</v>
          </cell>
          <cell r="CQ142">
            <v>3</v>
          </cell>
          <cell r="DV142" t="str">
            <v>200 mm</v>
          </cell>
          <cell r="DW142">
            <v>8.0100000000000016</v>
          </cell>
          <cell r="DX142" t="str">
            <v>-</v>
          </cell>
          <cell r="DY142" t="str">
            <v>PVC</v>
          </cell>
          <cell r="DZ142">
            <v>737.32</v>
          </cell>
          <cell r="EA142">
            <v>735.05000000000007</v>
          </cell>
        </row>
        <row r="143">
          <cell r="A143">
            <v>76</v>
          </cell>
          <cell r="B143" t="str">
            <v>CO8</v>
          </cell>
          <cell r="C143" t="str">
            <v>CO9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1.720236E-2</v>
          </cell>
          <cell r="R143">
            <v>7.3783730000000006E-2</v>
          </cell>
          <cell r="S143">
            <v>9.0986090000000006E-2</v>
          </cell>
          <cell r="U143">
            <v>95</v>
          </cell>
          <cell r="V143">
            <v>158.4</v>
          </cell>
          <cell r="AB143">
            <v>0</v>
          </cell>
          <cell r="AC143">
            <v>126.72000000000001</v>
          </cell>
          <cell r="AD143">
            <v>0.13933333333333334</v>
          </cell>
          <cell r="AE143">
            <v>0.55733333333333335</v>
          </cell>
          <cell r="AF143">
            <v>0.55733333333333335</v>
          </cell>
          <cell r="AG143">
            <v>0.55733333333333335</v>
          </cell>
          <cell r="AH143">
            <v>1.5</v>
          </cell>
          <cell r="AI143">
            <v>21.59</v>
          </cell>
          <cell r="AJ143">
            <v>12.83</v>
          </cell>
          <cell r="AK143">
            <v>8</v>
          </cell>
          <cell r="AL143">
            <v>0.18099999999999999</v>
          </cell>
          <cell r="AM143">
            <v>0.01</v>
          </cell>
          <cell r="AN143">
            <v>1.5806015014648435E-2</v>
          </cell>
          <cell r="AO143">
            <v>3.3937499999999995E-2</v>
          </cell>
          <cell r="AP143">
            <v>8.7326049804687486E-2</v>
          </cell>
          <cell r="AQ143">
            <v>1.3670763352040987</v>
          </cell>
          <cell r="AR143">
            <v>4.2087757003502118</v>
          </cell>
          <cell r="AS143">
            <v>0.86448808041369718</v>
          </cell>
          <cell r="AT143">
            <v>9.5254725090472434E-2</v>
          </cell>
          <cell r="AU143">
            <v>0.11106074010512088</v>
          </cell>
          <cell r="AV143">
            <v>4.5561496403522126</v>
          </cell>
          <cell r="AW143">
            <v>117.2316858872194</v>
          </cell>
          <cell r="AX143">
            <v>1.2795175541901254E-2</v>
          </cell>
          <cell r="AY143">
            <v>306.15321910545396</v>
          </cell>
          <cell r="AZ143" t="str">
            <v>56°47'39''</v>
          </cell>
          <cell r="BA143" t="e">
            <v>#VALUE!</v>
          </cell>
          <cell r="BB143">
            <v>1E-3</v>
          </cell>
          <cell r="BC143" t="e">
            <v>#VALUE!</v>
          </cell>
          <cell r="BD143" t="e">
            <v>#VALUE!</v>
          </cell>
          <cell r="BE143" t="e">
            <v>#VALUE!</v>
          </cell>
          <cell r="BF143" t="e">
            <v>#VALUE!</v>
          </cell>
          <cell r="BG143" t="e">
            <v>#VALUE!</v>
          </cell>
          <cell r="BH143" t="e">
            <v>#VALUE!</v>
          </cell>
          <cell r="BI143" t="e">
            <v>#VALUE!</v>
          </cell>
          <cell r="BJ143" t="e">
            <v>#VALUE!</v>
          </cell>
          <cell r="BK143" t="e">
            <v>#VALUE!</v>
          </cell>
          <cell r="BL143" t="e">
            <v>#VALUE!</v>
          </cell>
          <cell r="BM143" t="e">
            <v>#VALUE!</v>
          </cell>
          <cell r="BN143">
            <v>2.9999999999972715E-2</v>
          </cell>
          <cell r="BO143">
            <v>735.02</v>
          </cell>
          <cell r="BP143">
            <v>732.25</v>
          </cell>
          <cell r="BQ143">
            <v>735.20100000000014</v>
          </cell>
          <cell r="BR143">
            <v>732.43100000000004</v>
          </cell>
          <cell r="BS143">
            <v>735.8</v>
          </cell>
          <cell r="BT143">
            <v>733</v>
          </cell>
          <cell r="BU143">
            <v>0</v>
          </cell>
          <cell r="BV143">
            <v>0.59899999999981901</v>
          </cell>
          <cell r="BW143">
            <v>0.56899999999995998</v>
          </cell>
          <cell r="BX143">
            <v>0.77999999999981906</v>
          </cell>
          <cell r="BY143">
            <v>200</v>
          </cell>
          <cell r="BZ143">
            <v>0.4</v>
          </cell>
          <cell r="CA143">
            <v>0</v>
          </cell>
          <cell r="CB143">
            <v>0.5839999999998895</v>
          </cell>
          <cell r="CC143">
            <v>9</v>
          </cell>
          <cell r="CD143" t="e">
            <v>#VALUE!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4</v>
          </cell>
          <cell r="CJ143">
            <v>1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 t="e">
            <v>#VALUE!</v>
          </cell>
          <cell r="CP143">
            <v>3</v>
          </cell>
          <cell r="CQ143">
            <v>3</v>
          </cell>
          <cell r="DV143" t="str">
            <v>200 mm</v>
          </cell>
          <cell r="DW143">
            <v>21.59</v>
          </cell>
          <cell r="DX143" t="str">
            <v>-</v>
          </cell>
          <cell r="DY143" t="str">
            <v>PVC</v>
          </cell>
          <cell r="DZ143">
            <v>735.0200000000001</v>
          </cell>
          <cell r="EA143">
            <v>732.25000000000011</v>
          </cell>
        </row>
        <row r="144">
          <cell r="A144">
            <v>77</v>
          </cell>
          <cell r="B144" t="str">
            <v>CO9</v>
          </cell>
          <cell r="C144" t="str">
            <v>CO10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1.4443719999999998E-2</v>
          </cell>
          <cell r="R144">
            <v>9.0986090000000006E-2</v>
          </cell>
          <cell r="S144">
            <v>0.10542981</v>
          </cell>
          <cell r="U144">
            <v>114</v>
          </cell>
          <cell r="V144">
            <v>158.4</v>
          </cell>
          <cell r="AB144">
            <v>0</v>
          </cell>
          <cell r="AC144">
            <v>126.72000000000001</v>
          </cell>
          <cell r="AD144">
            <v>0.16720000000000002</v>
          </cell>
          <cell r="AE144">
            <v>0.66880000000000006</v>
          </cell>
          <cell r="AF144">
            <v>0.66880000000000006</v>
          </cell>
          <cell r="AG144">
            <v>0.66880000000000006</v>
          </cell>
          <cell r="AH144">
            <v>1.5</v>
          </cell>
          <cell r="AI144">
            <v>18.91</v>
          </cell>
          <cell r="AJ144">
            <v>13.06</v>
          </cell>
          <cell r="AK144">
            <v>8</v>
          </cell>
          <cell r="AL144">
            <v>0.18099999999999999</v>
          </cell>
          <cell r="AM144">
            <v>0.01</v>
          </cell>
          <cell r="AN144">
            <v>1.5736968994140621E-2</v>
          </cell>
          <cell r="AO144">
            <v>3.3937499999999995E-2</v>
          </cell>
          <cell r="AP144">
            <v>8.6944580078124986E-2</v>
          </cell>
          <cell r="AQ144">
            <v>1.3758774353766159</v>
          </cell>
          <cell r="AR144">
            <v>4.2453394316940747</v>
          </cell>
          <cell r="AS144">
            <v>0.87687830806356626</v>
          </cell>
          <cell r="AT144">
            <v>9.6485153780761154E-2</v>
          </cell>
          <cell r="AU144">
            <v>0.11222212277490178</v>
          </cell>
          <cell r="AV144">
            <v>4.5968066795729969</v>
          </cell>
          <cell r="AW144">
            <v>118.27780895763438</v>
          </cell>
          <cell r="AX144">
            <v>1.2682006990316172E-2</v>
          </cell>
          <cell r="AY144">
            <v>339.34644808018299</v>
          </cell>
          <cell r="AZ144" t="str">
            <v>33°11'36''</v>
          </cell>
          <cell r="BA144" t="e">
            <v>#VALUE!</v>
          </cell>
          <cell r="BB144">
            <v>1E-3</v>
          </cell>
          <cell r="BC144" t="e">
            <v>#VALUE!</v>
          </cell>
          <cell r="BD144" t="e">
            <v>#VALUE!</v>
          </cell>
          <cell r="BE144" t="e">
            <v>#VALUE!</v>
          </cell>
          <cell r="BF144" t="e">
            <v>#VALUE!</v>
          </cell>
          <cell r="BG144" t="e">
            <v>#VALUE!</v>
          </cell>
          <cell r="BH144" t="e">
            <v>#VALUE!</v>
          </cell>
          <cell r="BI144" t="e">
            <v>#VALUE!</v>
          </cell>
          <cell r="BJ144" t="e">
            <v>#VALUE!</v>
          </cell>
          <cell r="BK144" t="e">
            <v>#VALUE!</v>
          </cell>
          <cell r="BL144" t="e">
            <v>#VALUE!</v>
          </cell>
          <cell r="BM144" t="e">
            <v>#VALUE!</v>
          </cell>
          <cell r="BN144">
            <v>2.9999999999972715E-2</v>
          </cell>
          <cell r="BO144">
            <v>732.22</v>
          </cell>
          <cell r="BP144">
            <v>729.75</v>
          </cell>
          <cell r="BQ144">
            <v>732.40100000000018</v>
          </cell>
          <cell r="BR144">
            <v>729.93100000000004</v>
          </cell>
          <cell r="BS144">
            <v>733</v>
          </cell>
          <cell r="BT144">
            <v>730.5</v>
          </cell>
          <cell r="BU144">
            <v>0</v>
          </cell>
          <cell r="BV144">
            <v>0.59899999999981901</v>
          </cell>
          <cell r="BW144">
            <v>0.56899999999995998</v>
          </cell>
          <cell r="BX144">
            <v>0.77999999999981906</v>
          </cell>
          <cell r="BY144">
            <v>200</v>
          </cell>
          <cell r="BZ144">
            <v>0.4</v>
          </cell>
          <cell r="CA144">
            <v>0</v>
          </cell>
          <cell r="CB144">
            <v>0.5839999999998895</v>
          </cell>
          <cell r="CC144">
            <v>10</v>
          </cell>
          <cell r="CD144" t="e">
            <v>#VALUE!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4</v>
          </cell>
          <cell r="CJ144">
            <v>1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 t="e">
            <v>#VALUE!</v>
          </cell>
          <cell r="CP144">
            <v>3</v>
          </cell>
          <cell r="CQ144">
            <v>3</v>
          </cell>
          <cell r="DV144" t="str">
            <v>200 mm</v>
          </cell>
          <cell r="DW144">
            <v>18.91</v>
          </cell>
          <cell r="DX144" t="str">
            <v>-</v>
          </cell>
          <cell r="DY144" t="str">
            <v>PVC</v>
          </cell>
          <cell r="DZ144">
            <v>732.22000000000014</v>
          </cell>
          <cell r="EA144">
            <v>729.75000000000011</v>
          </cell>
        </row>
        <row r="145">
          <cell r="A145">
            <v>78</v>
          </cell>
          <cell r="B145" t="str">
            <v>CO10</v>
          </cell>
          <cell r="C145" t="str">
            <v>CO11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2.0928469999999998E-2</v>
          </cell>
          <cell r="R145">
            <v>0.10542981</v>
          </cell>
          <cell r="S145">
            <v>0.12635827999999999</v>
          </cell>
          <cell r="U145">
            <v>140</v>
          </cell>
          <cell r="V145">
            <v>158.4</v>
          </cell>
          <cell r="AB145">
            <v>0</v>
          </cell>
          <cell r="AC145">
            <v>126.72000000000001</v>
          </cell>
          <cell r="AD145">
            <v>0.20533333333333337</v>
          </cell>
          <cell r="AE145">
            <v>0.82133333333333347</v>
          </cell>
          <cell r="AF145">
            <v>0.82133333333333347</v>
          </cell>
          <cell r="AG145">
            <v>0.82133333333333347</v>
          </cell>
          <cell r="AH145">
            <v>1.5</v>
          </cell>
          <cell r="AI145">
            <v>20.09</v>
          </cell>
          <cell r="AJ145">
            <v>16.77</v>
          </cell>
          <cell r="AK145">
            <v>8</v>
          </cell>
          <cell r="AL145">
            <v>0.18099999999999999</v>
          </cell>
          <cell r="AM145">
            <v>0.01</v>
          </cell>
          <cell r="AN145">
            <v>1.4799324035644528E-2</v>
          </cell>
          <cell r="AO145">
            <v>3.3937499999999995E-2</v>
          </cell>
          <cell r="AP145">
            <v>8.1764221191406236E-2</v>
          </cell>
          <cell r="AQ145">
            <v>1.5061639869406926</v>
          </cell>
          <cell r="AR145">
            <v>4.7951417608169438</v>
          </cell>
          <cell r="AS145">
            <v>1.0716325106253006</v>
          </cell>
          <cell r="AT145">
            <v>0.11562334126182888</v>
          </cell>
          <cell r="AU145">
            <v>0.1304226652974734</v>
          </cell>
          <cell r="AV145">
            <v>5.2089619200787274</v>
          </cell>
          <cell r="AW145">
            <v>134.02882605189188</v>
          </cell>
          <cell r="AX145">
            <v>1.1191622311302239E-2</v>
          </cell>
          <cell r="AY145">
            <v>308.95479917918499</v>
          </cell>
          <cell r="AZ145" t="str">
            <v>30°23'30''</v>
          </cell>
          <cell r="BA145" t="e">
            <v>#VALUE!</v>
          </cell>
          <cell r="BB145">
            <v>1.7999999999999999E-2</v>
          </cell>
          <cell r="BC145" t="e">
            <v>#VALUE!</v>
          </cell>
          <cell r="BD145" t="e">
            <v>#VALUE!</v>
          </cell>
          <cell r="BE145" t="e">
            <v>#VALUE!</v>
          </cell>
          <cell r="BF145" t="e">
            <v>#VALUE!</v>
          </cell>
          <cell r="BG145" t="e">
            <v>#VALUE!</v>
          </cell>
          <cell r="BH145" t="e">
            <v>#VALUE!</v>
          </cell>
          <cell r="BI145" t="e">
            <v>#VALUE!</v>
          </cell>
          <cell r="BJ145" t="e">
            <v>#VALUE!</v>
          </cell>
          <cell r="BK145" t="e">
            <v>#VALUE!</v>
          </cell>
          <cell r="BL145" t="e">
            <v>#VALUE!</v>
          </cell>
          <cell r="BM145" t="e">
            <v>#VALUE!</v>
          </cell>
          <cell r="BN145">
            <v>2.9999999999972715E-2</v>
          </cell>
          <cell r="BO145">
            <v>729.72</v>
          </cell>
          <cell r="BP145">
            <v>726.35</v>
          </cell>
          <cell r="BQ145">
            <v>729.90100000000018</v>
          </cell>
          <cell r="BR145">
            <v>726.53100000000006</v>
          </cell>
          <cell r="BS145">
            <v>730.5</v>
          </cell>
          <cell r="BT145">
            <v>727.1</v>
          </cell>
          <cell r="BU145">
            <v>0</v>
          </cell>
          <cell r="BV145">
            <v>0.59899999999981901</v>
          </cell>
          <cell r="BW145">
            <v>0.56899999999995998</v>
          </cell>
          <cell r="BX145">
            <v>0.77999999999981906</v>
          </cell>
          <cell r="BY145">
            <v>200</v>
          </cell>
          <cell r="BZ145">
            <v>0.4</v>
          </cell>
          <cell r="CA145">
            <v>0</v>
          </cell>
          <cell r="CB145">
            <v>0.5839999999998895</v>
          </cell>
          <cell r="CC145">
            <v>10</v>
          </cell>
          <cell r="CD145" t="e">
            <v>#VALUE!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4</v>
          </cell>
          <cell r="CJ145">
            <v>1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 t="e">
            <v>#VALUE!</v>
          </cell>
          <cell r="CP145">
            <v>3</v>
          </cell>
          <cell r="CQ145">
            <v>3</v>
          </cell>
          <cell r="DV145" t="str">
            <v>200 mm</v>
          </cell>
          <cell r="DW145">
            <v>20.09</v>
          </cell>
          <cell r="DX145" t="str">
            <v>-</v>
          </cell>
          <cell r="DY145" t="str">
            <v>PVC</v>
          </cell>
          <cell r="DZ145">
            <v>729.72000000000014</v>
          </cell>
          <cell r="EA145">
            <v>726.35000000000014</v>
          </cell>
        </row>
        <row r="146">
          <cell r="A146">
            <v>79</v>
          </cell>
          <cell r="B146" t="str">
            <v>CO11</v>
          </cell>
          <cell r="C146" t="str">
            <v>CO12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8.6777199999999999E-3</v>
          </cell>
          <cell r="R146">
            <v>0.12635827999999999</v>
          </cell>
          <cell r="S146">
            <v>0.13503599999999999</v>
          </cell>
          <cell r="U146">
            <v>148</v>
          </cell>
          <cell r="V146">
            <v>158.4</v>
          </cell>
          <cell r="AB146">
            <v>0</v>
          </cell>
          <cell r="AC146">
            <v>126.72000000000001</v>
          </cell>
          <cell r="AD146">
            <v>0.21706666666666669</v>
          </cell>
          <cell r="AE146">
            <v>0.86826666666666674</v>
          </cell>
          <cell r="AF146">
            <v>0.86826666666666674</v>
          </cell>
          <cell r="AG146">
            <v>0.86826666666666674</v>
          </cell>
          <cell r="AH146">
            <v>1.5</v>
          </cell>
          <cell r="AI146">
            <v>12.31</v>
          </cell>
          <cell r="AJ146">
            <v>12.75</v>
          </cell>
          <cell r="AK146">
            <v>8</v>
          </cell>
          <cell r="AL146">
            <v>0.18099999999999999</v>
          </cell>
          <cell r="AM146">
            <v>0.01</v>
          </cell>
          <cell r="AN146">
            <v>1.5830871582031249E-2</v>
          </cell>
          <cell r="AO146">
            <v>3.3937499999999995E-2</v>
          </cell>
          <cell r="AP146">
            <v>8.746337890625E-2</v>
          </cell>
          <cell r="AQ146">
            <v>1.3640149249377997</v>
          </cell>
          <cell r="AR146">
            <v>4.1959864359936008</v>
          </cell>
          <cell r="AS146">
            <v>0.86018945854643813</v>
          </cell>
          <cell r="AT146">
            <v>9.4828578769269686E-2</v>
          </cell>
          <cell r="AU146">
            <v>0.11065945035130094</v>
          </cell>
          <cell r="AV146">
            <v>4.5419227527212191</v>
          </cell>
          <cell r="AW146">
            <v>116.86562196185183</v>
          </cell>
          <cell r="AX146">
            <v>1.2835254498449866E-2</v>
          </cell>
          <cell r="AY146">
            <v>303.33495457341388</v>
          </cell>
          <cell r="AZ146" t="str">
            <v>05°37'11''</v>
          </cell>
          <cell r="BA146" t="e">
            <v>#VALUE!</v>
          </cell>
          <cell r="BB146">
            <v>1E-3</v>
          </cell>
          <cell r="BC146" t="e">
            <v>#VALUE!</v>
          </cell>
          <cell r="BD146" t="e">
            <v>#VALUE!</v>
          </cell>
          <cell r="BE146" t="e">
            <v>#VALUE!</v>
          </cell>
          <cell r="BF146" t="e">
            <v>#VALUE!</v>
          </cell>
          <cell r="BG146" t="e">
            <v>#VALUE!</v>
          </cell>
          <cell r="BH146" t="e">
            <v>#VALUE!</v>
          </cell>
          <cell r="BI146" t="e">
            <v>#VALUE!</v>
          </cell>
          <cell r="BJ146" t="e">
            <v>#VALUE!</v>
          </cell>
          <cell r="BK146" t="e">
            <v>#VALUE!</v>
          </cell>
          <cell r="BL146" t="e">
            <v>#VALUE!</v>
          </cell>
          <cell r="BM146" t="e">
            <v>#VALUE!</v>
          </cell>
          <cell r="BN146">
            <v>2.9999999999972715E-2</v>
          </cell>
          <cell r="BO146">
            <v>726.32</v>
          </cell>
          <cell r="BP146">
            <v>724.75</v>
          </cell>
          <cell r="BQ146">
            <v>726.5010000000002</v>
          </cell>
          <cell r="BR146">
            <v>724.93100000000004</v>
          </cell>
          <cell r="BS146">
            <v>727.1</v>
          </cell>
          <cell r="BT146">
            <v>725.5</v>
          </cell>
          <cell r="BU146">
            <v>0</v>
          </cell>
          <cell r="BV146">
            <v>0.59899999999981901</v>
          </cell>
          <cell r="BW146">
            <v>0.56899999999995998</v>
          </cell>
          <cell r="BX146">
            <v>0.77999999999981906</v>
          </cell>
          <cell r="BY146">
            <v>200</v>
          </cell>
          <cell r="BZ146">
            <v>0.4</v>
          </cell>
          <cell r="CA146">
            <v>0</v>
          </cell>
          <cell r="CB146">
            <v>0.5839999999998895</v>
          </cell>
          <cell r="CC146">
            <v>10</v>
          </cell>
          <cell r="CD146" t="e">
            <v>#VALUE!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4</v>
          </cell>
          <cell r="CJ146">
            <v>1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 t="e">
            <v>#VALUE!</v>
          </cell>
          <cell r="CP146">
            <v>3</v>
          </cell>
          <cell r="CQ146">
            <v>3</v>
          </cell>
          <cell r="DV146" t="str">
            <v>200 mm</v>
          </cell>
          <cell r="DW146">
            <v>12.31</v>
          </cell>
          <cell r="DX146" t="str">
            <v>-</v>
          </cell>
          <cell r="DY146" t="str">
            <v>PVC</v>
          </cell>
          <cell r="DZ146">
            <v>726.32000000000016</v>
          </cell>
          <cell r="EA146">
            <v>724.75000000000011</v>
          </cell>
        </row>
        <row r="147">
          <cell r="A147">
            <v>80</v>
          </cell>
          <cell r="B147" t="str">
            <v>CO12</v>
          </cell>
          <cell r="C147" t="str">
            <v>CO13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0.13503599999999999</v>
          </cell>
          <cell r="S147">
            <v>0.13503599999999999</v>
          </cell>
          <cell r="U147">
            <v>148</v>
          </cell>
          <cell r="V147">
            <v>158.4</v>
          </cell>
          <cell r="AB147">
            <v>0</v>
          </cell>
          <cell r="AC147">
            <v>126.72000000000001</v>
          </cell>
          <cell r="AD147">
            <v>0.21706666666666669</v>
          </cell>
          <cell r="AE147">
            <v>0.86826666666666674</v>
          </cell>
          <cell r="AF147">
            <v>0.86826666666666674</v>
          </cell>
          <cell r="AG147">
            <v>0.86826666666666674</v>
          </cell>
          <cell r="AH147">
            <v>1.5</v>
          </cell>
          <cell r="AI147">
            <v>5.96</v>
          </cell>
          <cell r="AJ147">
            <v>7.89</v>
          </cell>
          <cell r="AK147">
            <v>8</v>
          </cell>
          <cell r="AL147">
            <v>0.18099999999999999</v>
          </cell>
          <cell r="AM147">
            <v>0.01</v>
          </cell>
          <cell r="AN147">
            <v>1.7809730529785156E-2</v>
          </cell>
          <cell r="AO147">
            <v>3.3937499999999995E-2</v>
          </cell>
          <cell r="AP147">
            <v>9.839630126953125E-2</v>
          </cell>
          <cell r="AQ147">
            <v>1.1470218108931296</v>
          </cell>
          <cell r="AR147">
            <v>3.3224653301491642</v>
          </cell>
          <cell r="AS147">
            <v>0.58591886030545248</v>
          </cell>
          <cell r="AT147">
            <v>6.7057035405940588E-2</v>
          </cell>
          <cell r="AU147">
            <v>8.4866765935725744E-2</v>
          </cell>
          <cell r="AV147">
            <v>3.5729188537940106</v>
          </cell>
          <cell r="AW147">
            <v>91.932735715880384</v>
          </cell>
          <cell r="AX147">
            <v>1.6316277203321506E-2</v>
          </cell>
          <cell r="AY147">
            <v>1.8702083034738555</v>
          </cell>
          <cell r="AZ147" t="str">
            <v>58°32'07''</v>
          </cell>
          <cell r="BA147" t="e">
            <v>#VALUE!</v>
          </cell>
          <cell r="BB147">
            <v>1E-3</v>
          </cell>
          <cell r="BC147" t="e">
            <v>#VALUE!</v>
          </cell>
          <cell r="BD147" t="e">
            <v>#VALUE!</v>
          </cell>
          <cell r="BE147" t="e">
            <v>#VALUE!</v>
          </cell>
          <cell r="BF147" t="e">
            <v>#VALUE!</v>
          </cell>
          <cell r="BG147" t="e">
            <v>#VALUE!</v>
          </cell>
          <cell r="BH147" t="e">
            <v>#VALUE!</v>
          </cell>
          <cell r="BI147" t="e">
            <v>#VALUE!</v>
          </cell>
          <cell r="BJ147" t="e">
            <v>#VALUE!</v>
          </cell>
          <cell r="BK147" t="e">
            <v>#VALUE!</v>
          </cell>
          <cell r="BL147" t="e">
            <v>#VALUE!</v>
          </cell>
          <cell r="BM147" t="e">
            <v>#VALUE!</v>
          </cell>
          <cell r="BN147">
            <v>2.9999999999972715E-2</v>
          </cell>
          <cell r="BO147">
            <v>724.72</v>
          </cell>
          <cell r="BP147">
            <v>724.25</v>
          </cell>
          <cell r="BQ147">
            <v>724.90100000000018</v>
          </cell>
          <cell r="BR147">
            <v>724.43100000000004</v>
          </cell>
          <cell r="BS147">
            <v>725.5</v>
          </cell>
          <cell r="BT147">
            <v>725</v>
          </cell>
          <cell r="BU147">
            <v>0</v>
          </cell>
          <cell r="BV147">
            <v>0.59899999999981901</v>
          </cell>
          <cell r="BW147">
            <v>0.56899999999995998</v>
          </cell>
          <cell r="BX147">
            <v>0.77999999999981906</v>
          </cell>
          <cell r="BY147">
            <v>200</v>
          </cell>
          <cell r="BZ147">
            <v>0.4</v>
          </cell>
          <cell r="CA147">
            <v>0</v>
          </cell>
          <cell r="CB147">
            <v>0.5839999999998895</v>
          </cell>
          <cell r="CC147">
            <v>10</v>
          </cell>
          <cell r="CD147" t="e">
            <v>#VALUE!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4</v>
          </cell>
          <cell r="CJ147">
            <v>1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 t="e">
            <v>#VALUE!</v>
          </cell>
          <cell r="CP147">
            <v>3</v>
          </cell>
          <cell r="CQ147">
            <v>3</v>
          </cell>
          <cell r="DV147" t="str">
            <v>200 mm</v>
          </cell>
          <cell r="DW147">
            <v>5.96</v>
          </cell>
          <cell r="DX147" t="str">
            <v>-</v>
          </cell>
          <cell r="DY147" t="str">
            <v>PVC</v>
          </cell>
          <cell r="DZ147">
            <v>724.72000000000014</v>
          </cell>
          <cell r="EA147">
            <v>724.25000000000011</v>
          </cell>
        </row>
        <row r="148">
          <cell r="A148">
            <v>81</v>
          </cell>
          <cell r="B148" t="str">
            <v>CO13</v>
          </cell>
          <cell r="C148" t="str">
            <v>CO14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0.13503599999999999</v>
          </cell>
          <cell r="S148">
            <v>0.13503599999999999</v>
          </cell>
          <cell r="U148">
            <v>148</v>
          </cell>
          <cell r="V148">
            <v>158.4</v>
          </cell>
          <cell r="AB148">
            <v>0</v>
          </cell>
          <cell r="AC148">
            <v>126.72000000000001</v>
          </cell>
          <cell r="AD148">
            <v>0.21706666666666669</v>
          </cell>
          <cell r="AE148">
            <v>0.86826666666666674</v>
          </cell>
          <cell r="AF148">
            <v>0.86826666666666674</v>
          </cell>
          <cell r="AG148">
            <v>0.86826666666666674</v>
          </cell>
          <cell r="AH148">
            <v>1.5</v>
          </cell>
          <cell r="AI148">
            <v>39.159999999999997</v>
          </cell>
          <cell r="AJ148">
            <v>1.99</v>
          </cell>
          <cell r="AK148">
            <v>8</v>
          </cell>
          <cell r="AL148">
            <v>0.18099999999999999</v>
          </cell>
          <cell r="AM148">
            <v>0.01</v>
          </cell>
          <cell r="AN148">
            <v>2.4957374572753908E-2</v>
          </cell>
          <cell r="AO148">
            <v>3.3937499999999995E-2</v>
          </cell>
          <cell r="AP148">
            <v>0.13788604736328125</v>
          </cell>
          <cell r="AQ148">
            <v>0.70037530884191934</v>
          </cell>
          <cell r="AR148">
            <v>1.7055976042797276</v>
          </cell>
          <cell r="AS148">
            <v>0.19652298773944854</v>
          </cell>
          <cell r="AT148">
            <v>2.5001303426881442E-2</v>
          </cell>
          <cell r="AU148">
            <v>4.9958677999635354E-2</v>
          </cell>
          <cell r="AV148">
            <v>1.7943666523799033</v>
          </cell>
          <cell r="AW148">
            <v>46.169824163641962</v>
          </cell>
          <cell r="AX148">
            <v>3.2488752711803209E-2</v>
          </cell>
          <cell r="AY148">
            <v>291.24835936241817</v>
          </cell>
          <cell r="AZ148" t="str">
            <v>70°37'19''</v>
          </cell>
          <cell r="BA148" t="e">
            <v>#VALUE!</v>
          </cell>
          <cell r="BB148">
            <v>1E-3</v>
          </cell>
          <cell r="BC148" t="e">
            <v>#VALUE!</v>
          </cell>
          <cell r="BD148" t="e">
            <v>#VALUE!</v>
          </cell>
          <cell r="BE148" t="e">
            <v>#VALUE!</v>
          </cell>
          <cell r="BF148" t="e">
            <v>#VALUE!</v>
          </cell>
          <cell r="BG148" t="e">
            <v>#VALUE!</v>
          </cell>
          <cell r="BH148" t="e">
            <v>#VALUE!</v>
          </cell>
          <cell r="BI148" t="e">
            <v>#VALUE!</v>
          </cell>
          <cell r="BJ148" t="e">
            <v>#VALUE!</v>
          </cell>
          <cell r="BK148" t="e">
            <v>#VALUE!</v>
          </cell>
          <cell r="BL148" t="e">
            <v>#VALUE!</v>
          </cell>
          <cell r="BM148" t="e">
            <v>#VALUE!</v>
          </cell>
          <cell r="BN148">
            <v>2.9999999999972715E-2</v>
          </cell>
          <cell r="BO148">
            <v>724.22</v>
          </cell>
          <cell r="BP148">
            <v>723.44</v>
          </cell>
          <cell r="BQ148">
            <v>724.40100000000018</v>
          </cell>
          <cell r="BR148">
            <v>723.62100000000009</v>
          </cell>
          <cell r="BS148">
            <v>725</v>
          </cell>
          <cell r="BT148">
            <v>724.4</v>
          </cell>
          <cell r="BU148">
            <v>0</v>
          </cell>
          <cell r="BV148">
            <v>0.59899999999981901</v>
          </cell>
          <cell r="BW148">
            <v>0.77899999999988268</v>
          </cell>
          <cell r="BX148">
            <v>0.77999999999981906</v>
          </cell>
          <cell r="BY148">
            <v>200</v>
          </cell>
          <cell r="BZ148">
            <v>0.4</v>
          </cell>
          <cell r="CA148">
            <v>0</v>
          </cell>
          <cell r="CB148">
            <v>0.68899999999985084</v>
          </cell>
          <cell r="CC148">
            <v>10</v>
          </cell>
          <cell r="CD148" t="e">
            <v>#VALUE!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4</v>
          </cell>
          <cell r="CJ148">
            <v>1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 t="e">
            <v>#VALUE!</v>
          </cell>
          <cell r="CP148">
            <v>3</v>
          </cell>
          <cell r="CQ148">
            <v>3</v>
          </cell>
          <cell r="DV148" t="str">
            <v>200 mm</v>
          </cell>
          <cell r="DW148">
            <v>39.159999999999997</v>
          </cell>
          <cell r="DX148" t="str">
            <v>-</v>
          </cell>
          <cell r="DY148" t="str">
            <v>PVC</v>
          </cell>
          <cell r="DZ148">
            <v>724.22000000000014</v>
          </cell>
          <cell r="EA148">
            <v>723.44000000000017</v>
          </cell>
        </row>
        <row r="149">
          <cell r="A149">
            <v>82</v>
          </cell>
          <cell r="B149" t="str">
            <v>CO14</v>
          </cell>
          <cell r="C149" t="str">
            <v>CO15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4.3419159999999998E-2</v>
          </cell>
          <cell r="R149">
            <v>0.13503599999999999</v>
          </cell>
          <cell r="S149">
            <v>0.17845516</v>
          </cell>
          <cell r="U149">
            <v>187</v>
          </cell>
          <cell r="V149">
            <v>158.4</v>
          </cell>
          <cell r="AB149">
            <v>0</v>
          </cell>
          <cell r="AC149">
            <v>126.72000000000001</v>
          </cell>
          <cell r="AD149">
            <v>0.27426666666666671</v>
          </cell>
          <cell r="AE149">
            <v>1.0970666666666669</v>
          </cell>
          <cell r="AF149">
            <v>1.0970666666666669</v>
          </cell>
          <cell r="AG149">
            <v>1.0970666666666669</v>
          </cell>
          <cell r="AH149">
            <v>1.5</v>
          </cell>
          <cell r="AI149">
            <v>50.23</v>
          </cell>
          <cell r="AJ149">
            <v>1.95</v>
          </cell>
          <cell r="AK149">
            <v>8</v>
          </cell>
          <cell r="AL149">
            <v>0.18099999999999999</v>
          </cell>
          <cell r="AM149">
            <v>0.01</v>
          </cell>
          <cell r="AN149">
            <v>2.5083038330078126E-2</v>
          </cell>
          <cell r="AO149">
            <v>3.3937499999999995E-2</v>
          </cell>
          <cell r="AP149">
            <v>0.138580322265625</v>
          </cell>
          <cell r="AQ149">
            <v>0.69533394939923665</v>
          </cell>
          <cell r="AR149">
            <v>1.6889269618191654</v>
          </cell>
          <cell r="AS149">
            <v>0.19340306223682716</v>
          </cell>
          <cell r="AT149">
            <v>2.4642675901485226E-2</v>
          </cell>
          <cell r="AU149">
            <v>4.9725714231563356E-2</v>
          </cell>
          <cell r="AV149">
            <v>1.7762412720054706</v>
          </cell>
          <cell r="AW149">
            <v>45.703450346631506</v>
          </cell>
          <cell r="AX149">
            <v>3.2820279182938207E-2</v>
          </cell>
          <cell r="AY149">
            <v>334.67410230162369</v>
          </cell>
          <cell r="AZ149" t="str">
            <v>43°25'33''</v>
          </cell>
          <cell r="BA149" t="e">
            <v>#VALUE!</v>
          </cell>
          <cell r="BB149">
            <v>1E-3</v>
          </cell>
          <cell r="BC149" t="e">
            <v>#VALUE!</v>
          </cell>
          <cell r="BD149" t="e">
            <v>#VALUE!</v>
          </cell>
          <cell r="BE149" t="e">
            <v>#VALUE!</v>
          </cell>
          <cell r="BF149" t="e">
            <v>#VALUE!</v>
          </cell>
          <cell r="BG149" t="e">
            <v>#VALUE!</v>
          </cell>
          <cell r="BH149" t="e">
            <v>#VALUE!</v>
          </cell>
          <cell r="BI149" t="e">
            <v>#VALUE!</v>
          </cell>
          <cell r="BJ149" t="e">
            <v>#VALUE!</v>
          </cell>
          <cell r="BK149" t="e">
            <v>#VALUE!</v>
          </cell>
          <cell r="BL149" t="e">
            <v>#VALUE!</v>
          </cell>
          <cell r="BM149" t="e">
            <v>#VALUE!</v>
          </cell>
          <cell r="BN149">
            <v>3.0000000000086402E-2</v>
          </cell>
          <cell r="BO149">
            <v>723.41</v>
          </cell>
          <cell r="BP149">
            <v>722.43</v>
          </cell>
          <cell r="BQ149">
            <v>723.59100000000024</v>
          </cell>
          <cell r="BR149">
            <v>722.61099999999999</v>
          </cell>
          <cell r="BS149">
            <v>724.4</v>
          </cell>
          <cell r="BT149">
            <v>723.2</v>
          </cell>
          <cell r="BU149">
            <v>0</v>
          </cell>
          <cell r="BV149">
            <v>0.8089999999997417</v>
          </cell>
          <cell r="BW149">
            <v>0.58900000000005548</v>
          </cell>
          <cell r="BX149">
            <v>0.98999999999974175</v>
          </cell>
          <cell r="BY149">
            <v>200</v>
          </cell>
          <cell r="BZ149">
            <v>0.4</v>
          </cell>
          <cell r="CA149">
            <v>0</v>
          </cell>
          <cell r="CB149">
            <v>0.69899999999989859</v>
          </cell>
          <cell r="CC149">
            <v>10</v>
          </cell>
          <cell r="CD149" t="e">
            <v>#VALUE!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4</v>
          </cell>
          <cell r="CJ149">
            <v>1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 t="e">
            <v>#VALUE!</v>
          </cell>
          <cell r="CP149">
            <v>3</v>
          </cell>
          <cell r="CQ149">
            <v>3</v>
          </cell>
          <cell r="DV149" t="str">
            <v>200 mm</v>
          </cell>
          <cell r="DW149">
            <v>50.23</v>
          </cell>
          <cell r="DX149" t="str">
            <v>-</v>
          </cell>
          <cell r="DY149" t="str">
            <v>PVC</v>
          </cell>
          <cell r="DZ149">
            <v>723.4100000000002</v>
          </cell>
          <cell r="EA149">
            <v>722.43000000000018</v>
          </cell>
        </row>
        <row r="150">
          <cell r="A150">
            <v>83</v>
          </cell>
          <cell r="B150" t="str">
            <v>CO15</v>
          </cell>
          <cell r="C150" t="str">
            <v>C53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0.17845516</v>
          </cell>
          <cell r="S150">
            <v>0.17845516</v>
          </cell>
          <cell r="U150">
            <v>201</v>
          </cell>
          <cell r="V150">
            <v>158.4</v>
          </cell>
          <cell r="AB150">
            <v>0</v>
          </cell>
          <cell r="AC150">
            <v>126.72000000000001</v>
          </cell>
          <cell r="AD150">
            <v>0.29480000000000001</v>
          </cell>
          <cell r="AE150">
            <v>1.1792</v>
          </cell>
          <cell r="AF150">
            <v>1.1792</v>
          </cell>
          <cell r="AG150">
            <v>1.1792</v>
          </cell>
          <cell r="AH150">
            <v>1.5</v>
          </cell>
          <cell r="AI150">
            <v>9.7100000000000009</v>
          </cell>
          <cell r="AJ150">
            <v>1.96</v>
          </cell>
          <cell r="AK150">
            <v>8</v>
          </cell>
          <cell r="AL150">
            <v>0.18099999999999999</v>
          </cell>
          <cell r="AM150">
            <v>0.01</v>
          </cell>
          <cell r="AN150">
            <v>2.5051277160644533E-2</v>
          </cell>
          <cell r="AO150">
            <v>3.3937499999999995E-2</v>
          </cell>
          <cell r="AP150">
            <v>0.13840484619140625</v>
          </cell>
          <cell r="AQ150">
            <v>0.69659983392692426</v>
          </cell>
          <cell r="AR150">
            <v>1.6931111404511063</v>
          </cell>
          <cell r="AS150">
            <v>0.19418403690886973</v>
          </cell>
          <cell r="AT150">
            <v>2.4732483620133458E-2</v>
          </cell>
          <cell r="AU150">
            <v>4.9783760780777994E-2</v>
          </cell>
          <cell r="AV150">
            <v>1.7807899126721753</v>
          </cell>
          <cell r="AW150">
            <v>45.8204888234037</v>
          </cell>
          <cell r="AX150">
            <v>3.2736446915290131E-2</v>
          </cell>
          <cell r="AY150">
            <v>304.94302493606335</v>
          </cell>
          <cell r="AZ150" t="str">
            <v>29°43'52''</v>
          </cell>
          <cell r="BA150" t="e">
            <v>#VALUE!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 t="e">
            <v>#VALUE!</v>
          </cell>
          <cell r="BH150" t="e">
            <v>#VALUE!</v>
          </cell>
          <cell r="BI150" t="e">
            <v>#VALUE!</v>
          </cell>
          <cell r="BJ150" t="e">
            <v>#VALUE!</v>
          </cell>
          <cell r="BK150" t="e">
            <v>#VALUE!</v>
          </cell>
          <cell r="BL150" t="e">
            <v>#VALUE!</v>
          </cell>
          <cell r="BM150" t="e">
            <v>#VALUE!</v>
          </cell>
          <cell r="BN150">
            <v>2.9999999999972715E-2</v>
          </cell>
          <cell r="BO150">
            <v>722.4</v>
          </cell>
          <cell r="BP150">
            <v>722.21</v>
          </cell>
          <cell r="BQ150">
            <v>722.58100000000024</v>
          </cell>
          <cell r="BR150">
            <v>722.39100000000008</v>
          </cell>
          <cell r="BS150">
            <v>723.2</v>
          </cell>
          <cell r="BT150">
            <v>724</v>
          </cell>
          <cell r="BU150">
            <v>0</v>
          </cell>
          <cell r="BV150">
            <v>0.61899999999980082</v>
          </cell>
          <cell r="BW150">
            <v>1.6089999999999236</v>
          </cell>
          <cell r="BX150">
            <v>0.79999999999980087</v>
          </cell>
          <cell r="BY150">
            <v>200</v>
          </cell>
          <cell r="BZ150">
            <v>0.4</v>
          </cell>
          <cell r="CA150">
            <v>0</v>
          </cell>
          <cell r="CB150">
            <v>1.1139999999998622</v>
          </cell>
          <cell r="CC150">
            <v>10</v>
          </cell>
          <cell r="CD150" t="e">
            <v>#VALUE!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4</v>
          </cell>
          <cell r="CJ150">
            <v>1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 t="e">
            <v>#VALUE!</v>
          </cell>
          <cell r="CP150">
            <v>3</v>
          </cell>
          <cell r="CQ150">
            <v>3</v>
          </cell>
          <cell r="DV150" t="str">
            <v>200 mm</v>
          </cell>
          <cell r="DW150">
            <v>9.7100000000000009</v>
          </cell>
          <cell r="DX150" t="str">
            <v>-</v>
          </cell>
          <cell r="DY150" t="str">
            <v>PVC</v>
          </cell>
          <cell r="DZ150">
            <v>722.4000000000002</v>
          </cell>
          <cell r="EA150">
            <v>722.21000000000015</v>
          </cell>
        </row>
        <row r="151">
          <cell r="O151">
            <v>0</v>
          </cell>
          <cell r="AC151">
            <v>0</v>
          </cell>
          <cell r="AD151">
            <v>0</v>
          </cell>
        </row>
        <row r="152">
          <cell r="A152" t="str">
            <v>Alc. Simpl.margen derecha BA</v>
          </cell>
          <cell r="O152">
            <v>0</v>
          </cell>
          <cell r="AC152">
            <v>0</v>
          </cell>
        </row>
        <row r="153">
          <cell r="O153">
            <v>0</v>
          </cell>
          <cell r="AC153">
            <v>0</v>
          </cell>
          <cell r="AD153">
            <v>0</v>
          </cell>
        </row>
        <row r="154">
          <cell r="A154">
            <v>84</v>
          </cell>
          <cell r="B154" t="str">
            <v>CBA1</v>
          </cell>
          <cell r="C154" t="str">
            <v>CBA2</v>
          </cell>
          <cell r="D154">
            <v>3.3433499999999998E-2</v>
          </cell>
          <cell r="F154">
            <v>3.3433499999999998E-2</v>
          </cell>
          <cell r="G154">
            <v>2.33</v>
          </cell>
          <cell r="H154">
            <v>2</v>
          </cell>
          <cell r="I154">
            <v>0.5</v>
          </cell>
          <cell r="J154">
            <v>25</v>
          </cell>
          <cell r="K154">
            <v>0</v>
          </cell>
          <cell r="L154">
            <v>5</v>
          </cell>
          <cell r="M154">
            <v>10</v>
          </cell>
          <cell r="N154">
            <v>190.32831544687943</v>
          </cell>
          <cell r="O154">
            <v>0.63638797023563454</v>
          </cell>
          <cell r="P154">
            <v>4.0495541303298568</v>
          </cell>
          <cell r="Q154">
            <v>3.3433499999999998E-2</v>
          </cell>
          <cell r="R154">
            <v>0</v>
          </cell>
          <cell r="S154">
            <v>3.3433499999999998E-2</v>
          </cell>
          <cell r="U154">
            <v>95</v>
          </cell>
          <cell r="V154">
            <v>158.4</v>
          </cell>
          <cell r="Y154">
            <v>0</v>
          </cell>
          <cell r="AB154">
            <v>0</v>
          </cell>
          <cell r="AC154">
            <v>126.72000000000001</v>
          </cell>
          <cell r="AD154">
            <v>0.13933333333333334</v>
          </cell>
          <cell r="AE154">
            <v>0.55733333333333335</v>
          </cell>
          <cell r="AF154">
            <v>0.55733333333333335</v>
          </cell>
          <cell r="AG154">
            <v>0.55733333333333335</v>
          </cell>
          <cell r="AH154">
            <v>5.5495541303298568</v>
          </cell>
          <cell r="AI154">
            <v>24.19</v>
          </cell>
          <cell r="AJ154">
            <v>17.78</v>
          </cell>
          <cell r="AK154">
            <v>10</v>
          </cell>
          <cell r="AL154">
            <v>0.25</v>
          </cell>
          <cell r="AM154">
            <v>1.4E-2</v>
          </cell>
          <cell r="AN154">
            <v>2.959442138671875E-2</v>
          </cell>
          <cell r="AO154">
            <v>5.859375E-2</v>
          </cell>
          <cell r="AP154">
            <v>0.118377685546875</v>
          </cell>
          <cell r="AQ154">
            <v>1.6966264320212219</v>
          </cell>
          <cell r="AR154">
            <v>3.8033607035837083</v>
          </cell>
          <cell r="AS154">
            <v>2.1284530194315638</v>
          </cell>
          <cell r="AT154">
            <v>0.14671464066427431</v>
          </cell>
          <cell r="AU154">
            <v>0.17630906205099306</v>
          </cell>
          <cell r="AV154">
            <v>4.7514932476149028</v>
          </cell>
          <cell r="AW154">
            <v>233.23837937950759</v>
          </cell>
          <cell r="AX154">
            <v>2.379348606817426E-2</v>
          </cell>
          <cell r="AY154">
            <v>275.32609482509065</v>
          </cell>
          <cell r="AZ154" t="e">
            <v>#REF!</v>
          </cell>
          <cell r="BA154" t="e">
            <v>#REF!</v>
          </cell>
          <cell r="BB154" t="e">
            <v>#REF!</v>
          </cell>
          <cell r="BC154" t="e">
            <v>#REF!</v>
          </cell>
          <cell r="BD154" t="e">
            <v>#REF!</v>
          </cell>
          <cell r="BE154" t="e">
            <v>#REF!</v>
          </cell>
          <cell r="BF154" t="e">
            <v>#REF!</v>
          </cell>
          <cell r="BG154" t="e">
            <v>#REF!</v>
          </cell>
          <cell r="BH154" t="e">
            <v>#REF!</v>
          </cell>
          <cell r="BI154" t="e">
            <v>#REF!</v>
          </cell>
          <cell r="BJ154" t="e">
            <v>#REF!</v>
          </cell>
          <cell r="BK154" t="e">
            <v>#REF!</v>
          </cell>
          <cell r="BL154" t="e">
            <v>#REF!</v>
          </cell>
          <cell r="BM154" t="e">
            <v>#REF!</v>
          </cell>
          <cell r="BO154">
            <v>749.2</v>
          </cell>
          <cell r="BP154">
            <v>744.9</v>
          </cell>
          <cell r="BQ154">
            <v>749.45</v>
          </cell>
          <cell r="BR154">
            <v>745.15</v>
          </cell>
          <cell r="BS154">
            <v>750</v>
          </cell>
          <cell r="BT154">
            <v>745.7</v>
          </cell>
          <cell r="BU154">
            <v>0</v>
          </cell>
          <cell r="BV154">
            <v>0.54999999999995453</v>
          </cell>
          <cell r="BW154">
            <v>0.55000000000006821</v>
          </cell>
          <cell r="BX154">
            <v>0.79999999999995453</v>
          </cell>
          <cell r="BY154">
            <v>250</v>
          </cell>
          <cell r="BZ154">
            <v>0.83750000000000002</v>
          </cell>
          <cell r="CA154">
            <v>0.3125</v>
          </cell>
          <cell r="CB154">
            <v>0.55000000000001137</v>
          </cell>
          <cell r="CC154">
            <v>3</v>
          </cell>
          <cell r="CD154" t="e">
            <v>#VALUE!</v>
          </cell>
          <cell r="CE154" t="e">
            <v>#VALUE!</v>
          </cell>
          <cell r="CF154">
            <v>0</v>
          </cell>
          <cell r="CG154">
            <v>0</v>
          </cell>
          <cell r="CH154" t="e">
            <v>#VALUE!</v>
          </cell>
          <cell r="CI154">
            <v>2</v>
          </cell>
          <cell r="CJ154">
            <v>1</v>
          </cell>
          <cell r="CK154">
            <v>1.5</v>
          </cell>
          <cell r="CL154" t="e">
            <v>#VALUE!</v>
          </cell>
          <cell r="CM154" t="e">
            <v>#VALUE!</v>
          </cell>
          <cell r="CN154" t="e">
            <v>#VALUE!</v>
          </cell>
          <cell r="CO154">
            <v>0</v>
          </cell>
          <cell r="CP154">
            <v>3</v>
          </cell>
          <cell r="CQ154">
            <v>3</v>
          </cell>
          <cell r="DV154" t="str">
            <v>250 mm</v>
          </cell>
          <cell r="DW154">
            <v>24.19</v>
          </cell>
          <cell r="DX154" t="str">
            <v>1</v>
          </cell>
          <cell r="DY154" t="str">
            <v>CS</v>
          </cell>
          <cell r="DZ154">
            <v>749.2</v>
          </cell>
          <cell r="EA154">
            <v>744.90000000000009</v>
          </cell>
        </row>
        <row r="155">
          <cell r="A155">
            <v>85</v>
          </cell>
          <cell r="B155" t="str">
            <v>CBA2</v>
          </cell>
          <cell r="C155" t="str">
            <v>CBA3</v>
          </cell>
          <cell r="D155">
            <v>4.1540000000000001E-2</v>
          </cell>
          <cell r="E155">
            <v>3.3433499999999998E-2</v>
          </cell>
          <cell r="F155">
            <v>7.4973499999999998E-2</v>
          </cell>
          <cell r="G155">
            <v>2.33</v>
          </cell>
          <cell r="K155">
            <v>0.24515138179700377</v>
          </cell>
          <cell r="L155">
            <v>10.245151381797005</v>
          </cell>
          <cell r="M155">
            <v>10.245151381797005</v>
          </cell>
          <cell r="N155">
            <v>187.75915398445784</v>
          </cell>
          <cell r="O155">
            <v>0.63504840827043008</v>
          </cell>
          <cell r="P155">
            <v>12.989105763007583</v>
          </cell>
          <cell r="Q155">
            <v>4.1540000000000001E-2</v>
          </cell>
          <cell r="R155">
            <v>3.3433499999999998E-2</v>
          </cell>
          <cell r="S155">
            <v>0.108407</v>
          </cell>
          <cell r="U155">
            <v>98</v>
          </cell>
          <cell r="V155">
            <v>158.4</v>
          </cell>
          <cell r="Y155">
            <v>0</v>
          </cell>
          <cell r="AB155">
            <v>0</v>
          </cell>
          <cell r="AC155">
            <v>126.72000000000001</v>
          </cell>
          <cell r="AD155">
            <v>0.14373333333333335</v>
          </cell>
          <cell r="AE155">
            <v>0.57493333333333341</v>
          </cell>
          <cell r="AF155">
            <v>0.57493333333333341</v>
          </cell>
          <cell r="AG155">
            <v>0.57493333333333341</v>
          </cell>
          <cell r="AH155">
            <v>14.489105763007583</v>
          </cell>
          <cell r="AI155">
            <v>30.470000000000002</v>
          </cell>
          <cell r="AJ155">
            <v>15</v>
          </cell>
          <cell r="AK155">
            <v>10</v>
          </cell>
          <cell r="AL155">
            <v>0.25</v>
          </cell>
          <cell r="AM155">
            <v>1.4E-2</v>
          </cell>
          <cell r="AN155">
            <v>4.963994026184082E-2</v>
          </cell>
          <cell r="AO155">
            <v>9.5703125E-2</v>
          </cell>
          <cell r="AP155">
            <v>0.19855976104736328</v>
          </cell>
          <cell r="AQ155">
            <v>2.0946840061411178</v>
          </cell>
          <cell r="AR155">
            <v>3.5881749421264524</v>
          </cell>
          <cell r="AS155">
            <v>2.7691151840807038</v>
          </cell>
          <cell r="AT155">
            <v>0.22363410222137625</v>
          </cell>
          <cell r="AU155">
            <v>0.27327404248321707</v>
          </cell>
          <cell r="AV155">
            <v>4.3642524825943241</v>
          </cell>
          <cell r="AW155">
            <v>214.22974277702102</v>
          </cell>
          <cell r="AX155">
            <v>6.7633492787639818E-2</v>
          </cell>
          <cell r="AY155">
            <v>264.66259627233711</v>
          </cell>
          <cell r="AZ155" t="str">
            <v>10°39'49''</v>
          </cell>
          <cell r="BA155" t="e">
            <v>#VALUE!</v>
          </cell>
          <cell r="BB155">
            <v>9.7000000000000003E-2</v>
          </cell>
          <cell r="BC155" t="e">
            <v>#VALUE!</v>
          </cell>
          <cell r="BD155" t="e">
            <v>#VALUE!</v>
          </cell>
          <cell r="BE155" t="e">
            <v>#VALUE!</v>
          </cell>
          <cell r="BF155" t="e">
            <v>#VALUE!</v>
          </cell>
          <cell r="BG155" t="e">
            <v>#VALUE!</v>
          </cell>
          <cell r="BH155" t="e">
            <v>#VALUE!</v>
          </cell>
          <cell r="BI155" t="e">
            <v>#VALUE!</v>
          </cell>
          <cell r="BJ155" t="e">
            <v>#VALUE!</v>
          </cell>
          <cell r="BK155" t="e">
            <v>#VALUE!</v>
          </cell>
          <cell r="BL155" t="e">
            <v>#VALUE!</v>
          </cell>
          <cell r="BM155" t="e">
            <v>#VALUE!</v>
          </cell>
          <cell r="BN155">
            <v>2.9999999999972715E-2</v>
          </cell>
          <cell r="BO155">
            <v>744.87</v>
          </cell>
          <cell r="BP155">
            <v>740.3</v>
          </cell>
          <cell r="BQ155">
            <v>745.12000000000012</v>
          </cell>
          <cell r="BR155">
            <v>740.55</v>
          </cell>
          <cell r="BS155">
            <v>745.7</v>
          </cell>
          <cell r="BT155">
            <v>741.1</v>
          </cell>
          <cell r="BU155">
            <v>0</v>
          </cell>
          <cell r="BV155">
            <v>0.57999999999992724</v>
          </cell>
          <cell r="BW155">
            <v>0.55000000000006821</v>
          </cell>
          <cell r="BX155">
            <v>0.82999999999992724</v>
          </cell>
          <cell r="BY155">
            <v>250</v>
          </cell>
          <cell r="BZ155">
            <v>0.83750000000000002</v>
          </cell>
          <cell r="CA155">
            <v>0.3125</v>
          </cell>
          <cell r="CB155">
            <v>0.56499999999999773</v>
          </cell>
          <cell r="CC155">
            <v>3</v>
          </cell>
          <cell r="CD155" t="e">
            <v>#VALUE!</v>
          </cell>
          <cell r="CE155" t="e">
            <v>#VALUE!</v>
          </cell>
          <cell r="CF155">
            <v>0</v>
          </cell>
          <cell r="CG155">
            <v>0</v>
          </cell>
          <cell r="CH155" t="e">
            <v>#VALUE!</v>
          </cell>
          <cell r="CI155">
            <v>2</v>
          </cell>
          <cell r="CJ155">
            <v>1</v>
          </cell>
          <cell r="CK155">
            <v>1.5</v>
          </cell>
          <cell r="CL155" t="e">
            <v>#VALUE!</v>
          </cell>
          <cell r="CM155" t="e">
            <v>#VALUE!</v>
          </cell>
          <cell r="CN155" t="e">
            <v>#VALUE!</v>
          </cell>
          <cell r="CO155">
            <v>0</v>
          </cell>
          <cell r="CP155">
            <v>3</v>
          </cell>
          <cell r="CQ155">
            <v>3</v>
          </cell>
          <cell r="DV155" t="str">
            <v>250 mm</v>
          </cell>
          <cell r="DW155">
            <v>30.470000000000002</v>
          </cell>
          <cell r="DX155" t="str">
            <v>1</v>
          </cell>
          <cell r="DY155" t="str">
            <v>CS</v>
          </cell>
          <cell r="DZ155">
            <v>744.87000000000012</v>
          </cell>
          <cell r="EA155">
            <v>740.30000000000007</v>
          </cell>
        </row>
        <row r="156">
          <cell r="A156">
            <v>86</v>
          </cell>
          <cell r="B156" t="str">
            <v>CBA3</v>
          </cell>
          <cell r="C156" t="str">
            <v>CBA4</v>
          </cell>
          <cell r="D156">
            <v>1.70125E-2</v>
          </cell>
          <cell r="E156">
            <v>7.4973499999999998E-2</v>
          </cell>
          <cell r="F156">
            <v>9.1985999999999998E-2</v>
          </cell>
          <cell r="G156">
            <v>2.33</v>
          </cell>
          <cell r="K156">
            <v>7.7159092018957251E-2</v>
          </cell>
          <cell r="L156">
            <v>10.322310473815962</v>
          </cell>
          <cell r="M156">
            <v>10.322310473815962</v>
          </cell>
          <cell r="N156">
            <v>186.970000425059</v>
          </cell>
          <cell r="O156">
            <v>0.6318290043290048</v>
          </cell>
          <cell r="P156">
            <v>23.855694267170865</v>
          </cell>
          <cell r="Q156">
            <v>1.70125E-2</v>
          </cell>
          <cell r="R156">
            <v>7.4973499999999998E-2</v>
          </cell>
          <cell r="S156">
            <v>0.20039299999999999</v>
          </cell>
          <cell r="U156">
            <v>98</v>
          </cell>
          <cell r="V156">
            <v>158.4</v>
          </cell>
          <cell r="Y156">
            <v>0</v>
          </cell>
          <cell r="AB156">
            <v>0</v>
          </cell>
          <cell r="AC156">
            <v>126.72000000000001</v>
          </cell>
          <cell r="AD156">
            <v>0.14373333333333335</v>
          </cell>
          <cell r="AE156">
            <v>0.57493333333333341</v>
          </cell>
          <cell r="AF156">
            <v>0.57493333333333341</v>
          </cell>
          <cell r="AG156">
            <v>0.57493333333333341</v>
          </cell>
          <cell r="AH156">
            <v>25.355694267170865</v>
          </cell>
          <cell r="AI156">
            <v>9.24</v>
          </cell>
          <cell r="AJ156">
            <v>8.33</v>
          </cell>
          <cell r="AK156">
            <v>10</v>
          </cell>
          <cell r="AL156">
            <v>0.25</v>
          </cell>
          <cell r="AM156">
            <v>1.4E-2</v>
          </cell>
          <cell r="AN156">
            <v>7.6196193695068359E-2</v>
          </cell>
          <cell r="AO156">
            <v>0.12890625</v>
          </cell>
          <cell r="AP156">
            <v>0.30478477478027344</v>
          </cell>
          <cell r="AQ156">
            <v>2.0027888721276828</v>
          </cell>
          <cell r="AR156">
            <v>2.7240702835983015</v>
          </cell>
          <cell r="AS156">
            <v>2.2389811896465623</v>
          </cell>
          <cell r="AT156">
            <v>0.20444257218748599</v>
          </cell>
          <cell r="AU156">
            <v>0.28063876588255432</v>
          </cell>
          <cell r="AV156">
            <v>3.252271091264789</v>
          </cell>
          <cell r="AW156">
            <v>159.64548387187378</v>
          </cell>
          <cell r="AX156">
            <v>0.15882500182417006</v>
          </cell>
          <cell r="AY156">
            <v>284.18977618477481</v>
          </cell>
          <cell r="AZ156" t="str">
            <v>19°31'38''</v>
          </cell>
          <cell r="BA156" t="e">
            <v>#VALUE!</v>
          </cell>
          <cell r="BB156">
            <v>7.0000000000000001E-3</v>
          </cell>
          <cell r="BC156" t="e">
            <v>#VALUE!</v>
          </cell>
          <cell r="BD156" t="e">
            <v>#VALUE!</v>
          </cell>
          <cell r="BE156" t="e">
            <v>#VALUE!</v>
          </cell>
          <cell r="BF156" t="e">
            <v>#VALUE!</v>
          </cell>
          <cell r="BG156" t="e">
            <v>#VALUE!</v>
          </cell>
          <cell r="BH156" t="e">
            <v>#VALUE!</v>
          </cell>
          <cell r="BI156" t="e">
            <v>#VALUE!</v>
          </cell>
          <cell r="BJ156" t="e">
            <v>#VALUE!</v>
          </cell>
          <cell r="BK156" t="e">
            <v>#VALUE!</v>
          </cell>
          <cell r="BL156" t="e">
            <v>#VALUE!</v>
          </cell>
          <cell r="BM156" t="e">
            <v>#VALUE!</v>
          </cell>
          <cell r="BN156">
            <v>2.9999999999972715E-2</v>
          </cell>
          <cell r="BO156">
            <v>740.27</v>
          </cell>
          <cell r="BP156">
            <v>739.5</v>
          </cell>
          <cell r="BQ156">
            <v>740.5200000000001</v>
          </cell>
          <cell r="BR156">
            <v>739.75</v>
          </cell>
          <cell r="BS156">
            <v>741.1</v>
          </cell>
          <cell r="BT156">
            <v>740.3</v>
          </cell>
          <cell r="BU156">
            <v>0</v>
          </cell>
          <cell r="BV156">
            <v>0.57999999999992724</v>
          </cell>
          <cell r="BW156">
            <v>0.54999999999995453</v>
          </cell>
          <cell r="BX156">
            <v>0.82999999999992724</v>
          </cell>
          <cell r="BY156">
            <v>250</v>
          </cell>
          <cell r="BZ156">
            <v>0.83750000000000002</v>
          </cell>
          <cell r="CA156">
            <v>0.3125</v>
          </cell>
          <cell r="CB156">
            <v>0.56499999999994088</v>
          </cell>
          <cell r="CC156">
            <v>4</v>
          </cell>
          <cell r="CD156" t="e">
            <v>#VALUE!</v>
          </cell>
          <cell r="CE156" t="e">
            <v>#VALUE!</v>
          </cell>
          <cell r="CF156">
            <v>0</v>
          </cell>
          <cell r="CG156">
            <v>0</v>
          </cell>
          <cell r="CH156" t="e">
            <v>#VALUE!</v>
          </cell>
          <cell r="CI156">
            <v>2</v>
          </cell>
          <cell r="CJ156">
            <v>1</v>
          </cell>
          <cell r="CK156">
            <v>1.5</v>
          </cell>
          <cell r="CL156" t="e">
            <v>#VALUE!</v>
          </cell>
          <cell r="CM156" t="e">
            <v>#VALUE!</v>
          </cell>
          <cell r="CN156" t="e">
            <v>#VALUE!</v>
          </cell>
          <cell r="CO156">
            <v>0</v>
          </cell>
          <cell r="CP156">
            <v>3</v>
          </cell>
          <cell r="CQ156">
            <v>3</v>
          </cell>
          <cell r="DV156" t="str">
            <v>250 mm</v>
          </cell>
          <cell r="DW156">
            <v>9.24</v>
          </cell>
          <cell r="DX156" t="str">
            <v>1</v>
          </cell>
          <cell r="DY156" t="str">
            <v>CS</v>
          </cell>
          <cell r="DZ156">
            <v>740.2700000000001</v>
          </cell>
          <cell r="EA156">
            <v>739.50000000000011</v>
          </cell>
        </row>
        <row r="157">
          <cell r="A157">
            <v>87</v>
          </cell>
          <cell r="B157" t="str">
            <v>CBA4</v>
          </cell>
          <cell r="C157" t="str">
            <v>CBA5</v>
          </cell>
          <cell r="D157">
            <v>5.8992999999999997E-2</v>
          </cell>
          <cell r="E157">
            <v>9.1985999999999998E-2</v>
          </cell>
          <cell r="F157">
            <v>0.150979</v>
          </cell>
          <cell r="G157">
            <v>2.33</v>
          </cell>
          <cell r="K157">
            <v>0.25511289054092862</v>
          </cell>
          <cell r="L157">
            <v>10.577423364356891</v>
          </cell>
          <cell r="M157">
            <v>10.577423364356891</v>
          </cell>
          <cell r="N157">
            <v>184.42410444968903</v>
          </cell>
          <cell r="O157">
            <v>0.63318900126422251</v>
          </cell>
          <cell r="P157">
            <v>41.486314475903882</v>
          </cell>
          <cell r="Q157">
            <v>5.8992999999999997E-2</v>
          </cell>
          <cell r="R157">
            <v>9.1985999999999998E-2</v>
          </cell>
          <cell r="S157">
            <v>0.35137200000000002</v>
          </cell>
          <cell r="U157">
            <v>104</v>
          </cell>
          <cell r="V157">
            <v>158.4</v>
          </cell>
          <cell r="Y157">
            <v>0</v>
          </cell>
          <cell r="AB157">
            <v>0</v>
          </cell>
          <cell r="AC157">
            <v>126.72000000000001</v>
          </cell>
          <cell r="AD157">
            <v>0.15253333333333335</v>
          </cell>
          <cell r="AE157">
            <v>0.61013333333333342</v>
          </cell>
          <cell r="AF157">
            <v>0.61013333333333342</v>
          </cell>
          <cell r="AG157">
            <v>0.61013333333333342</v>
          </cell>
          <cell r="AH157">
            <v>42.986314475903882</v>
          </cell>
          <cell r="AI157">
            <v>39.549999999999997</v>
          </cell>
          <cell r="AJ157">
            <v>11.3</v>
          </cell>
          <cell r="AK157">
            <v>10</v>
          </cell>
          <cell r="AL157">
            <v>0.25</v>
          </cell>
          <cell r="AM157">
            <v>1.4E-2</v>
          </cell>
          <cell r="AN157">
            <v>9.2584133148193359E-2</v>
          </cell>
          <cell r="AO157">
            <v>0.1689453125</v>
          </cell>
          <cell r="AP157">
            <v>0.37033653259277344</v>
          </cell>
          <cell r="AQ157">
            <v>2.6002675345564819</v>
          </cell>
          <cell r="AR157">
            <v>3.1700337357568622</v>
          </cell>
          <cell r="AS157">
            <v>3.5844521514902867</v>
          </cell>
          <cell r="AT157">
            <v>0.34461729109421224</v>
          </cell>
          <cell r="AU157">
            <v>0.4372014242424056</v>
          </cell>
          <cell r="AV157">
            <v>3.7879432147247329</v>
          </cell>
          <cell r="AW157">
            <v>185.94022774366445</v>
          </cell>
          <cell r="AX157">
            <v>0.23118350987051836</v>
          </cell>
          <cell r="AY157">
            <v>285.1953942697661</v>
          </cell>
          <cell r="AZ157" t="str">
            <v>01°00'20''</v>
          </cell>
          <cell r="BA157" t="e">
            <v>#VALUE!</v>
          </cell>
          <cell r="BB157">
            <v>0.157</v>
          </cell>
          <cell r="BC157" t="e">
            <v>#VALUE!</v>
          </cell>
          <cell r="BD157" t="e">
            <v>#VALUE!</v>
          </cell>
          <cell r="BE157" t="e">
            <v>#VALUE!</v>
          </cell>
          <cell r="BF157" t="e">
            <v>#VALUE!</v>
          </cell>
          <cell r="BG157" t="e">
            <v>#VALUE!</v>
          </cell>
          <cell r="BH157" t="e">
            <v>#VALUE!</v>
          </cell>
          <cell r="BI157" t="e">
            <v>#VALUE!</v>
          </cell>
          <cell r="BJ157" t="e">
            <v>#VALUE!</v>
          </cell>
          <cell r="BK157" t="e">
            <v>#VALUE!</v>
          </cell>
          <cell r="BL157" t="e">
            <v>#VALUE!</v>
          </cell>
          <cell r="BM157" t="e">
            <v>#VALUE!</v>
          </cell>
          <cell r="BN157">
            <v>2.9999999999972715E-2</v>
          </cell>
          <cell r="BO157">
            <v>739.47</v>
          </cell>
          <cell r="BP157">
            <v>735</v>
          </cell>
          <cell r="BQ157">
            <v>739.72000000000014</v>
          </cell>
          <cell r="BR157">
            <v>735.25</v>
          </cell>
          <cell r="BS157">
            <v>740.3</v>
          </cell>
          <cell r="BT157">
            <v>735.8</v>
          </cell>
          <cell r="BU157">
            <v>0</v>
          </cell>
          <cell r="BV157">
            <v>0.57999999999981355</v>
          </cell>
          <cell r="BW157">
            <v>0.54999999999995453</v>
          </cell>
          <cell r="BX157">
            <v>0.82999999999981355</v>
          </cell>
          <cell r="BY157">
            <v>250</v>
          </cell>
          <cell r="BZ157">
            <v>0.83750000000000002</v>
          </cell>
          <cell r="CA157">
            <v>0.3125</v>
          </cell>
          <cell r="CB157">
            <v>0.56499999999988404</v>
          </cell>
          <cell r="CC157">
            <v>5</v>
          </cell>
          <cell r="CD157" t="e">
            <v>#VALUE!</v>
          </cell>
          <cell r="CE157" t="e">
            <v>#VALUE!</v>
          </cell>
          <cell r="CF157">
            <v>0</v>
          </cell>
          <cell r="CG157">
            <v>0</v>
          </cell>
          <cell r="CH157" t="e">
            <v>#VALUE!</v>
          </cell>
          <cell r="CI157">
            <v>2</v>
          </cell>
          <cell r="CJ157">
            <v>1</v>
          </cell>
          <cell r="CK157">
            <v>1.5</v>
          </cell>
          <cell r="CL157" t="e">
            <v>#VALUE!</v>
          </cell>
          <cell r="CM157" t="e">
            <v>#VALUE!</v>
          </cell>
          <cell r="CN157" t="e">
            <v>#VALUE!</v>
          </cell>
          <cell r="CO157">
            <v>0</v>
          </cell>
          <cell r="CP157">
            <v>3</v>
          </cell>
          <cell r="CQ157">
            <v>3</v>
          </cell>
          <cell r="DV157" t="str">
            <v>250 mm</v>
          </cell>
          <cell r="DW157">
            <v>39.549999999999997</v>
          </cell>
          <cell r="DX157" t="str">
            <v>1</v>
          </cell>
          <cell r="DY157" t="str">
            <v>CS</v>
          </cell>
          <cell r="DZ157">
            <v>739.47000000000014</v>
          </cell>
          <cell r="EA157">
            <v>735.00000000000011</v>
          </cell>
        </row>
        <row r="158">
          <cell r="A158">
            <v>88</v>
          </cell>
          <cell r="B158" t="str">
            <v>CBA5</v>
          </cell>
          <cell r="C158" t="str">
            <v>CBA6</v>
          </cell>
          <cell r="D158">
            <v>2.7105000000000001E-2</v>
          </cell>
          <cell r="E158">
            <v>0.150979</v>
          </cell>
          <cell r="F158">
            <v>0.17808399999999999</v>
          </cell>
          <cell r="G158">
            <v>2.33</v>
          </cell>
          <cell r="K158">
            <v>8.0238581547356205E-2</v>
          </cell>
          <cell r="L158">
            <v>10.657661945904247</v>
          </cell>
          <cell r="M158">
            <v>10.657661945904247</v>
          </cell>
          <cell r="N158">
            <v>183.64280443457844</v>
          </cell>
          <cell r="O158">
            <v>0.64062192454893374</v>
          </cell>
          <cell r="P158">
            <v>62.437114718422492</v>
          </cell>
          <cell r="Q158">
            <v>2.7105000000000001E-2</v>
          </cell>
          <cell r="R158">
            <v>0.150979</v>
          </cell>
          <cell r="S158">
            <v>0.52945600000000004</v>
          </cell>
          <cell r="U158">
            <v>130</v>
          </cell>
          <cell r="V158">
            <v>158.4</v>
          </cell>
          <cell r="Y158">
            <v>0</v>
          </cell>
          <cell r="AB158">
            <v>0</v>
          </cell>
          <cell r="AC158">
            <v>126.72000000000001</v>
          </cell>
          <cell r="AD158">
            <v>0.19066666666666668</v>
          </cell>
          <cell r="AE158">
            <v>0.76266666666666671</v>
          </cell>
          <cell r="AF158">
            <v>0.76266666666666671</v>
          </cell>
          <cell r="AG158">
            <v>0.76266666666666671</v>
          </cell>
          <cell r="AH158">
            <v>63.937114718422492</v>
          </cell>
          <cell r="AI158">
            <v>18.29</v>
          </cell>
          <cell r="AJ158">
            <v>26.08</v>
          </cell>
          <cell r="AK158">
            <v>10</v>
          </cell>
          <cell r="AL158">
            <v>0.25</v>
          </cell>
          <cell r="AM158">
            <v>1.4E-2</v>
          </cell>
          <cell r="AN158">
            <v>9.1561555862426758E-2</v>
          </cell>
          <cell r="AO158">
            <v>0.205078125</v>
          </cell>
          <cell r="AP158">
            <v>0.36624622344970703</v>
          </cell>
          <cell r="AQ158">
            <v>3.9261620604067149</v>
          </cell>
          <cell r="AR158">
            <v>4.8169819291304306</v>
          </cell>
          <cell r="AS158">
            <v>8.1951658696224872</v>
          </cell>
          <cell r="AT158">
            <v>0.78566506241473499</v>
          </cell>
          <cell r="AU158">
            <v>0.87722661827716175</v>
          </cell>
          <cell r="AV158">
            <v>5.7546382973861183</v>
          </cell>
          <cell r="AW158">
            <v>282.48014686147974</v>
          </cell>
          <cell r="AX158">
            <v>0.22634197634347536</v>
          </cell>
          <cell r="AY158">
            <v>275.08338942487001</v>
          </cell>
          <cell r="AZ158" t="str">
            <v>10°06'43''</v>
          </cell>
          <cell r="BA158" t="e">
            <v>#VALUE!</v>
          </cell>
          <cell r="BB158">
            <v>0.44</v>
          </cell>
          <cell r="BC158" t="e">
            <v>#VALUE!</v>
          </cell>
          <cell r="BD158" t="e">
            <v>#VALUE!</v>
          </cell>
          <cell r="BE158" t="e">
            <v>#VALUE!</v>
          </cell>
          <cell r="BF158" t="e">
            <v>#VALUE!</v>
          </cell>
          <cell r="BG158" t="e">
            <v>#VALUE!</v>
          </cell>
          <cell r="BH158" t="e">
            <v>#VALUE!</v>
          </cell>
          <cell r="BI158" t="e">
            <v>#VALUE!</v>
          </cell>
          <cell r="BJ158" t="e">
            <v>#VALUE!</v>
          </cell>
          <cell r="BK158" t="e">
            <v>#VALUE!</v>
          </cell>
          <cell r="BL158" t="e">
            <v>#VALUE!</v>
          </cell>
          <cell r="BM158" t="e">
            <v>#VALUE!</v>
          </cell>
          <cell r="BN158">
            <v>2.9999999999972715E-2</v>
          </cell>
          <cell r="BO158">
            <v>734.97</v>
          </cell>
          <cell r="BP158">
            <v>730.2</v>
          </cell>
          <cell r="BQ158">
            <v>735.22000000000014</v>
          </cell>
          <cell r="BR158">
            <v>730.45</v>
          </cell>
          <cell r="BS158">
            <v>735.8</v>
          </cell>
          <cell r="BT158">
            <v>731</v>
          </cell>
          <cell r="BU158">
            <v>0</v>
          </cell>
          <cell r="BV158">
            <v>0.57999999999981355</v>
          </cell>
          <cell r="BW158">
            <v>0.54999999999995453</v>
          </cell>
          <cell r="BX158">
            <v>0.82999999999981355</v>
          </cell>
          <cell r="BY158">
            <v>250</v>
          </cell>
          <cell r="BZ158">
            <v>0.83750000000000002</v>
          </cell>
          <cell r="CA158">
            <v>0.3125</v>
          </cell>
          <cell r="CB158">
            <v>0.56499999999988404</v>
          </cell>
          <cell r="CC158">
            <v>6</v>
          </cell>
          <cell r="CD158" t="e">
            <v>#VALUE!</v>
          </cell>
          <cell r="CE158" t="e">
            <v>#VALUE!</v>
          </cell>
          <cell r="CF158">
            <v>0</v>
          </cell>
          <cell r="CG158">
            <v>0</v>
          </cell>
          <cell r="CH158" t="e">
            <v>#VALUE!</v>
          </cell>
          <cell r="CI158">
            <v>2</v>
          </cell>
          <cell r="CJ158">
            <v>1</v>
          </cell>
          <cell r="CK158">
            <v>1.5</v>
          </cell>
          <cell r="CL158" t="e">
            <v>#VALUE!</v>
          </cell>
          <cell r="CM158" t="e">
            <v>#VALUE!</v>
          </cell>
          <cell r="CN158" t="e">
            <v>#VALUE!</v>
          </cell>
          <cell r="CO158">
            <v>0</v>
          </cell>
          <cell r="CP158">
            <v>3</v>
          </cell>
          <cell r="CQ158">
            <v>3</v>
          </cell>
          <cell r="DV158" t="str">
            <v>250 mm</v>
          </cell>
          <cell r="DW158">
            <v>18.29</v>
          </cell>
          <cell r="DX158" t="str">
            <v>1</v>
          </cell>
          <cell r="DY158" t="str">
            <v>CS</v>
          </cell>
          <cell r="DZ158">
            <v>734.97000000000014</v>
          </cell>
          <cell r="EA158">
            <v>730.20000000000016</v>
          </cell>
        </row>
        <row r="159">
          <cell r="A159">
            <v>89</v>
          </cell>
          <cell r="B159" t="str">
            <v>CBA6</v>
          </cell>
          <cell r="C159" t="str">
            <v>CBA7</v>
          </cell>
          <cell r="D159">
            <v>2.2678999999999998E-2</v>
          </cell>
          <cell r="E159">
            <v>0.17808399999999999</v>
          </cell>
          <cell r="F159">
            <v>0.200763</v>
          </cell>
          <cell r="G159">
            <v>2.33</v>
          </cell>
          <cell r="K159">
            <v>4.8446369194690538E-2</v>
          </cell>
          <cell r="L159">
            <v>10.706108315098938</v>
          </cell>
          <cell r="M159">
            <v>10.706108315098938</v>
          </cell>
          <cell r="N159">
            <v>183.17544025011674</v>
          </cell>
          <cell r="O159">
            <v>0.63494786494538236</v>
          </cell>
          <cell r="P159">
            <v>85.787227788004898</v>
          </cell>
          <cell r="Q159">
            <v>2.2678999999999998E-2</v>
          </cell>
          <cell r="R159">
            <v>0.17808399999999999</v>
          </cell>
          <cell r="S159">
            <v>0.73021900000000006</v>
          </cell>
          <cell r="U159">
            <v>144</v>
          </cell>
          <cell r="V159">
            <v>158.4</v>
          </cell>
          <cell r="Y159">
            <v>0</v>
          </cell>
          <cell r="AB159">
            <v>0</v>
          </cell>
          <cell r="AC159">
            <v>126.72000000000001</v>
          </cell>
          <cell r="AD159">
            <v>0.2112</v>
          </cell>
          <cell r="AE159">
            <v>0.8448</v>
          </cell>
          <cell r="AF159">
            <v>0.8448</v>
          </cell>
          <cell r="AG159">
            <v>0.8448</v>
          </cell>
          <cell r="AH159">
            <v>87.287227788004898</v>
          </cell>
          <cell r="AI159">
            <v>10.07</v>
          </cell>
          <cell r="AJ159">
            <v>14.6</v>
          </cell>
          <cell r="AK159">
            <v>10</v>
          </cell>
          <cell r="AL159">
            <v>0.25</v>
          </cell>
          <cell r="AM159">
            <v>1.4E-2</v>
          </cell>
          <cell r="AN159">
            <v>0.12655258178710938</v>
          </cell>
          <cell r="AO159">
            <v>0.22998046875</v>
          </cell>
          <cell r="AP159">
            <v>0.5062103271484375</v>
          </cell>
          <cell r="AQ159">
            <v>3.5010398454745939</v>
          </cell>
          <cell r="AR159">
            <v>3.5364207325113077</v>
          </cell>
          <cell r="AS159">
            <v>6.0379889764871626</v>
          </cell>
          <cell r="AT159">
            <v>0.62473394493378021</v>
          </cell>
          <cell r="AU159">
            <v>0.75128652672088958</v>
          </cell>
          <cell r="AV159">
            <v>4.3056692556421359</v>
          </cell>
          <cell r="AW159">
            <v>211.35404534863696</v>
          </cell>
          <cell r="AX159">
            <v>0.4129905706040361</v>
          </cell>
          <cell r="AY159">
            <v>254.64603619733589</v>
          </cell>
          <cell r="AZ159" t="str">
            <v>20°26'14''</v>
          </cell>
          <cell r="BA159" t="e">
            <v>#VALUE!</v>
          </cell>
          <cell r="BB159">
            <v>1E-3</v>
          </cell>
          <cell r="BC159" t="e">
            <v>#VALUE!</v>
          </cell>
          <cell r="BD159" t="e">
            <v>#VALUE!</v>
          </cell>
          <cell r="BE159" t="e">
            <v>#VALUE!</v>
          </cell>
          <cell r="BF159" t="e">
            <v>#VALUE!</v>
          </cell>
          <cell r="BG159" t="e">
            <v>#VALUE!</v>
          </cell>
          <cell r="BH159" t="e">
            <v>#VALUE!</v>
          </cell>
          <cell r="BI159" t="e">
            <v>#VALUE!</v>
          </cell>
          <cell r="BJ159" t="e">
            <v>#VALUE!</v>
          </cell>
          <cell r="BK159" t="e">
            <v>#VALUE!</v>
          </cell>
          <cell r="BL159" t="e">
            <v>#VALUE!</v>
          </cell>
          <cell r="BM159" t="e">
            <v>#VALUE!</v>
          </cell>
          <cell r="BN159">
            <v>3.0000000000086402E-2</v>
          </cell>
          <cell r="BO159">
            <v>730.17</v>
          </cell>
          <cell r="BP159">
            <v>728.7</v>
          </cell>
          <cell r="BQ159">
            <v>730.42000000000019</v>
          </cell>
          <cell r="BR159">
            <v>728.95</v>
          </cell>
          <cell r="BS159">
            <v>731</v>
          </cell>
          <cell r="BT159">
            <v>729.5</v>
          </cell>
          <cell r="BU159">
            <v>0</v>
          </cell>
          <cell r="BV159">
            <v>0.57999999999981355</v>
          </cell>
          <cell r="BW159">
            <v>0.54999999999995453</v>
          </cell>
          <cell r="BX159">
            <v>0.82999999999981355</v>
          </cell>
          <cell r="BY159">
            <v>250</v>
          </cell>
          <cell r="BZ159">
            <v>0.83750000000000002</v>
          </cell>
          <cell r="CA159">
            <v>0.3125</v>
          </cell>
          <cell r="CB159">
            <v>0.56499999999988404</v>
          </cell>
          <cell r="CC159">
            <v>7</v>
          </cell>
          <cell r="CD159">
            <v>2.380952380952381E-4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2</v>
          </cell>
          <cell r="CJ159">
            <v>1</v>
          </cell>
          <cell r="CK159">
            <v>1.5</v>
          </cell>
          <cell r="CL159" t="e">
            <v>#VALUE!</v>
          </cell>
          <cell r="CM159" t="e">
            <v>#VALUE!</v>
          </cell>
          <cell r="CN159" t="e">
            <v>#VALUE!</v>
          </cell>
          <cell r="CO159">
            <v>0</v>
          </cell>
          <cell r="CP159">
            <v>3</v>
          </cell>
          <cell r="CQ159">
            <v>3</v>
          </cell>
          <cell r="DV159" t="str">
            <v>250 mm</v>
          </cell>
          <cell r="DW159">
            <v>10.07</v>
          </cell>
          <cell r="DX159" t="str">
            <v>1</v>
          </cell>
          <cell r="DY159" t="str">
            <v>CS</v>
          </cell>
          <cell r="DZ159">
            <v>730.17000000000019</v>
          </cell>
          <cell r="EA159">
            <v>728.70000000000016</v>
          </cell>
        </row>
        <row r="160">
          <cell r="A160">
            <v>90</v>
          </cell>
          <cell r="B160" t="str">
            <v>CBA7</v>
          </cell>
          <cell r="C160" t="str">
            <v>CBA8</v>
          </cell>
          <cell r="D160">
            <v>8.1678000000000001E-2</v>
          </cell>
          <cell r="E160">
            <v>0.200763</v>
          </cell>
          <cell r="F160">
            <v>0.282441</v>
          </cell>
          <cell r="G160">
            <v>2.33</v>
          </cell>
          <cell r="K160">
            <v>0.25076535741446426</v>
          </cell>
          <cell r="L160">
            <v>10.956873672513401</v>
          </cell>
          <cell r="M160">
            <v>10.956873672513401</v>
          </cell>
          <cell r="N160">
            <v>180.80733809771507</v>
          </cell>
          <cell r="O160">
            <v>0.63389503014799931</v>
          </cell>
          <cell r="P160">
            <v>118.15860226072252</v>
          </cell>
          <cell r="Q160">
            <v>8.1678000000000001E-2</v>
          </cell>
          <cell r="R160">
            <v>0.200763</v>
          </cell>
          <cell r="S160">
            <v>1.0126600000000001</v>
          </cell>
          <cell r="U160">
            <v>208</v>
          </cell>
          <cell r="V160">
            <v>158.4</v>
          </cell>
          <cell r="Y160">
            <v>0</v>
          </cell>
          <cell r="AB160">
            <v>0</v>
          </cell>
          <cell r="AC160">
            <v>126.72000000000001</v>
          </cell>
          <cell r="AD160">
            <v>0.30506666666666671</v>
          </cell>
          <cell r="AE160">
            <v>1.2202666666666668</v>
          </cell>
          <cell r="AF160">
            <v>1.2202666666666668</v>
          </cell>
          <cell r="AG160">
            <v>1.2202666666666668</v>
          </cell>
          <cell r="AH160">
            <v>119.65860226072252</v>
          </cell>
          <cell r="AI160">
            <v>54.73</v>
          </cell>
          <cell r="AJ160">
            <v>12.81</v>
          </cell>
          <cell r="AK160">
            <v>10</v>
          </cell>
          <cell r="AL160">
            <v>0.25</v>
          </cell>
          <cell r="AM160">
            <v>1.4E-2</v>
          </cell>
          <cell r="AN160">
            <v>0.15771842002868652</v>
          </cell>
          <cell r="AO160">
            <v>0.2435302734375</v>
          </cell>
          <cell r="AP160">
            <v>0.63087368011474609</v>
          </cell>
          <cell r="AQ160">
            <v>3.6672544092199431</v>
          </cell>
          <cell r="AR160">
            <v>3.1812278248085342</v>
          </cell>
          <cell r="AS160">
            <v>6.3627601211021041</v>
          </cell>
          <cell r="AT160">
            <v>0.68546151386050524</v>
          </cell>
          <cell r="AU160">
            <v>0.84317993388919177</v>
          </cell>
          <cell r="AV160">
            <v>4.0330982595249809</v>
          </cell>
          <cell r="AW160">
            <v>197.97424786452282</v>
          </cell>
          <cell r="AX160">
            <v>0.6044149860471093</v>
          </cell>
          <cell r="AY160">
            <v>246.15366276791491</v>
          </cell>
          <cell r="AZ160" t="str">
            <v>08°29'33''</v>
          </cell>
          <cell r="BA160" t="e">
            <v>#VALUE!</v>
          </cell>
          <cell r="BB160">
            <v>9.1999999999999998E-2</v>
          </cell>
          <cell r="BC160" t="e">
            <v>#VALUE!</v>
          </cell>
          <cell r="BD160" t="e">
            <v>#VALUE!</v>
          </cell>
          <cell r="BE160" t="e">
            <v>#VALUE!</v>
          </cell>
          <cell r="BF160" t="e">
            <v>#VALUE!</v>
          </cell>
          <cell r="BG160" t="e">
            <v>#VALUE!</v>
          </cell>
          <cell r="BH160" t="e">
            <v>#VALUE!</v>
          </cell>
          <cell r="BI160" t="e">
            <v>#VALUE!</v>
          </cell>
          <cell r="BJ160" t="e">
            <v>#VALUE!</v>
          </cell>
          <cell r="BK160" t="e">
            <v>#VALUE!</v>
          </cell>
          <cell r="BL160" t="e">
            <v>#VALUE!</v>
          </cell>
          <cell r="BM160" t="e">
            <v>#VALUE!</v>
          </cell>
          <cell r="BN160">
            <v>5.0000000000068212E-2</v>
          </cell>
          <cell r="BO160">
            <v>728.65</v>
          </cell>
          <cell r="BP160">
            <v>721.64</v>
          </cell>
          <cell r="BQ160">
            <v>728.9</v>
          </cell>
          <cell r="BR160">
            <v>721.89</v>
          </cell>
          <cell r="BS160">
            <v>729.5</v>
          </cell>
          <cell r="BT160">
            <v>722.5</v>
          </cell>
          <cell r="BU160">
            <v>0</v>
          </cell>
          <cell r="BV160">
            <v>0.60000000000002274</v>
          </cell>
          <cell r="BW160">
            <v>0.61000000000001364</v>
          </cell>
          <cell r="BX160">
            <v>0.85000000000002274</v>
          </cell>
          <cell r="BY160">
            <v>250</v>
          </cell>
          <cell r="BZ160">
            <v>0.83750000000000002</v>
          </cell>
          <cell r="CA160">
            <v>0.3125</v>
          </cell>
          <cell r="CB160">
            <v>0.60500000000001819</v>
          </cell>
          <cell r="CC160">
            <v>8</v>
          </cell>
          <cell r="CD160" t="e">
            <v>#VALUE!</v>
          </cell>
          <cell r="CE160" t="e">
            <v>#VALUE!</v>
          </cell>
          <cell r="CF160">
            <v>0</v>
          </cell>
          <cell r="CG160">
            <v>0</v>
          </cell>
          <cell r="CH160" t="e">
            <v>#VALUE!</v>
          </cell>
          <cell r="CI160">
            <v>2</v>
          </cell>
          <cell r="CJ160">
            <v>1</v>
          </cell>
          <cell r="CK160">
            <v>1.5</v>
          </cell>
          <cell r="CL160" t="e">
            <v>#VALUE!</v>
          </cell>
          <cell r="CM160" t="e">
            <v>#VALUE!</v>
          </cell>
          <cell r="CN160" t="e">
            <v>#VALUE!</v>
          </cell>
          <cell r="CO160">
            <v>0</v>
          </cell>
          <cell r="CP160">
            <v>3</v>
          </cell>
          <cell r="CQ160">
            <v>3</v>
          </cell>
          <cell r="DV160" t="str">
            <v>250 mm</v>
          </cell>
          <cell r="DW160">
            <v>54.73</v>
          </cell>
          <cell r="DX160" t="str">
            <v>1</v>
          </cell>
          <cell r="DY160" t="str">
            <v>CS</v>
          </cell>
          <cell r="DZ160">
            <v>728.65</v>
          </cell>
          <cell r="EA160">
            <v>721.64</v>
          </cell>
        </row>
        <row r="161">
          <cell r="A161">
            <v>91</v>
          </cell>
          <cell r="B161" t="str">
            <v>CBA8</v>
          </cell>
          <cell r="C161" t="str">
            <v>ALIVBA9</v>
          </cell>
          <cell r="D161">
            <v>4.9570605000000004E-2</v>
          </cell>
          <cell r="E161">
            <v>0.282441</v>
          </cell>
          <cell r="F161">
            <v>0.33201160499999999</v>
          </cell>
          <cell r="G161">
            <v>2.33</v>
          </cell>
          <cell r="K161">
            <v>0.11863535578156598</v>
          </cell>
          <cell r="L161">
            <v>11.075509028294967</v>
          </cell>
          <cell r="M161">
            <v>11.075509028294967</v>
          </cell>
          <cell r="N161">
            <v>179.71587067719258</v>
          </cell>
          <cell r="O161">
            <v>0.63534379172229649</v>
          </cell>
          <cell r="P161">
            <v>156.06813975473227</v>
          </cell>
          <cell r="Q161">
            <v>4.9570605000000004E-2</v>
          </cell>
          <cell r="R161">
            <v>0.282441</v>
          </cell>
          <cell r="S161">
            <v>1.344671605</v>
          </cell>
          <cell r="U161">
            <v>234</v>
          </cell>
          <cell r="V161">
            <v>158.4</v>
          </cell>
          <cell r="AB161">
            <v>0</v>
          </cell>
          <cell r="AC161">
            <v>126.72000000000001</v>
          </cell>
          <cell r="AD161">
            <v>0.34320000000000006</v>
          </cell>
          <cell r="AE161">
            <v>1.3728000000000002</v>
          </cell>
          <cell r="AF161">
            <v>1.3728000000000002</v>
          </cell>
          <cell r="AG161">
            <v>1.3728000000000002</v>
          </cell>
          <cell r="AH161">
            <v>157.56813975473227</v>
          </cell>
          <cell r="AI161">
            <v>29.96</v>
          </cell>
          <cell r="AJ161">
            <v>15.59</v>
          </cell>
          <cell r="AK161">
            <v>10</v>
          </cell>
          <cell r="AL161">
            <v>0.25</v>
          </cell>
          <cell r="AM161">
            <v>1.4E-2</v>
          </cell>
          <cell r="AN161">
            <v>0.17625796794891357</v>
          </cell>
          <cell r="AO161">
            <v>0.247802734375</v>
          </cell>
          <cell r="AP161">
            <v>0.7050318717956543</v>
          </cell>
          <cell r="AQ161">
            <v>4.2598178365089723</v>
          </cell>
          <cell r="AR161">
            <v>3.3738363899118076</v>
          </cell>
          <cell r="AS161">
            <v>8.462877495818077</v>
          </cell>
          <cell r="AT161">
            <v>0.9248750254964313</v>
          </cell>
          <cell r="AU161">
            <v>1.1011329934453449</v>
          </cell>
          <cell r="AV161">
            <v>4.4492549849702625</v>
          </cell>
          <cell r="AW161">
            <v>218.40229335516159</v>
          </cell>
          <cell r="AX161">
            <v>0.72145826554347581</v>
          </cell>
          <cell r="AY161">
            <v>249.0407446952469</v>
          </cell>
          <cell r="AZ161" t="str">
            <v>02°53'13''</v>
          </cell>
          <cell r="BA161" t="e">
            <v>#VALUE!</v>
          </cell>
          <cell r="BB161">
            <v>0.25800000000000001</v>
          </cell>
          <cell r="BC161" t="e">
            <v>#VALUE!</v>
          </cell>
          <cell r="BD161" t="e">
            <v>#VALUE!</v>
          </cell>
          <cell r="BE161" t="e">
            <v>#VALUE!</v>
          </cell>
          <cell r="BF161" t="e">
            <v>#VALUE!</v>
          </cell>
          <cell r="BG161" t="e">
            <v>#VALUE!</v>
          </cell>
          <cell r="BH161" t="e">
            <v>#VALUE!</v>
          </cell>
          <cell r="BI161" t="e">
            <v>#VALUE!</v>
          </cell>
          <cell r="BJ161" t="e">
            <v>#VALUE!</v>
          </cell>
          <cell r="BK161" t="e">
            <v>#VALUE!</v>
          </cell>
          <cell r="BL161" t="e">
            <v>#VALUE!</v>
          </cell>
          <cell r="BM161" t="e">
            <v>#VALUE!</v>
          </cell>
          <cell r="BN161">
            <v>2.9999999999972715E-2</v>
          </cell>
          <cell r="BO161">
            <v>721.61</v>
          </cell>
          <cell r="BP161">
            <v>716.94</v>
          </cell>
          <cell r="BQ161">
            <v>721.86</v>
          </cell>
          <cell r="BR161">
            <v>717.19</v>
          </cell>
          <cell r="BS161">
            <v>722.5</v>
          </cell>
          <cell r="BT161">
            <v>717.8</v>
          </cell>
          <cell r="BU161">
            <v>0</v>
          </cell>
          <cell r="BV161">
            <v>0.63999999999998636</v>
          </cell>
          <cell r="BW161">
            <v>0.60999999999989996</v>
          </cell>
          <cell r="BX161">
            <v>0.88999999999998636</v>
          </cell>
          <cell r="BY161">
            <v>250</v>
          </cell>
          <cell r="BZ161">
            <v>0.83750000000000002</v>
          </cell>
          <cell r="CA161">
            <v>0.3125</v>
          </cell>
          <cell r="CB161">
            <v>0.62499999999994316</v>
          </cell>
          <cell r="CC161">
            <v>9</v>
          </cell>
          <cell r="CD161" t="e">
            <v>#VALUE!</v>
          </cell>
          <cell r="CE161" t="e">
            <v>#VALUE!</v>
          </cell>
          <cell r="CF161">
            <v>0</v>
          </cell>
          <cell r="CG161">
            <v>0</v>
          </cell>
          <cell r="CH161" t="e">
            <v>#VALUE!</v>
          </cell>
          <cell r="CI161">
            <v>2</v>
          </cell>
          <cell r="CJ161">
            <v>1</v>
          </cell>
          <cell r="CK161">
            <v>1.5</v>
          </cell>
          <cell r="CL161" t="e">
            <v>#VALUE!</v>
          </cell>
          <cell r="CM161" t="e">
            <v>#VALUE!</v>
          </cell>
          <cell r="CN161" t="e">
            <v>#VALUE!</v>
          </cell>
          <cell r="CO161">
            <v>0</v>
          </cell>
          <cell r="CP161">
            <v>3</v>
          </cell>
          <cell r="CQ161">
            <v>3</v>
          </cell>
          <cell r="DV161" t="str">
            <v>250 mm</v>
          </cell>
          <cell r="DW161">
            <v>29.96</v>
          </cell>
          <cell r="DX161" t="str">
            <v>1</v>
          </cell>
          <cell r="DY161" t="str">
            <v>CS</v>
          </cell>
          <cell r="DZ161">
            <v>721.61</v>
          </cell>
          <cell r="EA161">
            <v>716.94</v>
          </cell>
        </row>
        <row r="162">
          <cell r="A162">
            <v>91</v>
          </cell>
          <cell r="B162" t="str">
            <v>ALIVBA9</v>
          </cell>
          <cell r="C162" t="str">
            <v>BOTBA9</v>
          </cell>
          <cell r="F162">
            <v>0.33201160499999999</v>
          </cell>
          <cell r="G162">
            <v>2.33</v>
          </cell>
          <cell r="K162">
            <v>2.9753652845035367E-2</v>
          </cell>
          <cell r="L162">
            <v>11.105262681140003</v>
          </cell>
          <cell r="M162">
            <v>11.105262681140003</v>
          </cell>
          <cell r="N162">
            <v>179.44495169647078</v>
          </cell>
          <cell r="O162">
            <v>0.63082225913621159</v>
          </cell>
          <cell r="P162">
            <v>156.06813975473227</v>
          </cell>
          <cell r="Q162">
            <v>0</v>
          </cell>
          <cell r="R162">
            <v>0</v>
          </cell>
          <cell r="S162">
            <v>0</v>
          </cell>
          <cell r="V162">
            <v>158.4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156.06813975473227</v>
          </cell>
          <cell r="AI162">
            <v>3.01</v>
          </cell>
          <cell r="AJ162">
            <v>1.33</v>
          </cell>
          <cell r="AK162">
            <v>16</v>
          </cell>
          <cell r="AL162">
            <v>0.4</v>
          </cell>
          <cell r="AM162">
            <v>1.4E-2</v>
          </cell>
          <cell r="AN162">
            <v>0.27619400024414065</v>
          </cell>
          <cell r="AO162">
            <v>0.28671875000000002</v>
          </cell>
          <cell r="AP162">
            <v>0.69048500061035156</v>
          </cell>
          <cell r="AQ162">
            <v>1.6862166041462696</v>
          </cell>
          <cell r="AR162">
            <v>1.0752450835712817</v>
          </cell>
          <cell r="AS162">
            <v>1.136341757740517</v>
          </cell>
          <cell r="AT162">
            <v>0.14491979796628834</v>
          </cell>
          <cell r="AU162">
            <v>0.42111379821042899</v>
          </cell>
          <cell r="AV162">
            <v>1.7777473790387754</v>
          </cell>
          <cell r="AW162">
            <v>223.39832423706909</v>
          </cell>
          <cell r="AX162">
            <v>0.69860926794201739</v>
          </cell>
          <cell r="AY162">
            <v>284.50689034058991</v>
          </cell>
          <cell r="AZ162" t="str">
            <v>35°27'58''</v>
          </cell>
          <cell r="BA162" t="e">
            <v>#VALUE!</v>
          </cell>
          <cell r="BB162">
            <v>1E-3</v>
          </cell>
          <cell r="BC162" t="e">
            <v>#VALUE!</v>
          </cell>
          <cell r="BD162" t="e">
            <v>#VALUE!</v>
          </cell>
          <cell r="BE162" t="e">
            <v>#VALUE!</v>
          </cell>
          <cell r="BF162" t="e">
            <v>#VALUE!</v>
          </cell>
          <cell r="BG162" t="e">
            <v>#VALUE!</v>
          </cell>
          <cell r="BH162" t="e">
            <v>#VALUE!</v>
          </cell>
          <cell r="BI162" t="e">
            <v>#VALUE!</v>
          </cell>
          <cell r="BJ162" t="e">
            <v>#VALUE!</v>
          </cell>
          <cell r="BK162" t="e">
            <v>#VALUE!</v>
          </cell>
          <cell r="BL162" t="e">
            <v>#VALUE!</v>
          </cell>
          <cell r="BM162" t="e">
            <v>#VALUE!</v>
          </cell>
          <cell r="BN162">
            <v>3.0000000000086402E-2</v>
          </cell>
          <cell r="BO162">
            <v>716.91</v>
          </cell>
          <cell r="BP162">
            <v>716.87</v>
          </cell>
          <cell r="BQ162">
            <v>717.31000000000006</v>
          </cell>
          <cell r="BR162">
            <v>717.27</v>
          </cell>
          <cell r="BS162">
            <v>717.8</v>
          </cell>
          <cell r="BT162">
            <v>717.6</v>
          </cell>
          <cell r="BU162">
            <v>0</v>
          </cell>
          <cell r="BV162">
            <v>0.48999999999989541</v>
          </cell>
          <cell r="BW162">
            <v>0.33000000000004093</v>
          </cell>
          <cell r="BX162">
            <v>0.88999999999989543</v>
          </cell>
          <cell r="BY162">
            <v>400</v>
          </cell>
          <cell r="BZ162">
            <v>1.1000000000000001</v>
          </cell>
          <cell r="CA162">
            <v>0.5</v>
          </cell>
          <cell r="CB162">
            <v>0.40999999999996817</v>
          </cell>
          <cell r="CC162">
            <v>9</v>
          </cell>
          <cell r="CD162" t="e">
            <v>#VALUE!</v>
          </cell>
          <cell r="CE162" t="e">
            <v>#VALUE!</v>
          </cell>
          <cell r="CF162">
            <v>0</v>
          </cell>
          <cell r="CG162">
            <v>0</v>
          </cell>
          <cell r="CH162" t="e">
            <v>#VALUE!</v>
          </cell>
          <cell r="CI162">
            <v>2</v>
          </cell>
          <cell r="CJ162">
            <v>1</v>
          </cell>
          <cell r="CK162">
            <v>1.5</v>
          </cell>
          <cell r="CL162" t="e">
            <v>#VALUE!</v>
          </cell>
          <cell r="CM162" t="e">
            <v>#VALUE!</v>
          </cell>
          <cell r="CN162" t="e">
            <v>#VALUE!</v>
          </cell>
          <cell r="CO162">
            <v>0</v>
          </cell>
          <cell r="CP162">
            <v>3</v>
          </cell>
          <cell r="CQ162">
            <v>3</v>
          </cell>
          <cell r="DV162" t="str">
            <v>400 mm</v>
          </cell>
          <cell r="DW162">
            <v>3.01</v>
          </cell>
          <cell r="DX162" t="str">
            <v>1</v>
          </cell>
          <cell r="DY162" t="str">
            <v>CS</v>
          </cell>
          <cell r="DZ162">
            <v>716.91000000000008</v>
          </cell>
          <cell r="EA162">
            <v>716.87000000000012</v>
          </cell>
        </row>
        <row r="163">
          <cell r="A163">
            <v>92</v>
          </cell>
          <cell r="B163" t="str">
            <v>ALIVBA9</v>
          </cell>
          <cell r="C163" t="str">
            <v>CBA10</v>
          </cell>
          <cell r="F163">
            <v>0</v>
          </cell>
          <cell r="G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1.344671605</v>
          </cell>
          <cell r="U163">
            <v>234</v>
          </cell>
          <cell r="V163">
            <v>158.4</v>
          </cell>
          <cell r="AB163">
            <v>0</v>
          </cell>
          <cell r="AC163">
            <v>126.72000000000001</v>
          </cell>
          <cell r="AD163">
            <v>0.34320000000000006</v>
          </cell>
          <cell r="AE163">
            <v>1.3728000000000002</v>
          </cell>
          <cell r="AF163">
            <v>1.3728000000000002</v>
          </cell>
          <cell r="AG163">
            <v>1.3728000000000002</v>
          </cell>
          <cell r="AH163">
            <v>1.5</v>
          </cell>
          <cell r="AI163">
            <v>8.2200000000000006</v>
          </cell>
          <cell r="AJ163">
            <v>8.0299999999999994</v>
          </cell>
          <cell r="AK163">
            <v>8</v>
          </cell>
          <cell r="AL163">
            <v>0.2</v>
          </cell>
          <cell r="AM163">
            <v>1.4E-2</v>
          </cell>
          <cell r="AN163">
            <v>2.0281982421875004E-2</v>
          </cell>
          <cell r="AO163">
            <v>3.125E-2</v>
          </cell>
          <cell r="AP163">
            <v>0.10140991210937501</v>
          </cell>
          <cell r="AQ163">
            <v>0.89874683531076915</v>
          </cell>
          <cell r="AR163">
            <v>2.4386321329713647</v>
          </cell>
          <cell r="AS163">
            <v>0.67550084935202637</v>
          </cell>
          <cell r="AT163">
            <v>4.1169514474063341E-2</v>
          </cell>
          <cell r="AU163">
            <v>6.1451496895938346E-2</v>
          </cell>
          <cell r="AV163">
            <v>2.7517902997688397</v>
          </cell>
          <cell r="AW163">
            <v>86.45004189973443</v>
          </cell>
          <cell r="AX163">
            <v>1.7351061573107323E-2</v>
          </cell>
          <cell r="AY163">
            <v>248.45936633901906</v>
          </cell>
          <cell r="AZ163" t="str">
            <v>00°00'00''</v>
          </cell>
          <cell r="BA163" t="e">
            <v>#VALUE!</v>
          </cell>
          <cell r="BB163">
            <v>1E-3</v>
          </cell>
          <cell r="BC163" t="e">
            <v>#VALUE!</v>
          </cell>
          <cell r="BD163" t="e">
            <v>#VALUE!</v>
          </cell>
          <cell r="BE163" t="e">
            <v>#VALUE!</v>
          </cell>
          <cell r="BF163" t="e">
            <v>#VALUE!</v>
          </cell>
          <cell r="BG163" t="e">
            <v>#VALUE!</v>
          </cell>
          <cell r="BH163" t="e">
            <v>#VALUE!</v>
          </cell>
          <cell r="BI163" t="e">
            <v>#VALUE!</v>
          </cell>
          <cell r="BJ163" t="e">
            <v>#VALUE!</v>
          </cell>
          <cell r="BK163" t="e">
            <v>#VALUE!</v>
          </cell>
          <cell r="BL163" t="e">
            <v>#VALUE!</v>
          </cell>
          <cell r="BM163" t="e">
            <v>#VALUE!</v>
          </cell>
          <cell r="BN163">
            <v>3.0000000000086402E-2</v>
          </cell>
          <cell r="BO163">
            <v>716.91</v>
          </cell>
          <cell r="BP163">
            <v>716.25</v>
          </cell>
          <cell r="BQ163">
            <v>717.11000000000013</v>
          </cell>
          <cell r="BR163">
            <v>716.45</v>
          </cell>
          <cell r="BS163">
            <v>717.8</v>
          </cell>
          <cell r="BT163">
            <v>717.2</v>
          </cell>
          <cell r="BU163">
            <v>0</v>
          </cell>
          <cell r="BV163">
            <v>0.6899999999998272</v>
          </cell>
          <cell r="BW163">
            <v>0.75</v>
          </cell>
          <cell r="BX163">
            <v>0.88999999999982715</v>
          </cell>
          <cell r="BY163">
            <v>200</v>
          </cell>
          <cell r="BZ163">
            <v>0.75</v>
          </cell>
          <cell r="CA163">
            <v>0.25</v>
          </cell>
          <cell r="CB163">
            <v>0.7199999999999136</v>
          </cell>
          <cell r="CC163">
            <v>10</v>
          </cell>
          <cell r="CD163" t="e">
            <v>#VALUE!</v>
          </cell>
          <cell r="CE163" t="e">
            <v>#VALUE!</v>
          </cell>
          <cell r="CF163">
            <v>0</v>
          </cell>
          <cell r="CG163">
            <v>0</v>
          </cell>
          <cell r="CH163" t="e">
            <v>#VALUE!</v>
          </cell>
          <cell r="CI163">
            <v>2</v>
          </cell>
          <cell r="CJ163">
            <v>1</v>
          </cell>
          <cell r="CK163">
            <v>1.5</v>
          </cell>
          <cell r="CL163" t="e">
            <v>#VALUE!</v>
          </cell>
          <cell r="CM163" t="e">
            <v>#VALUE!</v>
          </cell>
          <cell r="CN163" t="e">
            <v>#VALUE!</v>
          </cell>
          <cell r="CO163">
            <v>0</v>
          </cell>
          <cell r="CP163">
            <v>3</v>
          </cell>
          <cell r="CQ163">
            <v>3</v>
          </cell>
          <cell r="DV163" t="str">
            <v>200 mm</v>
          </cell>
          <cell r="DW163">
            <v>8.2200000000000006</v>
          </cell>
          <cell r="DX163" t="str">
            <v>1</v>
          </cell>
          <cell r="DY163" t="str">
            <v>CS</v>
          </cell>
          <cell r="DZ163">
            <v>716.91000000000008</v>
          </cell>
          <cell r="EA163">
            <v>716.25000000000011</v>
          </cell>
        </row>
        <row r="164">
          <cell r="A164">
            <v>93</v>
          </cell>
          <cell r="B164" t="str">
            <v>CBA10</v>
          </cell>
          <cell r="C164" t="str">
            <v>CBA11</v>
          </cell>
          <cell r="D164">
            <v>2.2443000000000001E-2</v>
          </cell>
          <cell r="E164">
            <v>0</v>
          </cell>
          <cell r="F164">
            <v>2.2443000000000001E-2</v>
          </cell>
          <cell r="G164">
            <v>2.33</v>
          </cell>
          <cell r="K164">
            <v>0.14807378219259548</v>
          </cell>
          <cell r="L164">
            <v>0.14807378219259548</v>
          </cell>
          <cell r="M164">
            <v>5</v>
          </cell>
          <cell r="N164">
            <v>279.62630691925784</v>
          </cell>
          <cell r="O164">
            <v>0.63534593437945819</v>
          </cell>
          <cell r="P164">
            <v>3.9872107501275318</v>
          </cell>
          <cell r="Q164">
            <v>2.2443000000000001E-2</v>
          </cell>
          <cell r="S164">
            <v>1.367114605</v>
          </cell>
          <cell r="U164">
            <v>234</v>
          </cell>
          <cell r="V164">
            <v>158.4</v>
          </cell>
          <cell r="AB164">
            <v>0</v>
          </cell>
          <cell r="AC164">
            <v>126.72000000000001</v>
          </cell>
          <cell r="AD164">
            <v>0.34320000000000006</v>
          </cell>
          <cell r="AE164">
            <v>1.3728000000000002</v>
          </cell>
          <cell r="AF164">
            <v>1.3728000000000002</v>
          </cell>
          <cell r="AG164">
            <v>1.3728000000000002</v>
          </cell>
          <cell r="AH164">
            <v>5.4872107501275318</v>
          </cell>
          <cell r="AI164">
            <v>14.020000000000001</v>
          </cell>
          <cell r="AJ164">
            <v>15.12</v>
          </cell>
          <cell r="AK164">
            <v>10</v>
          </cell>
          <cell r="AL164">
            <v>0.25</v>
          </cell>
          <cell r="AM164">
            <v>1.4E-2</v>
          </cell>
          <cell r="AN164">
            <v>3.0622005462646484E-2</v>
          </cell>
          <cell r="AO164">
            <v>5.859375E-2</v>
          </cell>
          <cell r="AP164">
            <v>0.12248802185058594</v>
          </cell>
          <cell r="AQ164">
            <v>1.5959783551680105</v>
          </cell>
          <cell r="AR164">
            <v>3.5154419174891882</v>
          </cell>
          <cell r="AS164">
            <v>1.8634047295152576</v>
          </cell>
          <cell r="AT164">
            <v>0.12982400153745097</v>
          </cell>
          <cell r="AU164">
            <v>0.16044600700009745</v>
          </cell>
          <cell r="AV164">
            <v>4.3816747174665265</v>
          </cell>
          <cell r="AW164">
            <v>215.08495473145271</v>
          </cell>
          <cell r="AX164">
            <v>2.5511829765027798E-2</v>
          </cell>
          <cell r="AY164">
            <v>249.83828762376996</v>
          </cell>
          <cell r="AZ164" t="str">
            <v>01°22'44''</v>
          </cell>
          <cell r="BA164" t="e">
            <v>#VALUE!</v>
          </cell>
          <cell r="BB164">
            <v>9.9000000000000005E-2</v>
          </cell>
          <cell r="BC164" t="e">
            <v>#VALUE!</v>
          </cell>
          <cell r="BD164" t="e">
            <v>#VALUE!</v>
          </cell>
          <cell r="BE164" t="e">
            <v>#VALUE!</v>
          </cell>
          <cell r="BF164" t="e">
            <v>#VALUE!</v>
          </cell>
          <cell r="BG164" t="e">
            <v>#VALUE!</v>
          </cell>
          <cell r="BH164" t="e">
            <v>#VALUE!</v>
          </cell>
          <cell r="BI164" t="e">
            <v>#VALUE!</v>
          </cell>
          <cell r="BJ164" t="e">
            <v>#VALUE!</v>
          </cell>
          <cell r="BK164" t="e">
            <v>#VALUE!</v>
          </cell>
          <cell r="BL164" t="e">
            <v>#VALUE!</v>
          </cell>
          <cell r="BM164" t="e">
            <v>#VALUE!</v>
          </cell>
          <cell r="BN164">
            <v>2.9999999999972715E-2</v>
          </cell>
          <cell r="BO164">
            <v>716.22</v>
          </cell>
          <cell r="BP164">
            <v>714.1</v>
          </cell>
          <cell r="BQ164">
            <v>716.47000000000014</v>
          </cell>
          <cell r="BR164">
            <v>714.35</v>
          </cell>
          <cell r="BS164">
            <v>717.2</v>
          </cell>
          <cell r="BT164">
            <v>715</v>
          </cell>
          <cell r="BU164">
            <v>0</v>
          </cell>
          <cell r="BV164">
            <v>0.7299999999999045</v>
          </cell>
          <cell r="BW164">
            <v>0.64999999999997726</v>
          </cell>
          <cell r="BX164">
            <v>0.9799999999999045</v>
          </cell>
          <cell r="BY164">
            <v>250</v>
          </cell>
          <cell r="BZ164">
            <v>0.83750000000000002</v>
          </cell>
          <cell r="CA164">
            <v>0.3125</v>
          </cell>
          <cell r="CB164">
            <v>0.68999999999994088</v>
          </cell>
          <cell r="CC164">
            <v>10</v>
          </cell>
          <cell r="CD164" t="e">
            <v>#VALUE!</v>
          </cell>
          <cell r="CE164" t="e">
            <v>#VALUE!</v>
          </cell>
          <cell r="CF164">
            <v>0</v>
          </cell>
          <cell r="CG164">
            <v>0</v>
          </cell>
          <cell r="CH164" t="e">
            <v>#VALUE!</v>
          </cell>
          <cell r="CI164">
            <v>2</v>
          </cell>
          <cell r="CJ164">
            <v>1</v>
          </cell>
          <cell r="CK164">
            <v>1.5</v>
          </cell>
          <cell r="CL164" t="e">
            <v>#VALUE!</v>
          </cell>
          <cell r="CM164" t="e">
            <v>#VALUE!</v>
          </cell>
          <cell r="CN164" t="e">
            <v>#VALUE!</v>
          </cell>
          <cell r="CO164">
            <v>0</v>
          </cell>
          <cell r="CP164">
            <v>3</v>
          </cell>
          <cell r="CQ164">
            <v>3</v>
          </cell>
          <cell r="DV164" t="str">
            <v>250 mm</v>
          </cell>
          <cell r="DW164">
            <v>14.020000000000001</v>
          </cell>
          <cell r="DX164" t="str">
            <v>1</v>
          </cell>
          <cell r="DY164" t="str">
            <v>CS</v>
          </cell>
          <cell r="DZ164">
            <v>716.22000000000014</v>
          </cell>
          <cell r="EA164">
            <v>714.10000000000014</v>
          </cell>
        </row>
        <row r="165">
          <cell r="A165">
            <v>94</v>
          </cell>
          <cell r="B165" t="str">
            <v>CBA11</v>
          </cell>
          <cell r="C165" t="str">
            <v>CBA12</v>
          </cell>
          <cell r="D165">
            <v>1.8057E-2</v>
          </cell>
          <cell r="E165">
            <v>2.2443000000000001E-2</v>
          </cell>
          <cell r="F165">
            <v>4.0500000000000001E-2</v>
          </cell>
          <cell r="G165">
            <v>2.33</v>
          </cell>
          <cell r="K165">
            <v>0.13112370560310069</v>
          </cell>
          <cell r="L165">
            <v>5.1311237056031009</v>
          </cell>
          <cell r="M165">
            <v>5.1311237056031009</v>
          </cell>
          <cell r="N165">
            <v>275.68787453637793</v>
          </cell>
          <cell r="O165">
            <v>0.63518285187461587</v>
          </cell>
          <cell r="P165">
            <v>11.079255270325879</v>
          </cell>
          <cell r="Q165">
            <v>1.8057E-2</v>
          </cell>
          <cell r="R165">
            <v>2.2443000000000001E-2</v>
          </cell>
          <cell r="S165">
            <v>1.407614605</v>
          </cell>
          <cell r="U165">
            <v>234</v>
          </cell>
          <cell r="V165">
            <v>158.4</v>
          </cell>
          <cell r="AB165">
            <v>0</v>
          </cell>
          <cell r="AC165">
            <v>126.72000000000001</v>
          </cell>
          <cell r="AD165">
            <v>0.34320000000000006</v>
          </cell>
          <cell r="AE165">
            <v>1.3728000000000002</v>
          </cell>
          <cell r="AF165">
            <v>1.3728000000000002</v>
          </cell>
          <cell r="AG165">
            <v>1.3728000000000002</v>
          </cell>
          <cell r="AH165">
            <v>12.579255270325879</v>
          </cell>
          <cell r="AI165">
            <v>16.27</v>
          </cell>
          <cell r="AJ165">
            <v>16.78</v>
          </cell>
          <cell r="AK165">
            <v>10</v>
          </cell>
          <cell r="AL165">
            <v>0.25</v>
          </cell>
          <cell r="AM165">
            <v>1.4E-2</v>
          </cell>
          <cell r="AN165">
            <v>4.4983625411987305E-2</v>
          </cell>
          <cell r="AO165">
            <v>8.984375E-2</v>
          </cell>
          <cell r="AP165">
            <v>0.17993450164794922</v>
          </cell>
          <cell r="AQ165">
            <v>2.0947086287736738</v>
          </cell>
          <cell r="AR165">
            <v>3.778975196987409</v>
          </cell>
          <cell r="AS165">
            <v>2.8520803573869773</v>
          </cell>
          <cell r="AT165">
            <v>0.22363935980932134</v>
          </cell>
          <cell r="AU165">
            <v>0.26862298522130867</v>
          </cell>
          <cell r="AV165">
            <v>4.6159406516990629</v>
          </cell>
          <cell r="AW165">
            <v>226.58445688725405</v>
          </cell>
          <cell r="AX165">
            <v>5.5516849845464816E-2</v>
          </cell>
          <cell r="AY165">
            <v>286.01071695489856</v>
          </cell>
          <cell r="AZ165" t="str">
            <v>36°10'21''</v>
          </cell>
          <cell r="BA165" t="e">
            <v>#VALUE!</v>
          </cell>
          <cell r="BB165">
            <v>0.108</v>
          </cell>
          <cell r="BC165" t="e">
            <v>#VALUE!</v>
          </cell>
          <cell r="BD165" t="e">
            <v>#VALUE!</v>
          </cell>
          <cell r="BE165" t="e">
            <v>#VALUE!</v>
          </cell>
          <cell r="BF165" t="e">
            <v>#VALUE!</v>
          </cell>
          <cell r="BG165" t="e">
            <v>#VALUE!</v>
          </cell>
          <cell r="BH165" t="e">
            <v>#VALUE!</v>
          </cell>
          <cell r="BI165" t="e">
            <v>#VALUE!</v>
          </cell>
          <cell r="BJ165" t="e">
            <v>#VALUE!</v>
          </cell>
          <cell r="BK165" t="e">
            <v>#VALUE!</v>
          </cell>
          <cell r="BL165" t="e">
            <v>#VALUE!</v>
          </cell>
          <cell r="BM165" t="e">
            <v>#VALUE!</v>
          </cell>
          <cell r="BN165">
            <v>2.9999999999972715E-2</v>
          </cell>
          <cell r="BO165">
            <v>714.07</v>
          </cell>
          <cell r="BP165">
            <v>711.34</v>
          </cell>
          <cell r="BQ165">
            <v>714.32000000000016</v>
          </cell>
          <cell r="BR165">
            <v>711.59</v>
          </cell>
          <cell r="BS165">
            <v>715</v>
          </cell>
          <cell r="BT165">
            <v>712.5</v>
          </cell>
          <cell r="BU165">
            <v>0</v>
          </cell>
          <cell r="BV165">
            <v>0.67999999999983629</v>
          </cell>
          <cell r="BW165">
            <v>0.90999999999996817</v>
          </cell>
          <cell r="BX165">
            <v>0.92999999999983629</v>
          </cell>
          <cell r="BY165">
            <v>250</v>
          </cell>
          <cell r="BZ165">
            <v>0.83750000000000002</v>
          </cell>
          <cell r="CA165">
            <v>0.3125</v>
          </cell>
          <cell r="CB165">
            <v>0.79499999999990223</v>
          </cell>
          <cell r="CC165">
            <v>10</v>
          </cell>
          <cell r="CD165" t="e">
            <v>#VALUE!</v>
          </cell>
          <cell r="CE165" t="e">
            <v>#VALUE!</v>
          </cell>
          <cell r="CF165">
            <v>0</v>
          </cell>
          <cell r="CG165">
            <v>0</v>
          </cell>
          <cell r="CH165" t="e">
            <v>#VALUE!</v>
          </cell>
          <cell r="CI165">
            <v>2</v>
          </cell>
          <cell r="CJ165">
            <v>1</v>
          </cell>
          <cell r="CK165">
            <v>1.5</v>
          </cell>
          <cell r="CL165" t="e">
            <v>#VALUE!</v>
          </cell>
          <cell r="CM165" t="e">
            <v>#VALUE!</v>
          </cell>
          <cell r="CN165" t="e">
            <v>#VALUE!</v>
          </cell>
          <cell r="CO165">
            <v>0</v>
          </cell>
          <cell r="CP165">
            <v>3</v>
          </cell>
          <cell r="CQ165">
            <v>3</v>
          </cell>
          <cell r="DV165" t="str">
            <v>250 mm</v>
          </cell>
          <cell r="DW165">
            <v>16.27</v>
          </cell>
          <cell r="DX165" t="str">
            <v>1</v>
          </cell>
          <cell r="DY165" t="str">
            <v>CS</v>
          </cell>
          <cell r="DZ165">
            <v>714.07000000000016</v>
          </cell>
          <cell r="EA165">
            <v>711.34000000000015</v>
          </cell>
        </row>
        <row r="166">
          <cell r="A166">
            <v>95</v>
          </cell>
          <cell r="B166" t="str">
            <v>CBA12</v>
          </cell>
          <cell r="C166" t="str">
            <v>CBA13</v>
          </cell>
          <cell r="D166">
            <v>1.7524245000000001E-2</v>
          </cell>
          <cell r="E166">
            <v>4.0500000000000001E-2</v>
          </cell>
          <cell r="F166">
            <v>5.8024245000000002E-2</v>
          </cell>
          <cell r="G166">
            <v>2.33</v>
          </cell>
          <cell r="K166">
            <v>0.13707899617298944</v>
          </cell>
          <cell r="L166">
            <v>5.2682027017760902</v>
          </cell>
          <cell r="M166">
            <v>5.2682027017760902</v>
          </cell>
          <cell r="N166">
            <v>271.72899210702553</v>
          </cell>
          <cell r="O166">
            <v>0.63397948164146867</v>
          </cell>
          <cell r="P166">
            <v>21.07512709381006</v>
          </cell>
          <cell r="Q166">
            <v>1.7524245000000001E-2</v>
          </cell>
          <cell r="R166">
            <v>4.0500000000000001E-2</v>
          </cell>
          <cell r="S166">
            <v>1.4656388499999999</v>
          </cell>
          <cell r="U166">
            <v>239</v>
          </cell>
          <cell r="V166">
            <v>158.4</v>
          </cell>
          <cell r="AB166">
            <v>0</v>
          </cell>
          <cell r="AC166">
            <v>126.72000000000001</v>
          </cell>
          <cell r="AD166">
            <v>0.35053333333333336</v>
          </cell>
          <cell r="AE166">
            <v>1.4021333333333335</v>
          </cell>
          <cell r="AF166">
            <v>1.4021333333333335</v>
          </cell>
          <cell r="AG166">
            <v>1.4021333333333335</v>
          </cell>
          <cell r="AH166">
            <v>22.57512709381006</v>
          </cell>
          <cell r="AI166">
            <v>18.52</v>
          </cell>
          <cell r="AJ166">
            <v>13.01</v>
          </cell>
          <cell r="AK166">
            <v>10</v>
          </cell>
          <cell r="AL166">
            <v>0.25</v>
          </cell>
          <cell r="AM166">
            <v>1.4E-2</v>
          </cell>
          <cell r="AN166">
            <v>6.4124584197998047E-2</v>
          </cell>
          <cell r="AO166">
            <v>0.12109375</v>
          </cell>
          <cell r="AP166">
            <v>0.25649833679199219</v>
          </cell>
          <cell r="AQ166">
            <v>2.2688749454559671</v>
          </cell>
          <cell r="AR166">
            <v>3.3905410364043287</v>
          </cell>
          <cell r="AS166">
            <v>3.0151713387890853</v>
          </cell>
          <cell r="AT166">
            <v>0.26237479704983779</v>
          </cell>
          <cell r="AU166">
            <v>0.32649938124783584</v>
          </cell>
          <cell r="AV166">
            <v>4.0644603045678585</v>
          </cell>
          <cell r="AW166">
            <v>199.51372865058934</v>
          </cell>
          <cell r="AX166">
            <v>0.11315074529706243</v>
          </cell>
          <cell r="AY166">
            <v>293.37755076372264</v>
          </cell>
          <cell r="AZ166" t="str">
            <v>07°22'01''</v>
          </cell>
          <cell r="BA166" t="e">
            <v>#VALUE!</v>
          </cell>
          <cell r="BB166">
            <v>5.8000000000000003E-2</v>
          </cell>
          <cell r="BC166" t="e">
            <v>#VALUE!</v>
          </cell>
          <cell r="BD166" t="e">
            <v>#VALUE!</v>
          </cell>
          <cell r="BE166" t="e">
            <v>#VALUE!</v>
          </cell>
          <cell r="BF166" t="e">
            <v>#VALUE!</v>
          </cell>
          <cell r="BG166" t="e">
            <v>#VALUE!</v>
          </cell>
          <cell r="BH166" t="e">
            <v>#VALUE!</v>
          </cell>
          <cell r="BI166" t="e">
            <v>#VALUE!</v>
          </cell>
          <cell r="BJ166" t="e">
            <v>#VALUE!</v>
          </cell>
          <cell r="BK166" t="e">
            <v>#VALUE!</v>
          </cell>
          <cell r="BL166" t="e">
            <v>#VALUE!</v>
          </cell>
          <cell r="BM166" t="e">
            <v>#VALUE!</v>
          </cell>
          <cell r="BN166">
            <v>3.0000000000086402E-2</v>
          </cell>
          <cell r="BO166">
            <v>711.31</v>
          </cell>
          <cell r="BP166">
            <v>708.9</v>
          </cell>
          <cell r="BQ166">
            <v>711.56000000000017</v>
          </cell>
          <cell r="BR166">
            <v>709.15</v>
          </cell>
          <cell r="BS166">
            <v>712.5</v>
          </cell>
          <cell r="BT166">
            <v>710.1</v>
          </cell>
          <cell r="BU166">
            <v>0</v>
          </cell>
          <cell r="BV166">
            <v>0.9399999999998272</v>
          </cell>
          <cell r="BW166">
            <v>0.95000000000004547</v>
          </cell>
          <cell r="BX166">
            <v>1.1899999999998272</v>
          </cell>
          <cell r="BY166">
            <v>250</v>
          </cell>
          <cell r="BZ166">
            <v>0.83750000000000002</v>
          </cell>
          <cell r="CA166">
            <v>0.3125</v>
          </cell>
          <cell r="CB166">
            <v>0.94499999999993634</v>
          </cell>
          <cell r="CC166">
            <v>10</v>
          </cell>
          <cell r="CD166" t="e">
            <v>#VALUE!</v>
          </cell>
          <cell r="CE166" t="e">
            <v>#VALUE!</v>
          </cell>
          <cell r="CF166">
            <v>0</v>
          </cell>
          <cell r="CG166">
            <v>0</v>
          </cell>
          <cell r="CH166" t="e">
            <v>#VALUE!</v>
          </cell>
          <cell r="CI166">
            <v>2</v>
          </cell>
          <cell r="CJ166">
            <v>1</v>
          </cell>
          <cell r="CK166">
            <v>1.5</v>
          </cell>
          <cell r="CL166" t="e">
            <v>#VALUE!</v>
          </cell>
          <cell r="CM166" t="e">
            <v>#VALUE!</v>
          </cell>
          <cell r="CN166" t="e">
            <v>#VALUE!</v>
          </cell>
          <cell r="CO166">
            <v>0</v>
          </cell>
          <cell r="CP166">
            <v>3</v>
          </cell>
          <cell r="CQ166">
            <v>3</v>
          </cell>
          <cell r="DV166" t="str">
            <v>250 mm</v>
          </cell>
          <cell r="DW166">
            <v>18.52</v>
          </cell>
          <cell r="DX166" t="str">
            <v>1</v>
          </cell>
          <cell r="DY166" t="str">
            <v>CS</v>
          </cell>
          <cell r="DZ166">
            <v>711.31000000000017</v>
          </cell>
          <cell r="EA166">
            <v>708.9000000000002</v>
          </cell>
        </row>
        <row r="167">
          <cell r="A167">
            <v>96</v>
          </cell>
          <cell r="B167" t="str">
            <v>CBA13</v>
          </cell>
          <cell r="C167" t="str">
            <v>C73'</v>
          </cell>
          <cell r="E167">
            <v>5.8024245000000002E-2</v>
          </cell>
          <cell r="F167">
            <v>5.8024245000000002E-2</v>
          </cell>
          <cell r="G167">
            <v>2.33</v>
          </cell>
          <cell r="K167">
            <v>7.934743740379005E-2</v>
          </cell>
          <cell r="L167">
            <v>5.3475501391798801</v>
          </cell>
          <cell r="M167">
            <v>5.3475501391798801</v>
          </cell>
          <cell r="N167">
            <v>269.50745363031592</v>
          </cell>
          <cell r="O167">
            <v>0.63273560209424085</v>
          </cell>
          <cell r="P167">
            <v>30.969825254594582</v>
          </cell>
          <cell r="Q167">
            <v>0</v>
          </cell>
          <cell r="R167">
            <v>5.8024245000000002E-2</v>
          </cell>
          <cell r="S167">
            <v>1.5236630949999999</v>
          </cell>
          <cell r="U167">
            <v>239</v>
          </cell>
          <cell r="V167">
            <v>158.4</v>
          </cell>
          <cell r="AB167">
            <v>0</v>
          </cell>
          <cell r="AC167">
            <v>126.72000000000001</v>
          </cell>
          <cell r="AD167">
            <v>0.35053333333333336</v>
          </cell>
          <cell r="AE167">
            <v>1.4021333333333335</v>
          </cell>
          <cell r="AF167">
            <v>1.4021333333333335</v>
          </cell>
          <cell r="AG167">
            <v>1.4021333333333335</v>
          </cell>
          <cell r="AH167">
            <v>32.469825254594582</v>
          </cell>
          <cell r="AI167">
            <v>13.370000000000001</v>
          </cell>
          <cell r="AJ167">
            <v>18.47</v>
          </cell>
          <cell r="AK167">
            <v>10</v>
          </cell>
          <cell r="AL167">
            <v>0.25</v>
          </cell>
          <cell r="AM167">
            <v>1.4E-2</v>
          </cell>
          <cell r="AN167">
            <v>7.0542335510253906E-2</v>
          </cell>
          <cell r="AO167">
            <v>0.146484375</v>
          </cell>
          <cell r="AP167">
            <v>0.28216934204101563</v>
          </cell>
          <cell r="AQ167">
            <v>2.8549632012355111</v>
          </cell>
          <cell r="AR167">
            <v>4.0510651537985707</v>
          </cell>
          <cell r="AS167">
            <v>4.6475013687236437</v>
          </cell>
          <cell r="AT167">
            <v>0.41543398982716195</v>
          </cell>
          <cell r="AU167">
            <v>0.48597632533741586</v>
          </cell>
          <cell r="AV167">
            <v>4.8428128468684628</v>
          </cell>
          <cell r="AW167">
            <v>237.72101972550365</v>
          </cell>
          <cell r="AX167">
            <v>0.13658794368326146</v>
          </cell>
          <cell r="AY167">
            <v>279.77481426376596</v>
          </cell>
          <cell r="AZ167" t="str">
            <v>13°36'10''</v>
          </cell>
          <cell r="BA167" t="e">
            <v>#VALUE!</v>
          </cell>
          <cell r="BB167">
            <v>0.159</v>
          </cell>
          <cell r="BC167" t="e">
            <v>#VALUE!</v>
          </cell>
          <cell r="BD167" t="e">
            <v>#VALUE!</v>
          </cell>
          <cell r="BE167" t="e">
            <v>#VALUE!</v>
          </cell>
          <cell r="BF167" t="e">
            <v>#VALUE!</v>
          </cell>
          <cell r="BG167" t="e">
            <v>#VALUE!</v>
          </cell>
          <cell r="BH167" t="e">
            <v>#VALUE!</v>
          </cell>
          <cell r="BI167" t="e">
            <v>#VALUE!</v>
          </cell>
          <cell r="BJ167" t="e">
            <v>#VALUE!</v>
          </cell>
          <cell r="BK167" t="e">
            <v>#VALUE!</v>
          </cell>
          <cell r="BL167" t="e">
            <v>#VALUE!</v>
          </cell>
          <cell r="BM167" t="e">
            <v>#VALUE!</v>
          </cell>
          <cell r="BN167">
            <v>2.9999999999972715E-2</v>
          </cell>
          <cell r="BO167">
            <v>708.87</v>
          </cell>
          <cell r="BP167">
            <v>706.4</v>
          </cell>
          <cell r="BQ167">
            <v>709.12000000000023</v>
          </cell>
          <cell r="BR167">
            <v>706.65</v>
          </cell>
          <cell r="BS167">
            <v>710.1</v>
          </cell>
          <cell r="BT167">
            <v>708.7</v>
          </cell>
          <cell r="BU167">
            <v>0</v>
          </cell>
          <cell r="BV167">
            <v>0.97999999999979082</v>
          </cell>
          <cell r="BW167">
            <v>2.0500000000000682</v>
          </cell>
          <cell r="BX167">
            <v>1.2299999999997908</v>
          </cell>
          <cell r="BY167">
            <v>250</v>
          </cell>
          <cell r="BZ167">
            <v>0.83750000000000002</v>
          </cell>
          <cell r="CA167">
            <v>0.3125</v>
          </cell>
          <cell r="CB167">
            <v>1.5149999999999295</v>
          </cell>
          <cell r="CC167">
            <v>10</v>
          </cell>
          <cell r="CD167" t="e">
            <v>#VALUE!</v>
          </cell>
          <cell r="CE167" t="e">
            <v>#VALUE!</v>
          </cell>
          <cell r="CF167">
            <v>0</v>
          </cell>
          <cell r="CG167">
            <v>0</v>
          </cell>
          <cell r="CH167" t="e">
            <v>#VALUE!</v>
          </cell>
          <cell r="CI167">
            <v>2</v>
          </cell>
          <cell r="CJ167">
            <v>1</v>
          </cell>
          <cell r="CK167">
            <v>1.5</v>
          </cell>
          <cell r="CL167" t="e">
            <v>#VALUE!</v>
          </cell>
          <cell r="CM167" t="e">
            <v>#VALUE!</v>
          </cell>
          <cell r="CN167" t="e">
            <v>#VALUE!</v>
          </cell>
          <cell r="CO167">
            <v>0</v>
          </cell>
          <cell r="CP167">
            <v>3</v>
          </cell>
          <cell r="CQ167">
            <v>3</v>
          </cell>
          <cell r="DV167" t="str">
            <v>250 mm</v>
          </cell>
          <cell r="DW167">
            <v>13.370000000000001</v>
          </cell>
          <cell r="DX167" t="str">
            <v>1</v>
          </cell>
          <cell r="DY167" t="str">
            <v>CS</v>
          </cell>
          <cell r="DZ167">
            <v>708.87000000000023</v>
          </cell>
          <cell r="EA167">
            <v>706.4000000000002</v>
          </cell>
        </row>
        <row r="168">
          <cell r="O168">
            <v>0</v>
          </cell>
          <cell r="AC168">
            <v>0</v>
          </cell>
          <cell r="AD168">
            <v>0</v>
          </cell>
        </row>
        <row r="169">
          <cell r="A169">
            <v>97</v>
          </cell>
          <cell r="B169" t="str">
            <v>CBA31</v>
          </cell>
          <cell r="C169" t="str">
            <v>CBB2</v>
          </cell>
          <cell r="D169">
            <v>2.8129770000000002E-2</v>
          </cell>
          <cell r="E169">
            <v>0</v>
          </cell>
          <cell r="F169">
            <v>2.8129770000000002E-2</v>
          </cell>
          <cell r="G169">
            <v>2.33</v>
          </cell>
          <cell r="H169">
            <v>26.67</v>
          </cell>
          <cell r="I169">
            <v>3.8</v>
          </cell>
          <cell r="J169">
            <v>14.24821897262842</v>
          </cell>
          <cell r="K169">
            <v>0</v>
          </cell>
          <cell r="L169">
            <v>7.6352121981382393</v>
          </cell>
          <cell r="M169">
            <v>10</v>
          </cell>
          <cell r="N169">
            <v>190.32831544687943</v>
          </cell>
          <cell r="O169">
            <v>0.63241352201257872</v>
          </cell>
          <cell r="P169">
            <v>3.3858735305077903</v>
          </cell>
          <cell r="Q169">
            <v>2.8129770000000002E-2</v>
          </cell>
          <cell r="R169">
            <v>0</v>
          </cell>
          <cell r="S169">
            <v>2.8129770000000002E-2</v>
          </cell>
          <cell r="U169">
            <v>10</v>
          </cell>
          <cell r="V169">
            <v>158.4</v>
          </cell>
          <cell r="Y169">
            <v>0</v>
          </cell>
          <cell r="AB169">
            <v>0</v>
          </cell>
          <cell r="AC169">
            <v>126.72000000000001</v>
          </cell>
          <cell r="AD169">
            <v>1.4666666666666666E-2</v>
          </cell>
          <cell r="AE169">
            <v>5.8666666666666666E-2</v>
          </cell>
          <cell r="AF169">
            <v>5.8666666666666666E-2</v>
          </cell>
          <cell r="AG169">
            <v>5.8666666666666666E-2</v>
          </cell>
          <cell r="AH169">
            <v>4.8858735305077907</v>
          </cell>
          <cell r="AI169">
            <v>25.44</v>
          </cell>
          <cell r="AJ169">
            <v>9.83</v>
          </cell>
          <cell r="AK169">
            <v>8</v>
          </cell>
          <cell r="AL169">
            <v>0.2</v>
          </cell>
          <cell r="AM169">
            <v>1.4E-2</v>
          </cell>
          <cell r="AN169">
            <v>3.4511566162109375E-2</v>
          </cell>
          <cell r="AO169">
            <v>5.9374999999999997E-2</v>
          </cell>
          <cell r="AP169">
            <v>0.17255783081054688</v>
          </cell>
          <cell r="AQ169">
            <v>1.3502351717489212</v>
          </cell>
          <cell r="AR169">
            <v>2.7837672975552663</v>
          </cell>
          <cell r="AS169">
            <v>1.2927928501455326</v>
          </cell>
          <cell r="AT169">
            <v>9.2922274160440285E-2</v>
          </cell>
          <cell r="AU169">
            <v>0.12743384032254967</v>
          </cell>
          <cell r="AV169">
            <v>3.0446285932305024</v>
          </cell>
          <cell r="AW169">
            <v>95.649828214023756</v>
          </cell>
          <cell r="AX169">
            <v>5.1080839576368893E-2</v>
          </cell>
          <cell r="AY169">
            <v>284.60287061627736</v>
          </cell>
          <cell r="AZ169" t="e">
            <v>#REF!</v>
          </cell>
          <cell r="BA169" t="e">
            <v>#REF!</v>
          </cell>
          <cell r="BB169" t="e">
            <v>#REF!</v>
          </cell>
          <cell r="BC169" t="e">
            <v>#REF!</v>
          </cell>
          <cell r="BD169" t="e">
            <v>#REF!</v>
          </cell>
          <cell r="BE169" t="e">
            <v>#REF!</v>
          </cell>
          <cell r="BF169" t="e">
            <v>#REF!</v>
          </cell>
          <cell r="BG169" t="e">
            <v>#REF!</v>
          </cell>
          <cell r="BH169" t="e">
            <v>#REF!</v>
          </cell>
          <cell r="BI169" t="e">
            <v>#REF!</v>
          </cell>
          <cell r="BJ169" t="e">
            <v>#REF!</v>
          </cell>
          <cell r="BK169" t="e">
            <v>#REF!</v>
          </cell>
          <cell r="BL169" t="e">
            <v>#REF!</v>
          </cell>
          <cell r="BM169" t="e">
            <v>#REF!</v>
          </cell>
          <cell r="BO169">
            <v>707.7</v>
          </cell>
          <cell r="BP169">
            <v>705.2</v>
          </cell>
          <cell r="BQ169">
            <v>707.90000000000009</v>
          </cell>
          <cell r="BR169">
            <v>705.40000000000009</v>
          </cell>
          <cell r="BS169">
            <v>708.5</v>
          </cell>
          <cell r="BT169">
            <v>706</v>
          </cell>
          <cell r="BU169">
            <v>0</v>
          </cell>
          <cell r="BV169">
            <v>0.59999999999990905</v>
          </cell>
          <cell r="BW169">
            <v>0.59999999999990905</v>
          </cell>
          <cell r="BX169">
            <v>0.79999999999990901</v>
          </cell>
          <cell r="BY169">
            <v>200</v>
          </cell>
          <cell r="BZ169">
            <v>0.75</v>
          </cell>
          <cell r="CA169">
            <v>0.25</v>
          </cell>
          <cell r="CB169">
            <v>0.59999999999990905</v>
          </cell>
          <cell r="CC169">
            <v>3</v>
          </cell>
          <cell r="CD169" t="e">
            <v>#VALUE!</v>
          </cell>
          <cell r="CE169" t="e">
            <v>#VALUE!</v>
          </cell>
          <cell r="CF169">
            <v>0</v>
          </cell>
          <cell r="CG169">
            <v>0</v>
          </cell>
          <cell r="CH169" t="e">
            <v>#VALUE!</v>
          </cell>
          <cell r="CI169">
            <v>2</v>
          </cell>
          <cell r="CJ169">
            <v>1</v>
          </cell>
          <cell r="CK169">
            <v>1.5</v>
          </cell>
          <cell r="CL169" t="e">
            <v>#VALUE!</v>
          </cell>
          <cell r="CM169" t="e">
            <v>#VALUE!</v>
          </cell>
          <cell r="CN169" t="e">
            <v>#VALUE!</v>
          </cell>
          <cell r="CO169">
            <v>0</v>
          </cell>
          <cell r="CP169">
            <v>3</v>
          </cell>
          <cell r="CQ169">
            <v>3</v>
          </cell>
          <cell r="DV169" t="str">
            <v>200 mm</v>
          </cell>
          <cell r="DW169">
            <v>25.44</v>
          </cell>
          <cell r="DX169" t="str">
            <v>1</v>
          </cell>
          <cell r="DY169" t="str">
            <v>CS</v>
          </cell>
          <cell r="DZ169">
            <v>707.7</v>
          </cell>
          <cell r="EA169">
            <v>705.2</v>
          </cell>
        </row>
        <row r="170">
          <cell r="O170">
            <v>0</v>
          </cell>
          <cell r="AC170">
            <v>0</v>
          </cell>
          <cell r="AD170">
            <v>0</v>
          </cell>
        </row>
        <row r="171">
          <cell r="A171">
            <v>98</v>
          </cell>
          <cell r="B171" t="str">
            <v>CBA14</v>
          </cell>
          <cell r="C171" t="str">
            <v>CBA15</v>
          </cell>
          <cell r="D171">
            <v>1.9527829999999999E-2</v>
          </cell>
          <cell r="F171">
            <v>1.9527829999999999E-2</v>
          </cell>
          <cell r="G171">
            <v>2.33</v>
          </cell>
          <cell r="H171">
            <v>28.43</v>
          </cell>
          <cell r="I171">
            <v>3.4</v>
          </cell>
          <cell r="J171">
            <v>11.959198030249736</v>
          </cell>
          <cell r="K171">
            <v>0</v>
          </cell>
          <cell r="L171">
            <v>8.3570090924801548</v>
          </cell>
          <cell r="M171">
            <v>10</v>
          </cell>
          <cell r="N171">
            <v>190.32831544687943</v>
          </cell>
          <cell r="O171">
            <v>0.63320824524312913</v>
          </cell>
          <cell r="P171">
            <v>2.3534444444359539</v>
          </cell>
          <cell r="Q171">
            <v>1.9527829999999999E-2</v>
          </cell>
          <cell r="R171">
            <v>0</v>
          </cell>
          <cell r="S171">
            <v>1.9527829999999999E-2</v>
          </cell>
          <cell r="U171">
            <v>6</v>
          </cell>
          <cell r="V171">
            <v>158.4</v>
          </cell>
          <cell r="Y171">
            <v>0</v>
          </cell>
          <cell r="AB171">
            <v>0</v>
          </cell>
          <cell r="AC171">
            <v>126.72000000000001</v>
          </cell>
          <cell r="AD171">
            <v>8.8000000000000005E-3</v>
          </cell>
          <cell r="AE171">
            <v>3.5200000000000002E-2</v>
          </cell>
          <cell r="AF171">
            <v>3.5200000000000002E-2</v>
          </cell>
          <cell r="AG171">
            <v>3.5200000000000002E-2</v>
          </cell>
          <cell r="AH171">
            <v>3.8534444444359539</v>
          </cell>
          <cell r="AI171">
            <v>23.650000000000002</v>
          </cell>
          <cell r="AJ171">
            <v>11.42</v>
          </cell>
          <cell r="AK171">
            <v>8</v>
          </cell>
          <cell r="AL171">
            <v>0.2</v>
          </cell>
          <cell r="AM171">
            <v>1.4E-2</v>
          </cell>
          <cell r="AN171">
            <v>2.9545593261718753E-2</v>
          </cell>
          <cell r="AO171">
            <v>0.05</v>
          </cell>
          <cell r="AP171">
            <v>0.14772796630859375</v>
          </cell>
          <cell r="AQ171">
            <v>1.3332037286605523</v>
          </cell>
          <cell r="AR171">
            <v>2.980277971406097</v>
          </cell>
          <cell r="AS171">
            <v>1.3216219474809563</v>
          </cell>
          <cell r="AT171">
            <v>9.059287370613657E-2</v>
          </cell>
          <cell r="AU171">
            <v>0.12013846696785532</v>
          </cell>
          <cell r="AV171">
            <v>3.2816375671662077</v>
          </cell>
          <cell r="AW171">
            <v>103.09568472753641</v>
          </cell>
          <cell r="AX171">
            <v>3.7377359242726053E-2</v>
          </cell>
          <cell r="AY171">
            <v>281.90159005052845</v>
          </cell>
          <cell r="AZ171" t="e">
            <v>#REF!</v>
          </cell>
          <cell r="BA171" t="e">
            <v>#REF!</v>
          </cell>
          <cell r="BB171" t="e">
            <v>#REF!</v>
          </cell>
          <cell r="BC171" t="e">
            <v>#REF!</v>
          </cell>
          <cell r="BD171" t="e">
            <v>#REF!</v>
          </cell>
          <cell r="BE171" t="e">
            <v>#REF!</v>
          </cell>
          <cell r="BF171" t="e">
            <v>#REF!</v>
          </cell>
          <cell r="BG171" t="e">
            <v>#REF!</v>
          </cell>
          <cell r="BH171" t="e">
            <v>#REF!</v>
          </cell>
          <cell r="BI171" t="e">
            <v>#REF!</v>
          </cell>
          <cell r="BJ171" t="e">
            <v>#REF!</v>
          </cell>
          <cell r="BK171" t="e">
            <v>#REF!</v>
          </cell>
          <cell r="BL171" t="e">
            <v>#REF!</v>
          </cell>
          <cell r="BM171" t="e">
            <v>#REF!</v>
          </cell>
          <cell r="BO171">
            <v>707.4</v>
          </cell>
          <cell r="BP171">
            <v>704.7</v>
          </cell>
          <cell r="BQ171">
            <v>707.6</v>
          </cell>
          <cell r="BR171">
            <v>704.90000000000009</v>
          </cell>
          <cell r="BS171">
            <v>708.2</v>
          </cell>
          <cell r="BT171">
            <v>705.5</v>
          </cell>
          <cell r="BU171">
            <v>0</v>
          </cell>
          <cell r="BV171">
            <v>0.60000000000002274</v>
          </cell>
          <cell r="BW171">
            <v>0.59999999999990905</v>
          </cell>
          <cell r="BX171">
            <v>0.80000000000002269</v>
          </cell>
          <cell r="BY171">
            <v>200</v>
          </cell>
          <cell r="BZ171">
            <v>0.75</v>
          </cell>
          <cell r="CA171">
            <v>0.25</v>
          </cell>
          <cell r="CB171">
            <v>0.59999999999996589</v>
          </cell>
          <cell r="CC171">
            <v>3</v>
          </cell>
          <cell r="CD171" t="e">
            <v>#VALUE!</v>
          </cell>
          <cell r="CE171" t="e">
            <v>#VALUE!</v>
          </cell>
          <cell r="CF171">
            <v>0</v>
          </cell>
          <cell r="CG171">
            <v>0</v>
          </cell>
          <cell r="CH171" t="e">
            <v>#VALUE!</v>
          </cell>
          <cell r="CI171">
            <v>2</v>
          </cell>
          <cell r="CJ171">
            <v>1</v>
          </cell>
          <cell r="CK171">
            <v>1.5</v>
          </cell>
          <cell r="CL171" t="e">
            <v>#VALUE!</v>
          </cell>
          <cell r="CM171" t="e">
            <v>#VALUE!</v>
          </cell>
          <cell r="CN171" t="e">
            <v>#VALUE!</v>
          </cell>
          <cell r="CO171">
            <v>0</v>
          </cell>
          <cell r="CP171">
            <v>3</v>
          </cell>
          <cell r="CQ171">
            <v>3</v>
          </cell>
          <cell r="DV171" t="str">
            <v>200 mm</v>
          </cell>
          <cell r="DW171">
            <v>23.650000000000002</v>
          </cell>
          <cell r="DX171" t="str">
            <v>1</v>
          </cell>
          <cell r="DY171" t="str">
            <v>CS</v>
          </cell>
          <cell r="DZ171">
            <v>707.4</v>
          </cell>
          <cell r="EA171">
            <v>704.69999999999993</v>
          </cell>
        </row>
        <row r="172">
          <cell r="O172">
            <v>0</v>
          </cell>
          <cell r="AC172">
            <v>0</v>
          </cell>
          <cell r="AD172">
            <v>0</v>
          </cell>
        </row>
        <row r="173">
          <cell r="A173" t="str">
            <v>alc. Simp. AC Margen norte BB</v>
          </cell>
          <cell r="O173">
            <v>0</v>
          </cell>
          <cell r="AC173">
            <v>0</v>
          </cell>
        </row>
        <row r="174">
          <cell r="O174">
            <v>0</v>
          </cell>
          <cell r="AC174">
            <v>0</v>
          </cell>
          <cell r="AD174">
            <v>0</v>
          </cell>
        </row>
        <row r="175">
          <cell r="A175">
            <v>99</v>
          </cell>
          <cell r="B175" t="str">
            <v>CBB1</v>
          </cell>
          <cell r="C175" t="str">
            <v>CBB2</v>
          </cell>
          <cell r="D175">
            <v>4.0584490000000001E-2</v>
          </cell>
          <cell r="E175">
            <v>0</v>
          </cell>
          <cell r="F175">
            <v>4.0584490000000001E-2</v>
          </cell>
          <cell r="G175">
            <v>2.33</v>
          </cell>
          <cell r="H175">
            <v>25.27</v>
          </cell>
          <cell r="I175">
            <v>3.57</v>
          </cell>
          <cell r="J175">
            <v>14.127423822714679</v>
          </cell>
          <cell r="K175">
            <v>0</v>
          </cell>
          <cell r="L175">
            <v>7.4532340640324302</v>
          </cell>
          <cell r="M175">
            <v>10</v>
          </cell>
          <cell r="N175">
            <v>190.32831544687943</v>
          </cell>
          <cell r="O175">
            <v>0.63106956294619543</v>
          </cell>
          <cell r="P175">
            <v>4.8746196055109499</v>
          </cell>
          <cell r="Q175">
            <v>4.0584490000000001E-2</v>
          </cell>
          <cell r="R175">
            <v>0</v>
          </cell>
          <cell r="S175">
            <v>4.0584490000000001E-2</v>
          </cell>
          <cell r="U175">
            <v>10</v>
          </cell>
          <cell r="V175">
            <v>158.4</v>
          </cell>
          <cell r="Y175">
            <v>0</v>
          </cell>
          <cell r="AB175">
            <v>0</v>
          </cell>
          <cell r="AC175">
            <v>126.72000000000001</v>
          </cell>
          <cell r="AD175">
            <v>1.4666666666666666E-2</v>
          </cell>
          <cell r="AE175">
            <v>5.8666666666666666E-2</v>
          </cell>
          <cell r="AF175">
            <v>5.8666666666666666E-2</v>
          </cell>
          <cell r="AG175">
            <v>5.8666666666666666E-2</v>
          </cell>
          <cell r="AH175">
            <v>6.3746196055109499</v>
          </cell>
          <cell r="AI175">
            <v>57.43</v>
          </cell>
          <cell r="AJ175">
            <v>7.19</v>
          </cell>
          <cell r="AK175">
            <v>10</v>
          </cell>
          <cell r="AL175">
            <v>0.25</v>
          </cell>
          <cell r="AM175">
            <v>1.4E-2</v>
          </cell>
          <cell r="AN175">
            <v>3.9574623107910156E-2</v>
          </cell>
          <cell r="AO175">
            <v>6.25E-2</v>
          </cell>
          <cell r="AP175">
            <v>0.15829849243164063</v>
          </cell>
          <cell r="AQ175">
            <v>1.2770360936565701</v>
          </cell>
          <cell r="AR175">
            <v>2.4632730050532512</v>
          </cell>
          <cell r="AS175">
            <v>1.1020750194651829</v>
          </cell>
          <cell r="AT175">
            <v>8.3120345795190217E-2</v>
          </cell>
          <cell r="AU175">
            <v>0.12269496890310037</v>
          </cell>
          <cell r="AV175">
            <v>3.0215423332228073</v>
          </cell>
          <cell r="AW175">
            <v>148.3196124463021</v>
          </cell>
          <cell r="AX175">
            <v>4.2978939200092832E-2</v>
          </cell>
          <cell r="AY175">
            <v>202.86247170901726</v>
          </cell>
          <cell r="AZ175" t="e">
            <v>#REF!</v>
          </cell>
          <cell r="BA175" t="e">
            <v>#REF!</v>
          </cell>
          <cell r="BB175" t="e">
            <v>#REF!</v>
          </cell>
          <cell r="BC175" t="e">
            <v>#REF!</v>
          </cell>
          <cell r="BD175" t="e">
            <v>#REF!</v>
          </cell>
          <cell r="BE175" t="e">
            <v>#REF!</v>
          </cell>
          <cell r="BF175" t="e">
            <v>#REF!</v>
          </cell>
          <cell r="BG175" t="e">
            <v>#REF!</v>
          </cell>
          <cell r="BH175" t="e">
            <v>#REF!</v>
          </cell>
          <cell r="BI175" t="e">
            <v>#REF!</v>
          </cell>
          <cell r="BJ175" t="e">
            <v>#REF!</v>
          </cell>
          <cell r="BK175" t="e">
            <v>#REF!</v>
          </cell>
          <cell r="BL175" t="e">
            <v>#REF!</v>
          </cell>
          <cell r="BM175" t="e">
            <v>#REF!</v>
          </cell>
          <cell r="BO175">
            <v>709.3</v>
          </cell>
          <cell r="BP175">
            <v>705.17</v>
          </cell>
          <cell r="BQ175">
            <v>709.55</v>
          </cell>
          <cell r="BR175">
            <v>705.42</v>
          </cell>
          <cell r="BS175">
            <v>710.1</v>
          </cell>
          <cell r="BT175">
            <v>706</v>
          </cell>
          <cell r="BU175">
            <v>0</v>
          </cell>
          <cell r="BV175">
            <v>0.55000000000006821</v>
          </cell>
          <cell r="BW175">
            <v>0.58000000000004093</v>
          </cell>
          <cell r="BX175">
            <v>0.80000000000006821</v>
          </cell>
          <cell r="BY175">
            <v>250</v>
          </cell>
          <cell r="BZ175">
            <v>0.83750000000000002</v>
          </cell>
          <cell r="CA175">
            <v>0.3125</v>
          </cell>
          <cell r="CB175">
            <v>0.56500000000005457</v>
          </cell>
          <cell r="CC175">
            <v>3</v>
          </cell>
          <cell r="CD175">
            <v>0.61074030718755656</v>
          </cell>
          <cell r="CE175" t="e">
            <v>#VALUE!</v>
          </cell>
          <cell r="CF175">
            <v>0</v>
          </cell>
          <cell r="CG175">
            <v>0</v>
          </cell>
          <cell r="CH175" t="e">
            <v>#VALUE!</v>
          </cell>
          <cell r="CI175">
            <v>2</v>
          </cell>
          <cell r="CJ175">
            <v>1</v>
          </cell>
          <cell r="CK175">
            <v>1.5</v>
          </cell>
          <cell r="CL175">
            <v>2345</v>
          </cell>
          <cell r="CM175" t="e">
            <v>#VALUE!</v>
          </cell>
          <cell r="CN175" t="e">
            <v>#VALUE!</v>
          </cell>
          <cell r="CO175">
            <v>0</v>
          </cell>
          <cell r="CP175">
            <v>3</v>
          </cell>
          <cell r="CQ175">
            <v>3</v>
          </cell>
          <cell r="DV175" t="str">
            <v>250 mm</v>
          </cell>
          <cell r="DW175">
            <v>57.43</v>
          </cell>
          <cell r="DX175" t="str">
            <v>1</v>
          </cell>
          <cell r="DY175" t="str">
            <v>CS</v>
          </cell>
          <cell r="DZ175">
            <v>709.3</v>
          </cell>
          <cell r="EA175">
            <v>705.17</v>
          </cell>
        </row>
        <row r="176">
          <cell r="A176">
            <v>100</v>
          </cell>
          <cell r="B176" t="str">
            <v>CBB2</v>
          </cell>
          <cell r="C176" t="str">
            <v>CBA15</v>
          </cell>
          <cell r="E176">
            <v>2.8129770000000002E-2</v>
          </cell>
          <cell r="F176">
            <v>6.8714259999999999E-2</v>
          </cell>
          <cell r="G176">
            <v>2.33</v>
          </cell>
          <cell r="K176">
            <v>4.8058459807800928E-2</v>
          </cell>
          <cell r="L176">
            <v>10.048058459807802</v>
          </cell>
          <cell r="M176">
            <v>10.048058459807802</v>
          </cell>
          <cell r="N176">
            <v>189.8170844595391</v>
          </cell>
          <cell r="O176">
            <v>0.6328648068669529</v>
          </cell>
          <cell r="P176">
            <v>8.2538081576713864</v>
          </cell>
          <cell r="Q176">
            <v>0</v>
          </cell>
          <cell r="R176">
            <v>2.8129770000000002E-2</v>
          </cell>
          <cell r="S176">
            <v>6.8714259999999999E-2</v>
          </cell>
          <cell r="U176">
            <v>20</v>
          </cell>
          <cell r="V176">
            <v>158.4</v>
          </cell>
          <cell r="Y176">
            <v>0</v>
          </cell>
          <cell r="AB176">
            <v>0</v>
          </cell>
          <cell r="AC176">
            <v>126.72000000000001</v>
          </cell>
          <cell r="AD176">
            <v>2.9333333333333333E-2</v>
          </cell>
          <cell r="AE176">
            <v>0.11733333333333333</v>
          </cell>
          <cell r="AF176">
            <v>0.11733333333333333</v>
          </cell>
          <cell r="AG176">
            <v>0.11733333333333333</v>
          </cell>
          <cell r="AH176">
            <v>9.7538081576713864</v>
          </cell>
          <cell r="AI176">
            <v>4.66</v>
          </cell>
          <cell r="AJ176">
            <v>10.09</v>
          </cell>
          <cell r="AK176">
            <v>10</v>
          </cell>
          <cell r="AL176">
            <v>0.25</v>
          </cell>
          <cell r="AM176">
            <v>1.4E-2</v>
          </cell>
          <cell r="AN176">
            <v>4.4981956481933594E-2</v>
          </cell>
          <cell r="AO176">
            <v>7.8125E-2</v>
          </cell>
          <cell r="AP176">
            <v>0.17992782592773438</v>
          </cell>
          <cell r="AQ176">
            <v>1.6242930089538914</v>
          </cell>
          <cell r="AR176">
            <v>2.9303752756856016</v>
          </cell>
          <cell r="AS176">
            <v>1.7149368013567325</v>
          </cell>
          <cell r="AT176">
            <v>0.13447134449217565</v>
          </cell>
          <cell r="AU176">
            <v>0.17945330097410925</v>
          </cell>
          <cell r="AV176">
            <v>3.5793965999329362</v>
          </cell>
          <cell r="AW176">
            <v>175.70321972864994</v>
          </cell>
          <cell r="AX176">
            <v>5.5512973369155304E-2</v>
          </cell>
          <cell r="AY176">
            <v>203.81176298692873</v>
          </cell>
          <cell r="AZ176" t="str">
            <v>00°00'00''</v>
          </cell>
          <cell r="BA176" t="e">
            <v>#VALUE!</v>
          </cell>
          <cell r="BB176">
            <v>5.7000000000000002E-2</v>
          </cell>
          <cell r="BC176" t="e">
            <v>#VALUE!</v>
          </cell>
          <cell r="BD176" t="e">
            <v>#VALUE!</v>
          </cell>
          <cell r="BE176" t="e">
            <v>#VALUE!</v>
          </cell>
          <cell r="BF176" t="e">
            <v>#VALUE!</v>
          </cell>
          <cell r="BG176" t="e">
            <v>#VALUE!</v>
          </cell>
          <cell r="BH176" t="e">
            <v>#VALUE!</v>
          </cell>
          <cell r="BI176" t="e">
            <v>#VALUE!</v>
          </cell>
          <cell r="BJ176" t="e">
            <v>#VALUE!</v>
          </cell>
          <cell r="BK176" t="e">
            <v>#VALUE!</v>
          </cell>
          <cell r="BL176" t="e">
            <v>#VALUE!</v>
          </cell>
          <cell r="BM176" t="e">
            <v>#VALUE!</v>
          </cell>
          <cell r="BN176">
            <v>2.9999999999972715E-2</v>
          </cell>
          <cell r="BO176">
            <v>705.14</v>
          </cell>
          <cell r="BP176">
            <v>704.67</v>
          </cell>
          <cell r="BQ176">
            <v>705.39</v>
          </cell>
          <cell r="BR176">
            <v>704.92</v>
          </cell>
          <cell r="BS176">
            <v>706</v>
          </cell>
          <cell r="BT176">
            <v>705.5</v>
          </cell>
          <cell r="BU176">
            <v>0</v>
          </cell>
          <cell r="BV176">
            <v>0.61000000000001364</v>
          </cell>
          <cell r="BW176">
            <v>0.58000000000004093</v>
          </cell>
          <cell r="BX176">
            <v>0.86000000000001364</v>
          </cell>
          <cell r="BY176">
            <v>250</v>
          </cell>
          <cell r="BZ176">
            <v>0.83750000000000002</v>
          </cell>
          <cell r="CA176">
            <v>0.3125</v>
          </cell>
          <cell r="CB176">
            <v>0.59500000000002728</v>
          </cell>
          <cell r="CC176">
            <v>3</v>
          </cell>
          <cell r="CD176">
            <v>0.6398413792656884</v>
          </cell>
          <cell r="CE176" t="e">
            <v>#VALUE!</v>
          </cell>
          <cell r="CF176">
            <v>0</v>
          </cell>
          <cell r="CG176">
            <v>0</v>
          </cell>
          <cell r="CH176" t="e">
            <v>#VALUE!</v>
          </cell>
          <cell r="CI176">
            <v>2</v>
          </cell>
          <cell r="CJ176">
            <v>1</v>
          </cell>
          <cell r="CK176">
            <v>1.5</v>
          </cell>
          <cell r="CL176">
            <v>2345</v>
          </cell>
          <cell r="CM176" t="e">
            <v>#VALUE!</v>
          </cell>
          <cell r="CN176" t="e">
            <v>#VALUE!</v>
          </cell>
          <cell r="CO176">
            <v>0</v>
          </cell>
          <cell r="CP176">
            <v>3</v>
          </cell>
          <cell r="CQ176">
            <v>3</v>
          </cell>
          <cell r="DV176" t="str">
            <v>250 mm</v>
          </cell>
          <cell r="DW176">
            <v>4.66</v>
          </cell>
          <cell r="DX176" t="str">
            <v>1</v>
          </cell>
          <cell r="DY176" t="str">
            <v>CS</v>
          </cell>
          <cell r="DZ176">
            <v>705.14</v>
          </cell>
          <cell r="EA176">
            <v>704.67</v>
          </cell>
        </row>
        <row r="177">
          <cell r="A177">
            <v>101</v>
          </cell>
          <cell r="B177" t="str">
            <v>CBA15</v>
          </cell>
          <cell r="C177" t="str">
            <v>CBA16</v>
          </cell>
          <cell r="D177">
            <v>6.4800720000000006E-2</v>
          </cell>
          <cell r="E177">
            <v>1.9527829999999999E-2</v>
          </cell>
          <cell r="F177">
            <v>0.15304281</v>
          </cell>
          <cell r="G177">
            <v>2.33</v>
          </cell>
          <cell r="K177">
            <v>0.40368538150748101</v>
          </cell>
          <cell r="L177">
            <v>10.451743841315283</v>
          </cell>
          <cell r="M177">
            <v>10.451743841315283</v>
          </cell>
          <cell r="N177">
            <v>185.66637546884562</v>
          </cell>
          <cell r="O177">
            <v>0.63252828409805151</v>
          </cell>
          <cell r="P177">
            <v>18.157288464727081</v>
          </cell>
          <cell r="Q177">
            <v>6.4800720000000006E-2</v>
          </cell>
          <cell r="R177">
            <v>1.9527829999999999E-2</v>
          </cell>
          <cell r="S177">
            <v>0.15304281</v>
          </cell>
          <cell r="U177">
            <v>61</v>
          </cell>
          <cell r="V177">
            <v>158.4</v>
          </cell>
          <cell r="Y177">
            <v>0</v>
          </cell>
          <cell r="AB177">
            <v>0</v>
          </cell>
          <cell r="AC177">
            <v>126.72000000000001</v>
          </cell>
          <cell r="AD177">
            <v>8.946666666666668E-2</v>
          </cell>
          <cell r="AE177">
            <v>0.35786666666666672</v>
          </cell>
          <cell r="AF177">
            <v>0.35786666666666672</v>
          </cell>
          <cell r="AG177">
            <v>0.35786666666666672</v>
          </cell>
          <cell r="AH177">
            <v>19.657288464727081</v>
          </cell>
          <cell r="AI177">
            <v>47.73</v>
          </cell>
          <cell r="AJ177">
            <v>9.93</v>
          </cell>
          <cell r="AK177">
            <v>10</v>
          </cell>
          <cell r="AL177">
            <v>0.25</v>
          </cell>
          <cell r="AM177">
            <v>1.4E-2</v>
          </cell>
          <cell r="AN177">
            <v>6.4017295837402344E-2</v>
          </cell>
          <cell r="AO177">
            <v>0.11328125</v>
          </cell>
          <cell r="AP177">
            <v>0.25606918334960938</v>
          </cell>
          <cell r="AQ177">
            <v>1.980285701831539</v>
          </cell>
          <cell r="AR177">
            <v>2.96195777186901</v>
          </cell>
          <cell r="AS177">
            <v>2.2980194013721271</v>
          </cell>
          <cell r="AT177">
            <v>0.19987418251164274</v>
          </cell>
          <cell r="AU177">
            <v>0.26389147834904508</v>
          </cell>
          <cell r="AV177">
            <v>3.5509034375031852</v>
          </cell>
          <cell r="AW177">
            <v>174.30456488854296</v>
          </cell>
          <cell r="AX177">
            <v>0.11277552298929581</v>
          </cell>
          <cell r="AY177">
            <v>211.1162444120686</v>
          </cell>
          <cell r="AZ177" t="str">
            <v>07°18'16''</v>
          </cell>
          <cell r="BA177" t="e">
            <v>#VALUE!</v>
          </cell>
          <cell r="BB177">
            <v>8.4000000000000005E-2</v>
          </cell>
          <cell r="BC177" t="e">
            <v>#VALUE!</v>
          </cell>
          <cell r="BD177" t="e">
            <v>#VALUE!</v>
          </cell>
          <cell r="BE177" t="e">
            <v>#VALUE!</v>
          </cell>
          <cell r="BF177" t="e">
            <v>#VALUE!</v>
          </cell>
          <cell r="BG177" t="e">
            <v>#VALUE!</v>
          </cell>
          <cell r="BH177" t="e">
            <v>#VALUE!</v>
          </cell>
          <cell r="BI177" t="e">
            <v>#VALUE!</v>
          </cell>
          <cell r="BJ177" t="e">
            <v>#VALUE!</v>
          </cell>
          <cell r="BK177" t="e">
            <v>#VALUE!</v>
          </cell>
          <cell r="BL177" t="e">
            <v>#VALUE!</v>
          </cell>
          <cell r="BM177" t="e">
            <v>#VALUE!</v>
          </cell>
          <cell r="BN177">
            <v>5.999999999994543E-2</v>
          </cell>
          <cell r="BO177">
            <v>704.61</v>
          </cell>
          <cell r="BP177">
            <v>699.87</v>
          </cell>
          <cell r="BQ177">
            <v>704.86</v>
          </cell>
          <cell r="BR177">
            <v>700.12</v>
          </cell>
          <cell r="BS177">
            <v>705.5</v>
          </cell>
          <cell r="BT177">
            <v>700.7</v>
          </cell>
          <cell r="BU177">
            <v>0</v>
          </cell>
          <cell r="BV177">
            <v>0.63999999999998636</v>
          </cell>
          <cell r="BW177">
            <v>0.58000000000004093</v>
          </cell>
          <cell r="BX177">
            <v>0.88999999999998636</v>
          </cell>
          <cell r="BY177">
            <v>250</v>
          </cell>
          <cell r="BZ177">
            <v>0.83750000000000002</v>
          </cell>
          <cell r="CA177">
            <v>0.3125</v>
          </cell>
          <cell r="CB177">
            <v>0.61000000000001364</v>
          </cell>
          <cell r="CC177">
            <v>4</v>
          </cell>
          <cell r="CD177">
            <v>0.63185221950398907</v>
          </cell>
          <cell r="CE177" t="e">
            <v>#VALUE!</v>
          </cell>
          <cell r="CF177">
            <v>0</v>
          </cell>
          <cell r="CG177">
            <v>0</v>
          </cell>
          <cell r="CH177" t="e">
            <v>#VALUE!</v>
          </cell>
          <cell r="CI177">
            <v>2</v>
          </cell>
          <cell r="CJ177">
            <v>1</v>
          </cell>
          <cell r="CK177">
            <v>1.5</v>
          </cell>
          <cell r="CL177">
            <v>2345</v>
          </cell>
          <cell r="CM177" t="e">
            <v>#VALUE!</v>
          </cell>
          <cell r="CN177" t="e">
            <v>#VALUE!</v>
          </cell>
          <cell r="CO177">
            <v>0</v>
          </cell>
          <cell r="CP177">
            <v>3</v>
          </cell>
          <cell r="CQ177">
            <v>3</v>
          </cell>
          <cell r="DV177" t="str">
            <v>250 mm</v>
          </cell>
          <cell r="DW177">
            <v>47.73</v>
          </cell>
          <cell r="DX177" t="str">
            <v>1</v>
          </cell>
          <cell r="DY177" t="str">
            <v>CS</v>
          </cell>
          <cell r="DZ177">
            <v>704.61</v>
          </cell>
          <cell r="EA177">
            <v>699.87</v>
          </cell>
        </row>
        <row r="178">
          <cell r="A178">
            <v>102</v>
          </cell>
          <cell r="B178" t="str">
            <v>CBA16</v>
          </cell>
          <cell r="C178" t="str">
            <v>CBA17</v>
          </cell>
          <cell r="D178">
            <v>9.9520020000000001E-2</v>
          </cell>
          <cell r="E178">
            <v>3.8610000000000005E-2</v>
          </cell>
          <cell r="F178">
            <v>0.29117283000000005</v>
          </cell>
          <cell r="G178">
            <v>2.33</v>
          </cell>
          <cell r="K178">
            <v>0.48968927002479273</v>
          </cell>
          <cell r="L178">
            <v>10.941433111340075</v>
          </cell>
          <cell r="M178">
            <v>10.941433111340075</v>
          </cell>
          <cell r="N178">
            <v>180.95073309885512</v>
          </cell>
          <cell r="O178">
            <v>0.63073239197005793</v>
          </cell>
          <cell r="P178">
            <v>33.922273283722305</v>
          </cell>
          <cell r="Q178">
            <v>9.9520020000000001E-2</v>
          </cell>
          <cell r="R178">
            <v>3.8610000000000005E-2</v>
          </cell>
          <cell r="S178">
            <v>0.29117283000000005</v>
          </cell>
          <cell r="U178">
            <v>65</v>
          </cell>
          <cell r="V178">
            <v>158.4</v>
          </cell>
          <cell r="Y178">
            <v>0</v>
          </cell>
          <cell r="AB178">
            <v>0</v>
          </cell>
          <cell r="AC178">
            <v>126.72000000000001</v>
          </cell>
          <cell r="AD178">
            <v>9.5333333333333339E-2</v>
          </cell>
          <cell r="AE178">
            <v>0.38133333333333336</v>
          </cell>
          <cell r="AF178">
            <v>0.38133333333333336</v>
          </cell>
          <cell r="AG178">
            <v>0.38133333333333336</v>
          </cell>
          <cell r="AH178">
            <v>35.422273283722305</v>
          </cell>
          <cell r="AI178">
            <v>58.779999999999994</v>
          </cell>
          <cell r="AJ178">
            <v>6.36</v>
          </cell>
          <cell r="AK178">
            <v>10</v>
          </cell>
          <cell r="AL178">
            <v>0.25</v>
          </cell>
          <cell r="AM178">
            <v>1.4E-2</v>
          </cell>
          <cell r="AN178">
            <v>9.7277164459228516E-2</v>
          </cell>
          <cell r="AO178">
            <v>0.15234375</v>
          </cell>
          <cell r="AP178">
            <v>0.38910865783691406</v>
          </cell>
          <cell r="AQ178">
            <v>2.0046304532512247</v>
          </cell>
          <cell r="AR178">
            <v>2.3751861345419938</v>
          </cell>
          <cell r="AS178">
            <v>2.1039225820793797</v>
          </cell>
          <cell r="AT178">
            <v>0.20481871835383336</v>
          </cell>
          <cell r="AU178">
            <v>0.30209588281306188</v>
          </cell>
          <cell r="AV178">
            <v>2.8417953280094306</v>
          </cell>
          <cell r="AW178">
            <v>139.49630196062847</v>
          </cell>
          <cell r="AX178">
            <v>0.25392983746422115</v>
          </cell>
          <cell r="AY178">
            <v>185.31792773771454</v>
          </cell>
          <cell r="AZ178" t="str">
            <v>25°47'54''</v>
          </cell>
          <cell r="BA178" t="e">
            <v>#VALUE!</v>
          </cell>
          <cell r="BB178">
            <v>3.7999999999999999E-2</v>
          </cell>
          <cell r="BC178" t="e">
            <v>#VALUE!</v>
          </cell>
          <cell r="BD178" t="e">
            <v>#VALUE!</v>
          </cell>
          <cell r="BE178" t="e">
            <v>#VALUE!</v>
          </cell>
          <cell r="BF178" t="e">
            <v>#VALUE!</v>
          </cell>
          <cell r="BG178" t="e">
            <v>#VALUE!</v>
          </cell>
          <cell r="BH178" t="e">
            <v>#VALUE!</v>
          </cell>
          <cell r="BI178" t="e">
            <v>#VALUE!</v>
          </cell>
          <cell r="BJ178" t="e">
            <v>#VALUE!</v>
          </cell>
          <cell r="BK178" t="e">
            <v>#VALUE!</v>
          </cell>
          <cell r="BL178" t="e">
            <v>#VALUE!</v>
          </cell>
          <cell r="BM178" t="e">
            <v>#VALUE!</v>
          </cell>
          <cell r="BN178">
            <v>0.11000000000001364</v>
          </cell>
          <cell r="BO178">
            <v>699.76</v>
          </cell>
          <cell r="BP178">
            <v>696.02</v>
          </cell>
          <cell r="BQ178">
            <v>700.01</v>
          </cell>
          <cell r="BR178">
            <v>696.27</v>
          </cell>
          <cell r="BS178">
            <v>700.7</v>
          </cell>
          <cell r="BT178">
            <v>696.9</v>
          </cell>
          <cell r="BU178">
            <v>0</v>
          </cell>
          <cell r="BV178">
            <v>0.69000000000005457</v>
          </cell>
          <cell r="BW178">
            <v>0.62999999999999545</v>
          </cell>
          <cell r="BX178">
            <v>0.94000000000005457</v>
          </cell>
          <cell r="BY178">
            <v>250</v>
          </cell>
          <cell r="BZ178">
            <v>0.83750000000000002</v>
          </cell>
          <cell r="CA178">
            <v>0.3125</v>
          </cell>
          <cell r="CB178">
            <v>0.66000000000002501</v>
          </cell>
          <cell r="CC178">
            <v>5</v>
          </cell>
          <cell r="CD178">
            <v>0.67593623252938384</v>
          </cell>
          <cell r="CE178" t="e">
            <v>#VALUE!</v>
          </cell>
          <cell r="CF178">
            <v>0</v>
          </cell>
          <cell r="CG178">
            <v>0</v>
          </cell>
          <cell r="CH178" t="e">
            <v>#VALUE!</v>
          </cell>
          <cell r="CI178">
            <v>2</v>
          </cell>
          <cell r="CJ178">
            <v>1</v>
          </cell>
          <cell r="CK178">
            <v>1.5</v>
          </cell>
          <cell r="CL178">
            <v>2345</v>
          </cell>
          <cell r="CM178" t="e">
            <v>#VALUE!</v>
          </cell>
          <cell r="CN178" t="e">
            <v>#VALUE!</v>
          </cell>
          <cell r="CO178">
            <v>0</v>
          </cell>
          <cell r="CP178">
            <v>3</v>
          </cell>
          <cell r="CQ178">
            <v>3</v>
          </cell>
          <cell r="DV178" t="str">
            <v>250 mm</v>
          </cell>
          <cell r="DW178">
            <v>58.779999999999994</v>
          </cell>
          <cell r="DX178" t="str">
            <v>1</v>
          </cell>
          <cell r="DY178" t="str">
            <v>CS</v>
          </cell>
          <cell r="DZ178">
            <v>699.76</v>
          </cell>
          <cell r="EA178">
            <v>696.02</v>
          </cell>
        </row>
        <row r="179">
          <cell r="A179">
            <v>103</v>
          </cell>
          <cell r="B179" t="str">
            <v>CBA17</v>
          </cell>
          <cell r="C179" t="str">
            <v>C75'</v>
          </cell>
          <cell r="D179">
            <v>3.5546719999999997E-2</v>
          </cell>
          <cell r="F179">
            <v>0.32671955000000003</v>
          </cell>
          <cell r="G179">
            <v>2.33</v>
          </cell>
          <cell r="K179">
            <v>0.18711867693581663</v>
          </cell>
          <cell r="L179">
            <v>11.128551788275892</v>
          </cell>
          <cell r="M179">
            <v>11.128551788275892</v>
          </cell>
          <cell r="N179">
            <v>179.23367384557241</v>
          </cell>
          <cell r="O179">
            <v>0.63062191915872501</v>
          </cell>
          <cell r="P179">
            <v>37.94007224374166</v>
          </cell>
          <cell r="Q179">
            <v>3.5546719999999997E-2</v>
          </cell>
          <cell r="R179">
            <v>0</v>
          </cell>
          <cell r="S179">
            <v>0.32671955000000003</v>
          </cell>
          <cell r="U179">
            <v>65</v>
          </cell>
          <cell r="V179">
            <v>158.4</v>
          </cell>
          <cell r="Y179">
            <v>0</v>
          </cell>
          <cell r="AB179">
            <v>0</v>
          </cell>
          <cell r="AC179">
            <v>126.72000000000001</v>
          </cell>
          <cell r="AD179">
            <v>9.5333333333333339E-2</v>
          </cell>
          <cell r="AE179">
            <v>0.38133333333333336</v>
          </cell>
          <cell r="AF179">
            <v>0.38133333333333336</v>
          </cell>
          <cell r="AG179">
            <v>0.38133333333333336</v>
          </cell>
          <cell r="AH179">
            <v>39.44007224374166</v>
          </cell>
          <cell r="AI179">
            <v>30.43</v>
          </cell>
          <cell r="AJ179">
            <v>14</v>
          </cell>
          <cell r="AK179">
            <v>10</v>
          </cell>
          <cell r="AL179">
            <v>0.25</v>
          </cell>
          <cell r="AM179">
            <v>1.4E-2</v>
          </cell>
          <cell r="AN179">
            <v>8.3704471588134766E-2</v>
          </cell>
          <cell r="AO179">
            <v>0.162109375</v>
          </cell>
          <cell r="AP179">
            <v>0.33481788635253906</v>
          </cell>
          <cell r="AQ179">
            <v>2.7368341313077384</v>
          </cell>
          <cell r="AR179">
            <v>3.5327862644210706</v>
          </cell>
          <cell r="AS179">
            <v>4.0765041181009556</v>
          </cell>
          <cell r="AT179">
            <v>0.38176661887313879</v>
          </cell>
          <cell r="AU179">
            <v>0.46547109046127355</v>
          </cell>
          <cell r="AV179">
            <v>4.2162684627177951</v>
          </cell>
          <cell r="AW179">
            <v>206.96559418807118</v>
          </cell>
          <cell r="AX179">
            <v>0.19056342383121985</v>
          </cell>
          <cell r="AY179">
            <v>205.84315481274481</v>
          </cell>
          <cell r="AZ179" t="str">
            <v>20°31'31''</v>
          </cell>
          <cell r="BA179" t="e">
            <v>#VALUE!</v>
          </cell>
          <cell r="BB179">
            <v>0.16300000000000001</v>
          </cell>
          <cell r="BC179" t="e">
            <v>#VALUE!</v>
          </cell>
          <cell r="BD179" t="e">
            <v>#VALUE!</v>
          </cell>
          <cell r="BE179" t="e">
            <v>#VALUE!</v>
          </cell>
          <cell r="BF179" t="e">
            <v>#VALUE!</v>
          </cell>
          <cell r="BG179" t="e">
            <v>#VALUE!</v>
          </cell>
          <cell r="BH179" t="e">
            <v>#VALUE!</v>
          </cell>
          <cell r="BI179" t="e">
            <v>#VALUE!</v>
          </cell>
          <cell r="BJ179" t="e">
            <v>#VALUE!</v>
          </cell>
          <cell r="BK179" t="e">
            <v>#VALUE!</v>
          </cell>
          <cell r="BL179" t="e">
            <v>#VALUE!</v>
          </cell>
          <cell r="BM179" t="e">
            <v>#VALUE!</v>
          </cell>
          <cell r="BN179">
            <v>2.9999999999972715E-2</v>
          </cell>
          <cell r="BO179">
            <v>695.99</v>
          </cell>
          <cell r="BP179">
            <v>691.73</v>
          </cell>
          <cell r="BQ179">
            <v>696.24</v>
          </cell>
          <cell r="BR179">
            <v>691.98</v>
          </cell>
          <cell r="BS179">
            <v>696.9</v>
          </cell>
          <cell r="BT179">
            <v>695</v>
          </cell>
          <cell r="BU179">
            <v>0</v>
          </cell>
          <cell r="BV179">
            <v>0.65999999999996817</v>
          </cell>
          <cell r="BW179">
            <v>3.0199999999999818</v>
          </cell>
          <cell r="BX179">
            <v>0.90999999999996817</v>
          </cell>
          <cell r="BY179">
            <v>250</v>
          </cell>
          <cell r="BZ179">
            <v>0.83750000000000002</v>
          </cell>
          <cell r="CA179">
            <v>0.3125</v>
          </cell>
          <cell r="CB179">
            <v>1.839999999999975</v>
          </cell>
          <cell r="CC179">
            <v>6</v>
          </cell>
          <cell r="CD179">
            <v>1.4618038233576465</v>
          </cell>
          <cell r="CE179" t="e">
            <v>#VALUE!</v>
          </cell>
          <cell r="CF179">
            <v>0</v>
          </cell>
          <cell r="CG179">
            <v>0</v>
          </cell>
          <cell r="CH179" t="e">
            <v>#VALUE!</v>
          </cell>
          <cell r="CI179">
            <v>2</v>
          </cell>
          <cell r="CJ179">
            <v>1</v>
          </cell>
          <cell r="CK179">
            <v>1.5</v>
          </cell>
          <cell r="CL179">
            <v>2345</v>
          </cell>
          <cell r="CM179" t="e">
            <v>#VALUE!</v>
          </cell>
          <cell r="CN179" t="e">
            <v>#VALUE!</v>
          </cell>
          <cell r="CO179">
            <v>0</v>
          </cell>
          <cell r="CP179">
            <v>3</v>
          </cell>
          <cell r="CQ179">
            <v>3</v>
          </cell>
          <cell r="DV179" t="str">
            <v>250 mm</v>
          </cell>
          <cell r="DW179">
            <v>30.43</v>
          </cell>
          <cell r="DX179" t="str">
            <v>1</v>
          </cell>
          <cell r="DY179" t="str">
            <v>CS</v>
          </cell>
          <cell r="DZ179">
            <v>695.99</v>
          </cell>
          <cell r="EA179">
            <v>691.73</v>
          </cell>
        </row>
        <row r="180">
          <cell r="O180">
            <v>0</v>
          </cell>
          <cell r="AC180">
            <v>0</v>
          </cell>
          <cell r="AD180">
            <v>0</v>
          </cell>
        </row>
        <row r="181">
          <cell r="A181" t="str">
            <v>alc. Simp. AC margen sur BB</v>
          </cell>
          <cell r="O181">
            <v>0</v>
          </cell>
          <cell r="AC181">
            <v>0</v>
          </cell>
        </row>
        <row r="182">
          <cell r="O182">
            <v>0</v>
          </cell>
          <cell r="AC182">
            <v>0</v>
          </cell>
          <cell r="AD182">
            <v>0</v>
          </cell>
        </row>
        <row r="183">
          <cell r="A183">
            <v>104</v>
          </cell>
          <cell r="B183" t="str">
            <v>C91'</v>
          </cell>
          <cell r="C183" t="str">
            <v>CBB4</v>
          </cell>
          <cell r="D183">
            <v>7.8587260000000006E-2</v>
          </cell>
          <cell r="E183">
            <v>0</v>
          </cell>
          <cell r="F183">
            <v>7.8587260000000006E-2</v>
          </cell>
          <cell r="G183">
            <v>2.33</v>
          </cell>
          <cell r="H183">
            <v>2</v>
          </cell>
          <cell r="I183">
            <v>0.5</v>
          </cell>
          <cell r="J183">
            <v>25</v>
          </cell>
          <cell r="K183">
            <v>0</v>
          </cell>
          <cell r="L183">
            <v>5</v>
          </cell>
          <cell r="M183">
            <v>10</v>
          </cell>
          <cell r="N183">
            <v>190.32831544687943</v>
          </cell>
          <cell r="O183">
            <v>0.63126627402355862</v>
          </cell>
          <cell r="P183">
            <v>9.4420900539550683</v>
          </cell>
          <cell r="Q183">
            <v>7.8587260000000006E-2</v>
          </cell>
          <cell r="R183">
            <v>0</v>
          </cell>
          <cell r="S183">
            <v>7.8587260000000006E-2</v>
          </cell>
          <cell r="U183">
            <v>32</v>
          </cell>
          <cell r="V183">
            <v>158.4</v>
          </cell>
          <cell r="Y183">
            <v>0</v>
          </cell>
          <cell r="AB183">
            <v>0</v>
          </cell>
          <cell r="AC183">
            <v>126.72000000000001</v>
          </cell>
          <cell r="AD183">
            <v>4.6933333333333341E-2</v>
          </cell>
          <cell r="AE183">
            <v>0.18773333333333336</v>
          </cell>
          <cell r="AF183">
            <v>0.18773333333333336</v>
          </cell>
          <cell r="AG183">
            <v>0.18773333333333336</v>
          </cell>
          <cell r="AH183">
            <v>10.942090053955068</v>
          </cell>
          <cell r="AI183">
            <v>64.52</v>
          </cell>
          <cell r="AJ183">
            <v>7.41</v>
          </cell>
          <cell r="AK183">
            <v>10</v>
          </cell>
          <cell r="AL183">
            <v>0.25</v>
          </cell>
          <cell r="AM183">
            <v>1.4E-2</v>
          </cell>
          <cell r="AN183">
            <v>5.1408290863037109E-2</v>
          </cell>
          <cell r="AO183">
            <v>8.203125E-2</v>
          </cell>
          <cell r="AP183">
            <v>0.20563316345214844</v>
          </cell>
          <cell r="AQ183">
            <v>1.5046513951531968</v>
          </cell>
          <cell r="AR183">
            <v>2.5302279846588234</v>
          </cell>
          <cell r="AS183">
            <v>1.4140485448735398</v>
          </cell>
          <cell r="AT183">
            <v>0.11539122430868816</v>
          </cell>
          <cell r="AU183">
            <v>0.16679951517172525</v>
          </cell>
          <cell r="AV183">
            <v>3.0674206864276665</v>
          </cell>
          <cell r="AW183">
            <v>150.57166084297683</v>
          </cell>
          <cell r="AX183">
            <v>7.2670315202048488E-2</v>
          </cell>
          <cell r="AY183">
            <v>201.77275376323271</v>
          </cell>
          <cell r="AZ183" t="e">
            <v>#REF!</v>
          </cell>
          <cell r="BA183" t="e">
            <v>#REF!</v>
          </cell>
          <cell r="BB183" t="e">
            <v>#REF!</v>
          </cell>
          <cell r="BC183" t="e">
            <v>#REF!</v>
          </cell>
          <cell r="BD183" t="e">
            <v>#REF!</v>
          </cell>
          <cell r="BE183" t="e">
            <v>#REF!</v>
          </cell>
          <cell r="BF183" t="e">
            <v>#REF!</v>
          </cell>
          <cell r="BG183" t="e">
            <v>#REF!</v>
          </cell>
          <cell r="BH183" t="e">
            <v>#REF!</v>
          </cell>
          <cell r="BI183" t="e">
            <v>#REF!</v>
          </cell>
          <cell r="BJ183" t="e">
            <v>#REF!</v>
          </cell>
          <cell r="BK183" t="e">
            <v>#REF!</v>
          </cell>
          <cell r="BL183" t="e">
            <v>#REF!</v>
          </cell>
          <cell r="BM183" t="e">
            <v>#REF!</v>
          </cell>
          <cell r="BO183">
            <v>709.11</v>
          </cell>
          <cell r="BP183">
            <v>704.33</v>
          </cell>
          <cell r="BQ183">
            <v>709.36</v>
          </cell>
          <cell r="BR183">
            <v>704.58</v>
          </cell>
          <cell r="BS183">
            <v>710.16</v>
          </cell>
          <cell r="BT183">
            <v>705.3</v>
          </cell>
          <cell r="BU183">
            <v>0</v>
          </cell>
          <cell r="BV183">
            <v>0.79999999999995453</v>
          </cell>
          <cell r="BW183">
            <v>0.7199999999999136</v>
          </cell>
          <cell r="BX183">
            <v>1.0499999999999545</v>
          </cell>
          <cell r="BY183">
            <v>250</v>
          </cell>
          <cell r="BZ183">
            <v>0.83750000000000002</v>
          </cell>
          <cell r="CA183">
            <v>0.3125</v>
          </cell>
          <cell r="CB183">
            <v>0.75999999999993406</v>
          </cell>
          <cell r="CC183">
            <v>3</v>
          </cell>
          <cell r="CD183">
            <v>0.79442550844727366</v>
          </cell>
          <cell r="CE183" t="e">
            <v>#VALUE!</v>
          </cell>
          <cell r="CF183">
            <v>0</v>
          </cell>
          <cell r="CG183">
            <v>0</v>
          </cell>
          <cell r="CH183" t="e">
            <v>#VALUE!</v>
          </cell>
          <cell r="CI183">
            <v>2</v>
          </cell>
          <cell r="CJ183">
            <v>1</v>
          </cell>
          <cell r="CK183">
            <v>1.5</v>
          </cell>
          <cell r="CL183">
            <v>2345</v>
          </cell>
          <cell r="CM183" t="e">
            <v>#VALUE!</v>
          </cell>
          <cell r="CN183" t="e">
            <v>#VALUE!</v>
          </cell>
          <cell r="CO183">
            <v>0</v>
          </cell>
          <cell r="CP183">
            <v>3</v>
          </cell>
          <cell r="CQ183">
            <v>3</v>
          </cell>
          <cell r="DV183" t="str">
            <v>250 mm</v>
          </cell>
          <cell r="DW183">
            <v>64.52</v>
          </cell>
          <cell r="DX183" t="str">
            <v>1</v>
          </cell>
          <cell r="DY183" t="str">
            <v>CS</v>
          </cell>
          <cell r="DZ183">
            <v>709.11</v>
          </cell>
          <cell r="EA183">
            <v>704.33</v>
          </cell>
        </row>
        <row r="184">
          <cell r="A184">
            <v>105</v>
          </cell>
          <cell r="B184" t="str">
            <v>CBB4</v>
          </cell>
          <cell r="C184" t="str">
            <v>CBB5</v>
          </cell>
          <cell r="D184">
            <v>0.10932465999999999</v>
          </cell>
          <cell r="E184">
            <v>7.8587260000000006E-2</v>
          </cell>
          <cell r="F184">
            <v>0.18791192000000001</v>
          </cell>
          <cell r="G184">
            <v>2.33</v>
          </cell>
          <cell r="K184">
            <v>0.37618484058142321</v>
          </cell>
          <cell r="L184">
            <v>10.376184840581423</v>
          </cell>
          <cell r="M184">
            <v>10.376184840581423</v>
          </cell>
          <cell r="N184">
            <v>186.42435143217182</v>
          </cell>
          <cell r="O184">
            <v>0.63208258617254431</v>
          </cell>
          <cell r="P184">
            <v>31.584801297136295</v>
          </cell>
          <cell r="Q184">
            <v>0.10932465999999999</v>
          </cell>
          <cell r="R184">
            <v>7.8587260000000006E-2</v>
          </cell>
          <cell r="S184">
            <v>0.26649918</v>
          </cell>
          <cell r="U184">
            <v>47</v>
          </cell>
          <cell r="V184">
            <v>158.4</v>
          </cell>
          <cell r="Y184">
            <v>0</v>
          </cell>
          <cell r="AB184">
            <v>0</v>
          </cell>
          <cell r="AC184">
            <v>126.72000000000001</v>
          </cell>
          <cell r="AD184">
            <v>6.8933333333333346E-2</v>
          </cell>
          <cell r="AE184">
            <v>0.27573333333333339</v>
          </cell>
          <cell r="AF184">
            <v>0.27573333333333339</v>
          </cell>
          <cell r="AG184">
            <v>0.27573333333333339</v>
          </cell>
          <cell r="AH184">
            <v>33.084801297136295</v>
          </cell>
          <cell r="AI184">
            <v>50.19</v>
          </cell>
          <cell r="AJ184">
            <v>9.11</v>
          </cell>
          <cell r="AK184">
            <v>10</v>
          </cell>
          <cell r="AL184">
            <v>0.25</v>
          </cell>
          <cell r="AM184">
            <v>1.4E-2</v>
          </cell>
          <cell r="AN184">
            <v>8.5422754287719727E-2</v>
          </cell>
          <cell r="AO184">
            <v>0.1474609375</v>
          </cell>
          <cell r="AP184">
            <v>0.34169101715087891</v>
          </cell>
          <cell r="AQ184">
            <v>2.2328490724822836</v>
          </cell>
          <cell r="AR184">
            <v>2.8494874470047717</v>
          </cell>
          <cell r="AS184">
            <v>2.6988400913344934</v>
          </cell>
          <cell r="AT184">
            <v>0.25410881653848083</v>
          </cell>
          <cell r="AU184">
            <v>0.33953157082620056</v>
          </cell>
          <cell r="AV184">
            <v>3.4011315230569745</v>
          </cell>
          <cell r="AW184">
            <v>166.95265323013211</v>
          </cell>
          <cell r="AX184">
            <v>0.19816876615630238</v>
          </cell>
          <cell r="AY184">
            <v>204.92702731774378</v>
          </cell>
          <cell r="AZ184" t="str">
            <v>03°09'15''</v>
          </cell>
          <cell r="BA184" t="e">
            <v>#VALUE!</v>
          </cell>
          <cell r="BB184">
            <v>0.17299999999999999</v>
          </cell>
          <cell r="BC184" t="e">
            <v>#VALUE!</v>
          </cell>
          <cell r="BD184" t="e">
            <v>#VALUE!</v>
          </cell>
          <cell r="BE184" t="e">
            <v>#VALUE!</v>
          </cell>
          <cell r="BF184" t="e">
            <v>#VALUE!</v>
          </cell>
          <cell r="BG184" t="e">
            <v>#VALUE!</v>
          </cell>
          <cell r="BH184" t="e">
            <v>#VALUE!</v>
          </cell>
          <cell r="BI184" t="e">
            <v>#VALUE!</v>
          </cell>
          <cell r="BJ184" t="e">
            <v>#VALUE!</v>
          </cell>
          <cell r="BK184" t="e">
            <v>#VALUE!</v>
          </cell>
          <cell r="BL184" t="e">
            <v>#VALUE!</v>
          </cell>
          <cell r="BM184" t="e">
            <v>#VALUE!</v>
          </cell>
          <cell r="BN184">
            <v>3.0000000000086402E-2</v>
          </cell>
          <cell r="BO184">
            <v>704.3</v>
          </cell>
          <cell r="BP184">
            <v>699.73</v>
          </cell>
          <cell r="BQ184">
            <v>704.55000000000007</v>
          </cell>
          <cell r="BR184">
            <v>699.98</v>
          </cell>
          <cell r="BS184">
            <v>705.3</v>
          </cell>
          <cell r="BT184">
            <v>700.7</v>
          </cell>
          <cell r="BU184">
            <v>0</v>
          </cell>
          <cell r="BV184">
            <v>0.74999999999988631</v>
          </cell>
          <cell r="BW184">
            <v>0.72000000000002728</v>
          </cell>
          <cell r="BX184">
            <v>0.99999999999988631</v>
          </cell>
          <cell r="BY184">
            <v>250</v>
          </cell>
          <cell r="BZ184">
            <v>0.83750000000000002</v>
          </cell>
          <cell r="CA184">
            <v>0.3125</v>
          </cell>
          <cell r="CB184">
            <v>0.7349999999999568</v>
          </cell>
          <cell r="CC184">
            <v>3</v>
          </cell>
          <cell r="CD184">
            <v>0.77158691071554786</v>
          </cell>
          <cell r="CE184" t="e">
            <v>#VALUE!</v>
          </cell>
          <cell r="CF184">
            <v>0</v>
          </cell>
          <cell r="CG184">
            <v>0</v>
          </cell>
          <cell r="CH184" t="e">
            <v>#VALUE!</v>
          </cell>
          <cell r="CI184">
            <v>2</v>
          </cell>
          <cell r="CJ184">
            <v>1</v>
          </cell>
          <cell r="CK184">
            <v>1.5</v>
          </cell>
          <cell r="CL184">
            <v>2345</v>
          </cell>
          <cell r="CM184" t="e">
            <v>#VALUE!</v>
          </cell>
          <cell r="CN184" t="e">
            <v>#VALUE!</v>
          </cell>
          <cell r="CO184">
            <v>0</v>
          </cell>
          <cell r="CP184">
            <v>3</v>
          </cell>
          <cell r="CQ184">
            <v>3</v>
          </cell>
          <cell r="DV184" t="str">
            <v>250 mm</v>
          </cell>
          <cell r="DW184">
            <v>50.19</v>
          </cell>
          <cell r="DX184" t="str">
            <v>1</v>
          </cell>
          <cell r="DY184" t="str">
            <v>CS</v>
          </cell>
          <cell r="DZ184">
            <v>704.30000000000007</v>
          </cell>
          <cell r="EA184">
            <v>699.73</v>
          </cell>
        </row>
        <row r="185">
          <cell r="A185">
            <v>106</v>
          </cell>
          <cell r="B185" t="str">
            <v>CBB5</v>
          </cell>
          <cell r="C185" t="str">
            <v>CBB6</v>
          </cell>
          <cell r="F185">
            <v>0.18791192000000001</v>
          </cell>
          <cell r="G185">
            <v>2.33</v>
          </cell>
          <cell r="K185">
            <v>0.46832186594309133</v>
          </cell>
          <cell r="L185">
            <v>10.844506706524514</v>
          </cell>
          <cell r="M185">
            <v>10.844506706524514</v>
          </cell>
          <cell r="N185">
            <v>181.85804920385149</v>
          </cell>
          <cell r="O185">
            <v>0.63089043540328349</v>
          </cell>
          <cell r="P185">
            <v>31.584801297136295</v>
          </cell>
          <cell r="Q185">
            <v>2.629979E-2</v>
          </cell>
          <cell r="S185">
            <v>0.29279896999999999</v>
          </cell>
          <cell r="U185">
            <v>74</v>
          </cell>
          <cell r="V185">
            <v>158.4</v>
          </cell>
          <cell r="Y185">
            <v>0</v>
          </cell>
          <cell r="AB185">
            <v>0</v>
          </cell>
          <cell r="AC185">
            <v>126.72000000000001</v>
          </cell>
          <cell r="AD185">
            <v>0.10853333333333334</v>
          </cell>
          <cell r="AE185">
            <v>0.43413333333333337</v>
          </cell>
          <cell r="AF185">
            <v>0.43413333333333337</v>
          </cell>
          <cell r="AG185">
            <v>0.43413333333333337</v>
          </cell>
          <cell r="AH185">
            <v>33.084801297136295</v>
          </cell>
          <cell r="AI185">
            <v>56.04</v>
          </cell>
          <cell r="AJ185">
            <v>6.67</v>
          </cell>
          <cell r="AK185">
            <v>10</v>
          </cell>
          <cell r="AL185">
            <v>0.25</v>
          </cell>
          <cell r="AM185">
            <v>1.4E-2</v>
          </cell>
          <cell r="AN185">
            <v>9.2670917510986328E-2</v>
          </cell>
          <cell r="AO185">
            <v>0.1474609375</v>
          </cell>
          <cell r="AP185">
            <v>0.37068367004394531</v>
          </cell>
          <cell r="AQ185">
            <v>1.9987862921631692</v>
          </cell>
          <cell r="AR185">
            <v>2.435448635993668</v>
          </cell>
          <cell r="AS185">
            <v>2.1174616617874471</v>
          </cell>
          <cell r="AT185">
            <v>0.20362623046582007</v>
          </cell>
          <cell r="AU185">
            <v>0.2962971479768064</v>
          </cell>
          <cell r="AV185">
            <v>2.9102289395774448</v>
          </cell>
          <cell r="AW185">
            <v>142.85552901313929</v>
          </cell>
          <cell r="AX185">
            <v>0.23159622540121136</v>
          </cell>
          <cell r="AY185">
            <v>188.57097763422354</v>
          </cell>
          <cell r="AZ185" t="str">
            <v>16°21'22''</v>
          </cell>
          <cell r="BA185" t="e">
            <v>#VALUE!</v>
          </cell>
          <cell r="BB185">
            <v>1E-3</v>
          </cell>
          <cell r="BC185" t="e">
            <v>#VALUE!</v>
          </cell>
          <cell r="BD185" t="e">
            <v>#VALUE!</v>
          </cell>
          <cell r="BE185" t="e">
            <v>#VALUE!</v>
          </cell>
          <cell r="BF185" t="e">
            <v>#VALUE!</v>
          </cell>
          <cell r="BG185" t="e">
            <v>#VALUE!</v>
          </cell>
          <cell r="BH185" t="e">
            <v>#VALUE!</v>
          </cell>
          <cell r="BI185" t="e">
            <v>#VALUE!</v>
          </cell>
          <cell r="BJ185" t="e">
            <v>#VALUE!</v>
          </cell>
          <cell r="BK185" t="e">
            <v>#VALUE!</v>
          </cell>
          <cell r="BL185" t="e">
            <v>#VALUE!</v>
          </cell>
          <cell r="BM185" t="e">
            <v>#VALUE!</v>
          </cell>
          <cell r="BN185">
            <v>6.0000000000059117E-2</v>
          </cell>
          <cell r="BO185">
            <v>699.67</v>
          </cell>
          <cell r="BP185">
            <v>695.93</v>
          </cell>
          <cell r="BQ185">
            <v>699.92000000000007</v>
          </cell>
          <cell r="BR185">
            <v>696.18</v>
          </cell>
          <cell r="BS185">
            <v>700.7</v>
          </cell>
          <cell r="BT185">
            <v>696.9</v>
          </cell>
          <cell r="BU185">
            <v>0</v>
          </cell>
          <cell r="BV185">
            <v>0.77999999999997272</v>
          </cell>
          <cell r="BW185">
            <v>0.72000000000002728</v>
          </cell>
          <cell r="BX185">
            <v>1.0299999999999727</v>
          </cell>
          <cell r="BY185">
            <v>250</v>
          </cell>
          <cell r="BZ185">
            <v>0.83750000000000002</v>
          </cell>
          <cell r="CA185">
            <v>0.3125</v>
          </cell>
          <cell r="CB185">
            <v>0.75</v>
          </cell>
          <cell r="CC185">
            <v>4</v>
          </cell>
          <cell r="CD185">
            <v>0.75268246175967501</v>
          </cell>
          <cell r="CE185" t="e">
            <v>#VALUE!</v>
          </cell>
          <cell r="CF185">
            <v>0</v>
          </cell>
          <cell r="CG185">
            <v>0</v>
          </cell>
          <cell r="CH185" t="e">
            <v>#VALUE!</v>
          </cell>
          <cell r="CI185">
            <v>2</v>
          </cell>
          <cell r="CJ185">
            <v>1</v>
          </cell>
          <cell r="CK185">
            <v>1.5</v>
          </cell>
          <cell r="CL185">
            <v>2345</v>
          </cell>
          <cell r="CM185" t="e">
            <v>#VALUE!</v>
          </cell>
          <cell r="CN185" t="e">
            <v>#VALUE!</v>
          </cell>
          <cell r="CO185">
            <v>0</v>
          </cell>
          <cell r="CP185">
            <v>3</v>
          </cell>
          <cell r="CQ185">
            <v>3</v>
          </cell>
          <cell r="DV185" t="str">
            <v>250 mm</v>
          </cell>
          <cell r="DW185">
            <v>56.04</v>
          </cell>
          <cell r="DX185" t="str">
            <v>1</v>
          </cell>
          <cell r="DY185" t="str">
            <v>CS</v>
          </cell>
          <cell r="DZ185">
            <v>699.67000000000007</v>
          </cell>
          <cell r="EA185">
            <v>695.93000000000006</v>
          </cell>
        </row>
        <row r="186">
          <cell r="A186">
            <v>107</v>
          </cell>
          <cell r="B186" t="str">
            <v>CBB6</v>
          </cell>
          <cell r="C186" t="str">
            <v>CBB7</v>
          </cell>
          <cell r="F186">
            <v>0.18791192000000001</v>
          </cell>
          <cell r="G186">
            <v>2.33</v>
          </cell>
          <cell r="K186">
            <v>0.20367337617717129</v>
          </cell>
          <cell r="L186">
            <v>11.048180082701686</v>
          </cell>
          <cell r="M186">
            <v>11.048180082701686</v>
          </cell>
          <cell r="N186">
            <v>179.96570127405963</v>
          </cell>
          <cell r="O186">
            <v>0.63079773869346745</v>
          </cell>
          <cell r="P186">
            <v>31.584801297136295</v>
          </cell>
          <cell r="Q186">
            <v>0</v>
          </cell>
          <cell r="S186">
            <v>0.29279896999999999</v>
          </cell>
          <cell r="U186">
            <v>74</v>
          </cell>
          <cell r="V186">
            <v>158.4</v>
          </cell>
          <cell r="Y186">
            <v>0</v>
          </cell>
          <cell r="AB186">
            <v>0</v>
          </cell>
          <cell r="AC186">
            <v>126.72000000000001</v>
          </cell>
          <cell r="AD186">
            <v>0.10853333333333334</v>
          </cell>
          <cell r="AE186">
            <v>0.43413333333333337</v>
          </cell>
          <cell r="AF186">
            <v>0.43413333333333337</v>
          </cell>
          <cell r="AG186">
            <v>0.43413333333333337</v>
          </cell>
          <cell r="AH186">
            <v>33.084801297136295</v>
          </cell>
          <cell r="AI186">
            <v>31.84</v>
          </cell>
          <cell r="AJ186">
            <v>14.48</v>
          </cell>
          <cell r="AK186">
            <v>10</v>
          </cell>
          <cell r="AL186">
            <v>0.25</v>
          </cell>
          <cell r="AM186">
            <v>1.4E-2</v>
          </cell>
          <cell r="AN186">
            <v>7.5791358947753906E-2</v>
          </cell>
          <cell r="AO186">
            <v>0.1474609375</v>
          </cell>
          <cell r="AP186">
            <v>0.30316543579101563</v>
          </cell>
          <cell r="AQ186">
            <v>2.6326517086468777</v>
          </cell>
          <cell r="AR186">
            <v>3.5913158796544664</v>
          </cell>
          <cell r="AS186">
            <v>3.8743524216073943</v>
          </cell>
          <cell r="AT186">
            <v>0.35325458812646909</v>
          </cell>
          <cell r="AU186">
            <v>0.429045947074223</v>
          </cell>
          <cell r="AV186">
            <v>4.287938215637821</v>
          </cell>
          <cell r="AW186">
            <v>210.48367495772976</v>
          </cell>
          <cell r="AX186">
            <v>0.15718464295998502</v>
          </cell>
          <cell r="AY186">
            <v>204.54575335455743</v>
          </cell>
          <cell r="AZ186" t="str">
            <v>15°58'29''</v>
          </cell>
          <cell r="BA186" t="e">
            <v>#VALUE!</v>
          </cell>
          <cell r="BB186">
            <v>0.13300000000000001</v>
          </cell>
          <cell r="BC186" t="e">
            <v>#VALUE!</v>
          </cell>
          <cell r="BD186" t="e">
            <v>#VALUE!</v>
          </cell>
          <cell r="BE186" t="e">
            <v>#VALUE!</v>
          </cell>
          <cell r="BF186" t="e">
            <v>#VALUE!</v>
          </cell>
          <cell r="BG186" t="e">
            <v>#VALUE!</v>
          </cell>
          <cell r="BH186" t="e">
            <v>#VALUE!</v>
          </cell>
          <cell r="BI186" t="e">
            <v>#VALUE!</v>
          </cell>
          <cell r="BJ186" t="e">
            <v>#VALUE!</v>
          </cell>
          <cell r="BK186" t="e">
            <v>#VALUE!</v>
          </cell>
          <cell r="BL186" t="e">
            <v>#VALUE!</v>
          </cell>
          <cell r="BM186" t="e">
            <v>#VALUE!</v>
          </cell>
          <cell r="BN186">
            <v>2.9999999999972715E-2</v>
          </cell>
          <cell r="BO186">
            <v>695.9</v>
          </cell>
          <cell r="BP186">
            <v>691.29</v>
          </cell>
          <cell r="BQ186">
            <v>696.15000000000009</v>
          </cell>
          <cell r="BR186">
            <v>691.54</v>
          </cell>
          <cell r="BS186">
            <v>696.9</v>
          </cell>
          <cell r="BT186">
            <v>694.8</v>
          </cell>
          <cell r="BU186">
            <v>0</v>
          </cell>
          <cell r="BV186">
            <v>0.74999999999988631</v>
          </cell>
          <cell r="BW186">
            <v>3.2599999999999909</v>
          </cell>
          <cell r="BX186">
            <v>0.99999999999988631</v>
          </cell>
          <cell r="BY186">
            <v>250</v>
          </cell>
          <cell r="BZ186">
            <v>0.83750000000000002</v>
          </cell>
          <cell r="CA186">
            <v>0.3125</v>
          </cell>
          <cell r="CB186">
            <v>2.0049999999999386</v>
          </cell>
          <cell r="CC186">
            <v>5</v>
          </cell>
          <cell r="CD186">
            <v>1.540479125744838</v>
          </cell>
          <cell r="CE186" t="e">
            <v>#VALUE!</v>
          </cell>
          <cell r="CF186">
            <v>0</v>
          </cell>
          <cell r="CG186">
            <v>0</v>
          </cell>
          <cell r="CH186" t="e">
            <v>#VALUE!</v>
          </cell>
          <cell r="CI186">
            <v>2</v>
          </cell>
          <cell r="CJ186">
            <v>1</v>
          </cell>
          <cell r="CK186">
            <v>1.5</v>
          </cell>
          <cell r="CL186">
            <v>2345</v>
          </cell>
          <cell r="CM186" t="e">
            <v>#VALUE!</v>
          </cell>
          <cell r="CN186" t="e">
            <v>#VALUE!</v>
          </cell>
          <cell r="CO186">
            <v>0</v>
          </cell>
          <cell r="CP186">
            <v>3</v>
          </cell>
          <cell r="CQ186">
            <v>3</v>
          </cell>
          <cell r="DV186" t="str">
            <v>250 mm</v>
          </cell>
          <cell r="DW186">
            <v>31.84</v>
          </cell>
          <cell r="DX186" t="str">
            <v>1</v>
          </cell>
          <cell r="DY186" t="str">
            <v>CS</v>
          </cell>
          <cell r="DZ186">
            <v>695.90000000000009</v>
          </cell>
          <cell r="EA186">
            <v>691.29000000000008</v>
          </cell>
        </row>
        <row r="187">
          <cell r="AD187">
            <v>0</v>
          </cell>
        </row>
        <row r="188">
          <cell r="A188" t="str">
            <v>Alc. Simp.A.C margen izq.BA</v>
          </cell>
        </row>
        <row r="189">
          <cell r="AD189">
            <v>0</v>
          </cell>
        </row>
        <row r="190">
          <cell r="A190">
            <v>109</v>
          </cell>
          <cell r="B190" t="str">
            <v>CBA19</v>
          </cell>
          <cell r="C190" t="str">
            <v>CBA20</v>
          </cell>
          <cell r="D190">
            <v>4.5907999999999997E-2</v>
          </cell>
          <cell r="F190">
            <v>4.5907999999999997E-2</v>
          </cell>
          <cell r="G190">
            <v>2.33</v>
          </cell>
          <cell r="H190">
            <v>2</v>
          </cell>
          <cell r="I190">
            <v>0.5</v>
          </cell>
          <cell r="J190">
            <v>25</v>
          </cell>
          <cell r="K190">
            <v>0</v>
          </cell>
          <cell r="L190">
            <v>5</v>
          </cell>
          <cell r="M190">
            <v>10</v>
          </cell>
          <cell r="N190">
            <v>190.32831544687943</v>
          </cell>
          <cell r="O190">
            <v>0.63698453608247407</v>
          </cell>
          <cell r="P190">
            <v>5.5657111812192239</v>
          </cell>
          <cell r="Q190">
            <v>4.5907999999999997E-2</v>
          </cell>
          <cell r="R190">
            <v>0</v>
          </cell>
          <cell r="S190">
            <v>4.5907999999999997E-2</v>
          </cell>
          <cell r="U190">
            <v>5</v>
          </cell>
          <cell r="V190">
            <v>158.4</v>
          </cell>
          <cell r="AB190">
            <v>0</v>
          </cell>
          <cell r="AC190">
            <v>126.72000000000001</v>
          </cell>
          <cell r="AD190">
            <v>7.3333333333333332E-3</v>
          </cell>
          <cell r="AE190">
            <v>2.9333333333333333E-2</v>
          </cell>
          <cell r="AF190">
            <v>2.9333333333333333E-2</v>
          </cell>
          <cell r="AG190">
            <v>4.3105733333333333E-2</v>
          </cell>
          <cell r="AH190">
            <v>7.0657111812192239</v>
          </cell>
          <cell r="AI190">
            <v>24.25</v>
          </cell>
          <cell r="AJ190">
            <v>18.8</v>
          </cell>
          <cell r="AK190">
            <v>10</v>
          </cell>
          <cell r="AL190">
            <v>0.25</v>
          </cell>
          <cell r="AM190">
            <v>1.4E-2</v>
          </cell>
          <cell r="AN190">
            <v>3.2857894897460938E-2</v>
          </cell>
          <cell r="AO190">
            <v>6.640625E-2</v>
          </cell>
          <cell r="AP190">
            <v>0.13143157958984375</v>
          </cell>
          <cell r="AQ190">
            <v>1.854400516840657</v>
          </cell>
          <cell r="AR190">
            <v>3.9389198824507465</v>
          </cell>
          <cell r="AS190">
            <v>2.4610502606554792</v>
          </cell>
          <cell r="AT190">
            <v>0.17527019759729334</v>
          </cell>
          <cell r="AU190">
            <v>0.20812809249475428</v>
          </cell>
          <cell r="AV190">
            <v>4.8858841230522962</v>
          </cell>
          <cell r="AW190">
            <v>239.83527605112661</v>
          </cell>
          <cell r="AX190">
            <v>2.9460683588985462E-2</v>
          </cell>
          <cell r="AY190">
            <v>273.33889939721604</v>
          </cell>
          <cell r="AZ190" t="e">
            <v>#REF!</v>
          </cell>
          <cell r="BA190" t="e">
            <v>#REF!</v>
          </cell>
          <cell r="BB190" t="e">
            <v>#REF!</v>
          </cell>
          <cell r="BC190" t="e">
            <v>#REF!</v>
          </cell>
          <cell r="BD190" t="e">
            <v>#REF!</v>
          </cell>
          <cell r="BE190" t="e">
            <v>#REF!</v>
          </cell>
          <cell r="BF190" t="e">
            <v>#REF!</v>
          </cell>
          <cell r="BG190" t="e">
            <v>#REF!</v>
          </cell>
          <cell r="BH190" t="e">
            <v>#REF!</v>
          </cell>
          <cell r="BI190" t="e">
            <v>#REF!</v>
          </cell>
          <cell r="BJ190" t="e">
            <v>#REF!</v>
          </cell>
          <cell r="BK190" t="e">
            <v>#REF!</v>
          </cell>
          <cell r="BL190" t="e">
            <v>#REF!</v>
          </cell>
          <cell r="BM190" t="e">
            <v>#REF!</v>
          </cell>
          <cell r="BO190">
            <v>749.95</v>
          </cell>
          <cell r="BP190">
            <v>745.39</v>
          </cell>
          <cell r="BQ190">
            <v>750.2</v>
          </cell>
          <cell r="BR190">
            <v>745.64</v>
          </cell>
          <cell r="BS190">
            <v>750.8</v>
          </cell>
          <cell r="BT190">
            <v>746.2</v>
          </cell>
          <cell r="BU190">
            <v>0</v>
          </cell>
          <cell r="BV190">
            <v>0.59999999999990905</v>
          </cell>
          <cell r="BW190">
            <v>0.56000000000005912</v>
          </cell>
          <cell r="BX190">
            <v>0.84999999999990905</v>
          </cell>
          <cell r="BY190">
            <v>250</v>
          </cell>
          <cell r="BZ190">
            <v>0.71250000000000002</v>
          </cell>
          <cell r="CA190">
            <v>0.3125</v>
          </cell>
          <cell r="CB190">
            <v>0.57999999999998408</v>
          </cell>
          <cell r="CC190">
            <v>3</v>
          </cell>
          <cell r="CD190">
            <v>0.72225764380283908</v>
          </cell>
          <cell r="CE190">
            <v>659.98549257621312</v>
          </cell>
          <cell r="CF190">
            <v>0.16523968302184733</v>
          </cell>
          <cell r="CG190">
            <v>5984.3655658500966</v>
          </cell>
          <cell r="CH190">
            <v>6644.3510584263095</v>
          </cell>
          <cell r="CI190">
            <v>2</v>
          </cell>
          <cell r="CJ190">
            <v>1</v>
          </cell>
          <cell r="CK190">
            <v>1.5</v>
          </cell>
          <cell r="CL190">
            <v>2345</v>
          </cell>
          <cell r="CM190">
            <v>4.2501179478206668</v>
          </cell>
          <cell r="CN190">
            <v>0</v>
          </cell>
          <cell r="CO190">
            <v>0</v>
          </cell>
          <cell r="CP190">
            <v>3</v>
          </cell>
          <cell r="CQ190">
            <v>3</v>
          </cell>
          <cell r="DV190" t="str">
            <v>250 mm</v>
          </cell>
          <cell r="DW190">
            <v>24.25</v>
          </cell>
          <cell r="DX190" t="str">
            <v>1</v>
          </cell>
          <cell r="DY190" t="str">
            <v>CS</v>
          </cell>
          <cell r="DZ190">
            <v>749.95</v>
          </cell>
          <cell r="EA190">
            <v>745.3900000000001</v>
          </cell>
        </row>
        <row r="191">
          <cell r="A191">
            <v>110</v>
          </cell>
          <cell r="B191" t="str">
            <v>CBA20</v>
          </cell>
          <cell r="C191" t="str">
            <v>CBA21</v>
          </cell>
          <cell r="D191">
            <v>6.0291669999999999E-2</v>
          </cell>
          <cell r="E191">
            <v>4.5907999999999997E-2</v>
          </cell>
          <cell r="F191">
            <v>0.10619967</v>
          </cell>
          <cell r="G191">
            <v>2.33</v>
          </cell>
          <cell r="K191">
            <v>0.23182795457611668</v>
          </cell>
          <cell r="L191">
            <v>10.231827954576117</v>
          </cell>
          <cell r="M191">
            <v>10.231827954576117</v>
          </cell>
          <cell r="N191">
            <v>187.89634656962005</v>
          </cell>
          <cell r="O191">
            <v>0.63497455470737929</v>
          </cell>
          <cell r="P191">
            <v>18.236329982300308</v>
          </cell>
          <cell r="Q191">
            <v>6.0291669999999999E-2</v>
          </cell>
          <cell r="R191">
            <v>4.5907999999999997E-2</v>
          </cell>
          <cell r="S191">
            <v>0.15210767</v>
          </cell>
          <cell r="U191">
            <v>20</v>
          </cell>
          <cell r="V191">
            <v>158.4</v>
          </cell>
          <cell r="AB191">
            <v>0</v>
          </cell>
          <cell r="AC191">
            <v>126.72000000000001</v>
          </cell>
          <cell r="AD191">
            <v>2.9333333333333333E-2</v>
          </cell>
          <cell r="AE191">
            <v>0.11733333333333333</v>
          </cell>
          <cell r="AF191">
            <v>0.11733333333333333</v>
          </cell>
          <cell r="AG191">
            <v>0.16296563433333333</v>
          </cell>
          <cell r="AH191">
            <v>19.736329982300308</v>
          </cell>
          <cell r="AI191">
            <v>31.44</v>
          </cell>
          <cell r="AJ191">
            <v>14.82</v>
          </cell>
          <cell r="AK191">
            <v>10</v>
          </cell>
          <cell r="AL191">
            <v>0.25</v>
          </cell>
          <cell r="AM191">
            <v>1.4E-2</v>
          </cell>
          <cell r="AN191">
            <v>5.8014154434204102E-2</v>
          </cell>
          <cell r="AO191">
            <v>0.11328125</v>
          </cell>
          <cell r="AP191">
            <v>0.23205661773681641</v>
          </cell>
          <cell r="AQ191">
            <v>2.2849837759571683</v>
          </cell>
          <cell r="AR191">
            <v>3.6032764729859585</v>
          </cell>
          <cell r="AS191">
            <v>3.147487623676116</v>
          </cell>
          <cell r="AT191">
            <v>0.26611370317978994</v>
          </cell>
          <cell r="AU191">
            <v>0.32412785761399404</v>
          </cell>
          <cell r="AV191">
            <v>4.3379879362497942</v>
          </cell>
          <cell r="AW191">
            <v>212.94048487317971</v>
          </cell>
          <cell r="AX191">
            <v>9.2684723593329896E-2</v>
          </cell>
          <cell r="AY191">
            <v>263.72138606275644</v>
          </cell>
          <cell r="AZ191" t="str">
            <v>09°37'03''</v>
          </cell>
          <cell r="BA191" t="e">
            <v>#VALUE!</v>
          </cell>
          <cell r="BB191">
            <v>0.11600000000000001</v>
          </cell>
          <cell r="BC191" t="e">
            <v>#VALUE!</v>
          </cell>
          <cell r="BD191" t="e">
            <v>#VALUE!</v>
          </cell>
          <cell r="BE191" t="e">
            <v>#VALUE!</v>
          </cell>
          <cell r="BF191" t="e">
            <v>#VALUE!</v>
          </cell>
          <cell r="BG191" t="e">
            <v>#VALUE!</v>
          </cell>
          <cell r="BH191" t="e">
            <v>#VALUE!</v>
          </cell>
          <cell r="BI191" t="e">
            <v>#VALUE!</v>
          </cell>
          <cell r="BJ191" t="e">
            <v>#VALUE!</v>
          </cell>
          <cell r="BK191" t="e">
            <v>#VALUE!</v>
          </cell>
          <cell r="BL191" t="e">
            <v>#VALUE!</v>
          </cell>
          <cell r="BM191" t="e">
            <v>#VALUE!</v>
          </cell>
          <cell r="BN191">
            <v>2.9999999999972715E-2</v>
          </cell>
          <cell r="BO191">
            <v>745.36</v>
          </cell>
          <cell r="BP191">
            <v>740.7</v>
          </cell>
          <cell r="BQ191">
            <v>745.61000000000013</v>
          </cell>
          <cell r="BR191">
            <v>740.95</v>
          </cell>
          <cell r="BS191">
            <v>746.2</v>
          </cell>
          <cell r="BT191">
            <v>741.5</v>
          </cell>
          <cell r="BU191">
            <v>0</v>
          </cell>
          <cell r="BV191">
            <v>0.58999999999991815</v>
          </cell>
          <cell r="BW191">
            <v>0.54999999999995453</v>
          </cell>
          <cell r="BX191">
            <v>0.83999999999991815</v>
          </cell>
          <cell r="BY191">
            <v>250</v>
          </cell>
          <cell r="BZ191">
            <v>0.71250000000000002</v>
          </cell>
          <cell r="CA191">
            <v>0.3125</v>
          </cell>
          <cell r="CB191">
            <v>0.56999999999993634</v>
          </cell>
          <cell r="CC191">
            <v>3</v>
          </cell>
          <cell r="CD191">
            <v>0.71124046311141853</v>
          </cell>
          <cell r="CE191">
            <v>649.91819943253086</v>
          </cell>
          <cell r="CF191">
            <v>0.16853184255330644</v>
          </cell>
          <cell r="CG191">
            <v>6121.1597308324117</v>
          </cell>
          <cell r="CH191">
            <v>6771.0779302649426</v>
          </cell>
          <cell r="CI191">
            <v>2</v>
          </cell>
          <cell r="CJ191">
            <v>1</v>
          </cell>
          <cell r="CK191">
            <v>1.5</v>
          </cell>
          <cell r="CL191">
            <v>2345</v>
          </cell>
          <cell r="CM191">
            <v>4.3311799127494304</v>
          </cell>
          <cell r="CN191">
            <v>0</v>
          </cell>
          <cell r="CO191">
            <v>0</v>
          </cell>
          <cell r="CP191">
            <v>3</v>
          </cell>
          <cell r="CQ191">
            <v>3</v>
          </cell>
          <cell r="DV191" t="str">
            <v>250 mm</v>
          </cell>
          <cell r="DW191">
            <v>31.44</v>
          </cell>
          <cell r="DX191" t="str">
            <v>1</v>
          </cell>
          <cell r="DY191" t="str">
            <v>CS</v>
          </cell>
          <cell r="DZ191">
            <v>745.36000000000013</v>
          </cell>
          <cell r="EA191">
            <v>740.70000000000016</v>
          </cell>
        </row>
        <row r="192">
          <cell r="A192">
            <v>111</v>
          </cell>
          <cell r="B192" t="str">
            <v>CBA21</v>
          </cell>
          <cell r="C192" t="str">
            <v>CBA22</v>
          </cell>
          <cell r="E192">
            <v>0.10619967</v>
          </cell>
          <cell r="F192">
            <v>0.10619967</v>
          </cell>
          <cell r="G192">
            <v>2.33</v>
          </cell>
          <cell r="K192">
            <v>2.7892269834233433E-2</v>
          </cell>
          <cell r="L192">
            <v>10.25972022441035</v>
          </cell>
          <cell r="M192">
            <v>10.25972022441035</v>
          </cell>
          <cell r="N192">
            <v>187.60945086229975</v>
          </cell>
          <cell r="O192">
            <v>0.63707446808510615</v>
          </cell>
          <cell r="P192">
            <v>30.929441036809287</v>
          </cell>
          <cell r="Q192">
            <v>0</v>
          </cell>
          <cell r="R192">
            <v>0.10619967</v>
          </cell>
          <cell r="S192">
            <v>0.25830734</v>
          </cell>
          <cell r="U192">
            <v>20</v>
          </cell>
          <cell r="V192">
            <v>158.4</v>
          </cell>
          <cell r="AB192">
            <v>0</v>
          </cell>
          <cell r="AC192">
            <v>126.72000000000001</v>
          </cell>
          <cell r="AD192">
            <v>2.9333333333333333E-2</v>
          </cell>
          <cell r="AE192">
            <v>0.11733333333333333</v>
          </cell>
          <cell r="AF192">
            <v>0.11733333333333333</v>
          </cell>
          <cell r="AG192">
            <v>0.19482553533333333</v>
          </cell>
          <cell r="AH192">
            <v>32.429441036809287</v>
          </cell>
          <cell r="AI192">
            <v>4.7</v>
          </cell>
          <cell r="AJ192">
            <v>18.510000000000002</v>
          </cell>
          <cell r="AK192">
            <v>10</v>
          </cell>
          <cell r="AL192">
            <v>0.25</v>
          </cell>
          <cell r="AM192">
            <v>1.4E-2</v>
          </cell>
          <cell r="AN192">
            <v>7.0458889007568359E-2</v>
          </cell>
          <cell r="AO192">
            <v>0.146484375</v>
          </cell>
          <cell r="AP192">
            <v>0.28183555603027344</v>
          </cell>
          <cell r="AQ192">
            <v>2.8561304271319807</v>
          </cell>
          <cell r="AR192">
            <v>4.0553418416835969</v>
          </cell>
          <cell r="AS192">
            <v>4.6528369104467151</v>
          </cell>
          <cell r="AT192">
            <v>0.41577375212992412</v>
          </cell>
          <cell r="AU192">
            <v>0.48623264113749248</v>
          </cell>
          <cell r="AV192">
            <v>4.848053987846991</v>
          </cell>
          <cell r="AW192">
            <v>237.97829363166886</v>
          </cell>
          <cell r="AX192">
            <v>0.13627058393402042</v>
          </cell>
          <cell r="AY192">
            <v>269.94076502486428</v>
          </cell>
          <cell r="AZ192" t="str">
            <v>06°13'10''</v>
          </cell>
          <cell r="BA192" t="e">
            <v>#VALUE!</v>
          </cell>
          <cell r="BB192">
            <v>0.16200000000000001</v>
          </cell>
          <cell r="BC192" t="e">
            <v>#VALUE!</v>
          </cell>
          <cell r="BD192" t="e">
            <v>#VALUE!</v>
          </cell>
          <cell r="BE192" t="e">
            <v>#VALUE!</v>
          </cell>
          <cell r="BF192" t="e">
            <v>#VALUE!</v>
          </cell>
          <cell r="BG192" t="e">
            <v>#VALUE!</v>
          </cell>
          <cell r="BH192" t="e">
            <v>#VALUE!</v>
          </cell>
          <cell r="BI192" t="e">
            <v>#VALUE!</v>
          </cell>
          <cell r="BJ192" t="e">
            <v>#VALUE!</v>
          </cell>
          <cell r="BK192" t="e">
            <v>#VALUE!</v>
          </cell>
          <cell r="BL192" t="e">
            <v>#VALUE!</v>
          </cell>
          <cell r="BM192" t="e">
            <v>#VALUE!</v>
          </cell>
          <cell r="BN192">
            <v>3.0000000000086402E-2</v>
          </cell>
          <cell r="BO192">
            <v>740.67</v>
          </cell>
          <cell r="BP192">
            <v>739.8</v>
          </cell>
          <cell r="BQ192">
            <v>740.92000000000019</v>
          </cell>
          <cell r="BR192">
            <v>740.05</v>
          </cell>
          <cell r="BS192">
            <v>741.5</v>
          </cell>
          <cell r="BT192">
            <v>740.6</v>
          </cell>
          <cell r="BU192">
            <v>0</v>
          </cell>
          <cell r="BV192">
            <v>0.57999999999981355</v>
          </cell>
          <cell r="BW192">
            <v>0.55000000000006821</v>
          </cell>
          <cell r="BX192">
            <v>0.82999999999981355</v>
          </cell>
          <cell r="BY192">
            <v>250</v>
          </cell>
          <cell r="BZ192">
            <v>0.71250000000000002</v>
          </cell>
          <cell r="CA192">
            <v>0.3125</v>
          </cell>
          <cell r="CB192">
            <v>0.56499999999994088</v>
          </cell>
          <cell r="CC192">
            <v>4</v>
          </cell>
          <cell r="CD192">
            <v>0.67952446592705773</v>
          </cell>
          <cell r="CE192">
            <v>672.68144220377667</v>
          </cell>
          <cell r="CF192">
            <v>0.17020683055215058</v>
          </cell>
          <cell r="CG192">
            <v>6190.6512830659349</v>
          </cell>
          <cell r="CH192">
            <v>6863.3327252697118</v>
          </cell>
          <cell r="CI192">
            <v>2</v>
          </cell>
          <cell r="CJ192">
            <v>1</v>
          </cell>
          <cell r="CK192">
            <v>1.5</v>
          </cell>
          <cell r="CL192">
            <v>2345</v>
          </cell>
          <cell r="CM192">
            <v>4.3901915087013084</v>
          </cell>
          <cell r="CN192">
            <v>0</v>
          </cell>
          <cell r="CO192">
            <v>0</v>
          </cell>
          <cell r="CP192">
            <v>3</v>
          </cell>
          <cell r="CQ192">
            <v>3</v>
          </cell>
          <cell r="DV192" t="str">
            <v>250 mm</v>
          </cell>
          <cell r="DW192">
            <v>4.7</v>
          </cell>
          <cell r="DX192" t="str">
            <v>1</v>
          </cell>
          <cell r="DY192" t="str">
            <v>CS</v>
          </cell>
          <cell r="DZ192">
            <v>740.67000000000019</v>
          </cell>
          <cell r="EA192">
            <v>739.80000000000018</v>
          </cell>
        </row>
        <row r="193">
          <cell r="A193">
            <v>112</v>
          </cell>
          <cell r="B193" t="str">
            <v>CBA22</v>
          </cell>
          <cell r="C193" t="str">
            <v>CBA23</v>
          </cell>
          <cell r="D193">
            <v>5.6435839999999994E-2</v>
          </cell>
          <cell r="E193">
            <v>0.10619967</v>
          </cell>
          <cell r="F193">
            <v>0.16263550999999998</v>
          </cell>
          <cell r="G193">
            <v>2.33</v>
          </cell>
          <cell r="K193">
            <v>0.21582897274130949</v>
          </cell>
          <cell r="L193">
            <v>10.475549197151659</v>
          </cell>
          <cell r="M193">
            <v>10.475549197151659</v>
          </cell>
          <cell r="N193">
            <v>185.42931385184013</v>
          </cell>
          <cell r="O193">
            <v>0.63489107883817442</v>
          </cell>
          <cell r="P193">
            <v>50.076099561040962</v>
          </cell>
          <cell r="Q193">
            <v>5.6435839999999994E-2</v>
          </cell>
          <cell r="R193">
            <v>0.10619967</v>
          </cell>
          <cell r="S193">
            <v>0.42094284999999998</v>
          </cell>
          <cell r="U193">
            <v>38</v>
          </cell>
          <cell r="V193">
            <v>158.4</v>
          </cell>
          <cell r="AB193">
            <v>0</v>
          </cell>
          <cell r="AC193">
            <v>126.72000000000001</v>
          </cell>
          <cell r="AD193">
            <v>5.5733333333333343E-2</v>
          </cell>
          <cell r="AE193">
            <v>0.22293333333333337</v>
          </cell>
          <cell r="AF193">
            <v>0.22293333333333337</v>
          </cell>
          <cell r="AG193">
            <v>0.34921618833333334</v>
          </cell>
          <cell r="AH193">
            <v>51.576099561040962</v>
          </cell>
          <cell r="AI193">
            <v>38.559999999999995</v>
          </cell>
          <cell r="AJ193">
            <v>14.7</v>
          </cell>
          <cell r="AK193">
            <v>10</v>
          </cell>
          <cell r="AL193">
            <v>0.25</v>
          </cell>
          <cell r="AM193">
            <v>1.4E-2</v>
          </cell>
          <cell r="AN193">
            <v>9.5084428787231445E-2</v>
          </cell>
          <cell r="AO193">
            <v>0.185546875</v>
          </cell>
          <cell r="AP193">
            <v>0.38033771514892578</v>
          </cell>
          <cell r="AQ193">
            <v>3.0096665834874585</v>
          </cell>
          <cell r="AR193">
            <v>3.6133503226097865</v>
          </cell>
          <cell r="AS193">
            <v>4.7696316465731821</v>
          </cell>
          <cell r="AT193">
            <v>0.46167650070137978</v>
          </cell>
          <cell r="AU193">
            <v>0.55676092948861122</v>
          </cell>
          <cell r="AV193">
            <v>4.3203895353537396</v>
          </cell>
          <cell r="AW193">
            <v>212.07662538927389</v>
          </cell>
          <cell r="AX193">
            <v>0.24319558775688396</v>
          </cell>
          <cell r="AY193">
            <v>284.07291058071542</v>
          </cell>
          <cell r="AZ193" t="str">
            <v>14°07'56''</v>
          </cell>
          <cell r="BA193" t="e">
            <v>#VALUE!</v>
          </cell>
          <cell r="BB193">
            <v>7.0999999999999994E-2</v>
          </cell>
          <cell r="BC193" t="e">
            <v>#VALUE!</v>
          </cell>
          <cell r="BD193" t="e">
            <v>#VALUE!</v>
          </cell>
          <cell r="BE193" t="e">
            <v>#VALUE!</v>
          </cell>
          <cell r="BF193" t="e">
            <v>#VALUE!</v>
          </cell>
          <cell r="BG193" t="e">
            <v>#VALUE!</v>
          </cell>
          <cell r="BH193" t="e">
            <v>#VALUE!</v>
          </cell>
          <cell r="BI193" t="e">
            <v>#VALUE!</v>
          </cell>
          <cell r="BJ193" t="e">
            <v>#VALUE!</v>
          </cell>
          <cell r="BK193" t="e">
            <v>#VALUE!</v>
          </cell>
          <cell r="BL193" t="e">
            <v>#VALUE!</v>
          </cell>
          <cell r="BM193" t="e">
            <v>#VALUE!</v>
          </cell>
          <cell r="BN193">
            <v>2.9999999999972715E-2</v>
          </cell>
          <cell r="BO193">
            <v>739.77</v>
          </cell>
          <cell r="BP193">
            <v>734.1</v>
          </cell>
          <cell r="BQ193">
            <v>740.02000000000021</v>
          </cell>
          <cell r="BR193">
            <v>734.35</v>
          </cell>
          <cell r="BS193">
            <v>740.6</v>
          </cell>
          <cell r="BT193">
            <v>734.9</v>
          </cell>
          <cell r="BU193">
            <v>0</v>
          </cell>
          <cell r="BV193">
            <v>0.57999999999981355</v>
          </cell>
          <cell r="BW193">
            <v>0.54999999999995453</v>
          </cell>
          <cell r="BX193">
            <v>0.82999999999981355</v>
          </cell>
          <cell r="BY193">
            <v>250</v>
          </cell>
          <cell r="BZ193">
            <v>0.71250000000000002</v>
          </cell>
          <cell r="CA193">
            <v>0.3125</v>
          </cell>
          <cell r="CB193">
            <v>0.56499999999988404</v>
          </cell>
          <cell r="CC193">
            <v>5</v>
          </cell>
          <cell r="CD193">
            <v>0.67952446592699967</v>
          </cell>
          <cell r="CE193">
            <v>586.44023166478087</v>
          </cell>
          <cell r="CF193">
            <v>0.1702068305521699</v>
          </cell>
          <cell r="CG193">
            <v>6190.651283066728</v>
          </cell>
          <cell r="CH193">
            <v>6777.0915147315091</v>
          </cell>
          <cell r="CI193">
            <v>2</v>
          </cell>
          <cell r="CJ193">
            <v>1</v>
          </cell>
          <cell r="CK193">
            <v>1.5</v>
          </cell>
          <cell r="CL193">
            <v>2345</v>
          </cell>
          <cell r="CM193">
            <v>4.3350265552653573</v>
          </cell>
          <cell r="CN193">
            <v>0</v>
          </cell>
          <cell r="CO193">
            <v>0</v>
          </cell>
          <cell r="CP193">
            <v>3</v>
          </cell>
          <cell r="CQ193">
            <v>3</v>
          </cell>
          <cell r="DV193" t="str">
            <v>250 mm</v>
          </cell>
          <cell r="DW193">
            <v>38.559999999999995</v>
          </cell>
          <cell r="DX193" t="str">
            <v>1</v>
          </cell>
          <cell r="DY193" t="str">
            <v>CS</v>
          </cell>
          <cell r="DZ193">
            <v>739.77000000000021</v>
          </cell>
          <cell r="EA193">
            <v>734.10000000000025</v>
          </cell>
        </row>
        <row r="194">
          <cell r="A194">
            <v>113</v>
          </cell>
          <cell r="B194" t="str">
            <v>CBA23</v>
          </cell>
          <cell r="C194" t="str">
            <v>CBA24</v>
          </cell>
          <cell r="D194">
            <v>9.8226790000000008E-2</v>
          </cell>
          <cell r="E194">
            <v>0.16263550999999998</v>
          </cell>
          <cell r="F194">
            <v>0.26086229999999999</v>
          </cell>
          <cell r="G194">
            <v>2.33</v>
          </cell>
          <cell r="K194">
            <v>9.6685772130770925E-2</v>
          </cell>
          <cell r="L194">
            <v>10.57223496928243</v>
          </cell>
          <cell r="M194">
            <v>10.57223496928243</v>
          </cell>
          <cell r="N194">
            <v>184.47493881091</v>
          </cell>
          <cell r="O194">
            <v>0.63632633587786247</v>
          </cell>
          <cell r="P194">
            <v>80.697749822113835</v>
          </cell>
          <cell r="Q194">
            <v>9.8226790000000008E-2</v>
          </cell>
          <cell r="R194">
            <v>0.16263550999999998</v>
          </cell>
          <cell r="S194">
            <v>0.68180514999999997</v>
          </cell>
          <cell r="U194">
            <v>73</v>
          </cell>
          <cell r="V194">
            <v>158.4</v>
          </cell>
          <cell r="AB194">
            <v>0</v>
          </cell>
          <cell r="AC194">
            <v>126.72000000000001</v>
          </cell>
          <cell r="AD194">
            <v>0.10706666666666668</v>
          </cell>
          <cell r="AE194">
            <v>0.42826666666666674</v>
          </cell>
          <cell r="AF194">
            <v>0.42826666666666674</v>
          </cell>
          <cell r="AG194">
            <v>0.63280821166666668</v>
          </cell>
          <cell r="AH194">
            <v>82.197749822113835</v>
          </cell>
          <cell r="AI194">
            <v>20.96</v>
          </cell>
          <cell r="AJ194">
            <v>17.510000000000002</v>
          </cell>
          <cell r="AK194">
            <v>10</v>
          </cell>
          <cell r="AL194">
            <v>0.25</v>
          </cell>
          <cell r="AM194">
            <v>1.4E-2</v>
          </cell>
          <cell r="AN194">
            <v>0.116455078125</v>
          </cell>
          <cell r="AO194">
            <v>0.22607421875</v>
          </cell>
          <cell r="AP194">
            <v>0.4658203125</v>
          </cell>
          <cell r="AQ194">
            <v>3.6680493570118546</v>
          </cell>
          <cell r="AR194">
            <v>3.9036856162210767</v>
          </cell>
          <cell r="AS194">
            <v>6.7487765264754307</v>
          </cell>
          <cell r="AT194">
            <v>0.68575871995285831</v>
          </cell>
          <cell r="AU194">
            <v>0.80221379807785831</v>
          </cell>
          <cell r="AV194">
            <v>4.7152780922186404</v>
          </cell>
          <cell r="AW194">
            <v>231.46067209604649</v>
          </cell>
          <cell r="AX194">
            <v>0.35512620385032501</v>
          </cell>
          <cell r="AY194">
            <v>279.02204594409994</v>
          </cell>
          <cell r="AZ194" t="str">
            <v>05°03'03''</v>
          </cell>
          <cell r="BA194" t="e">
            <v>#VALUE!</v>
          </cell>
          <cell r="BB194">
            <v>0.245</v>
          </cell>
          <cell r="BC194" t="e">
            <v>#VALUE!</v>
          </cell>
          <cell r="BD194" t="e">
            <v>#VALUE!</v>
          </cell>
          <cell r="BE194" t="e">
            <v>#VALUE!</v>
          </cell>
          <cell r="BF194" t="e">
            <v>#VALUE!</v>
          </cell>
          <cell r="BG194" t="e">
            <v>#VALUE!</v>
          </cell>
          <cell r="BH194" t="e">
            <v>#VALUE!</v>
          </cell>
          <cell r="BI194" t="e">
            <v>#VALUE!</v>
          </cell>
          <cell r="BJ194" t="e">
            <v>#VALUE!</v>
          </cell>
          <cell r="BK194" t="e">
            <v>#VALUE!</v>
          </cell>
          <cell r="BL194" t="e">
            <v>#VALUE!</v>
          </cell>
          <cell r="BM194" t="e">
            <v>#VALUE!</v>
          </cell>
          <cell r="BN194">
            <v>2.9999999999972715E-2</v>
          </cell>
          <cell r="BO194">
            <v>734.07</v>
          </cell>
          <cell r="BP194">
            <v>730.4</v>
          </cell>
          <cell r="BQ194">
            <v>734.32000000000028</v>
          </cell>
          <cell r="BR194">
            <v>730.65</v>
          </cell>
          <cell r="BS194">
            <v>734.9</v>
          </cell>
          <cell r="BT194">
            <v>731.2</v>
          </cell>
          <cell r="BU194">
            <v>0</v>
          </cell>
          <cell r="BV194">
            <v>0.57999999999969987</v>
          </cell>
          <cell r="BW194">
            <v>0.55000000000006821</v>
          </cell>
          <cell r="BX194">
            <v>0.82999999999969987</v>
          </cell>
          <cell r="BY194">
            <v>250</v>
          </cell>
          <cell r="BZ194">
            <v>0.71250000000000002</v>
          </cell>
          <cell r="CA194">
            <v>0.3125</v>
          </cell>
          <cell r="CB194">
            <v>0.56499999999988404</v>
          </cell>
          <cell r="CC194">
            <v>6</v>
          </cell>
          <cell r="CD194">
            <v>0.71003194013167514</v>
          </cell>
          <cell r="CE194">
            <v>612.76865858270025</v>
          </cell>
          <cell r="CF194">
            <v>0.1702068305521699</v>
          </cell>
          <cell r="CG194">
            <v>6190.651283066728</v>
          </cell>
          <cell r="CH194">
            <v>6803.4199416494284</v>
          </cell>
          <cell r="CI194">
            <v>2</v>
          </cell>
          <cell r="CJ194">
            <v>1</v>
          </cell>
          <cell r="CK194">
            <v>1.5</v>
          </cell>
          <cell r="CL194">
            <v>2345</v>
          </cell>
          <cell r="CM194">
            <v>4.3518677665134931</v>
          </cell>
          <cell r="CN194">
            <v>0</v>
          </cell>
          <cell r="CO194">
            <v>0</v>
          </cell>
          <cell r="CP194">
            <v>3</v>
          </cell>
          <cell r="CQ194">
            <v>3</v>
          </cell>
          <cell r="DV194" t="str">
            <v>250 mm</v>
          </cell>
          <cell r="DW194">
            <v>20.96</v>
          </cell>
          <cell r="DX194" t="str">
            <v>1</v>
          </cell>
          <cell r="DY194" t="str">
            <v>CS</v>
          </cell>
          <cell r="DZ194">
            <v>734.07000000000028</v>
          </cell>
          <cell r="EA194">
            <v>730.40000000000032</v>
          </cell>
        </row>
        <row r="195">
          <cell r="A195">
            <v>114</v>
          </cell>
          <cell r="B195" t="str">
            <v>CBA24</v>
          </cell>
          <cell r="C195" t="str">
            <v>CBA25</v>
          </cell>
          <cell r="D195">
            <v>2.5331679999999999E-2</v>
          </cell>
          <cell r="E195">
            <v>0.26086229999999999</v>
          </cell>
          <cell r="F195">
            <v>0.28619398000000001</v>
          </cell>
          <cell r="G195">
            <v>2.33</v>
          </cell>
          <cell r="K195">
            <v>5.5719377110352124E-2</v>
          </cell>
          <cell r="L195">
            <v>10.627954346392782</v>
          </cell>
          <cell r="M195">
            <v>10.627954346392782</v>
          </cell>
          <cell r="N195">
            <v>183.9310152715465</v>
          </cell>
          <cell r="O195">
            <v>0.63471153846153883</v>
          </cell>
          <cell r="P195">
            <v>114.10893303066547</v>
          </cell>
          <cell r="Q195">
            <v>2.5331679999999999E-2</v>
          </cell>
          <cell r="R195">
            <v>0.26086229999999999</v>
          </cell>
          <cell r="S195">
            <v>0.96799912999999993</v>
          </cell>
          <cell r="U195">
            <v>73</v>
          </cell>
          <cell r="V195">
            <v>158.4</v>
          </cell>
          <cell r="AB195">
            <v>0</v>
          </cell>
          <cell r="AC195">
            <v>126.72000000000001</v>
          </cell>
          <cell r="AD195">
            <v>0.10706666666666668</v>
          </cell>
          <cell r="AE195">
            <v>0.42826666666666674</v>
          </cell>
          <cell r="AF195">
            <v>0.42826666666666674</v>
          </cell>
          <cell r="AG195">
            <v>0.71866640566666673</v>
          </cell>
          <cell r="AH195">
            <v>115.60893303066547</v>
          </cell>
          <cell r="AI195">
            <v>12.48</v>
          </cell>
          <cell r="AJ195">
            <v>14.26</v>
          </cell>
          <cell r="AK195">
            <v>10</v>
          </cell>
          <cell r="AL195">
            <v>0.25</v>
          </cell>
          <cell r="AM195">
            <v>1.4E-2</v>
          </cell>
          <cell r="AN195">
            <v>0.14962279796600342</v>
          </cell>
          <cell r="AO195">
            <v>0.24267578125</v>
          </cell>
          <cell r="AP195">
            <v>0.59849119186401367</v>
          </cell>
          <cell r="AQ195">
            <v>3.7707559346940114</v>
          </cell>
          <cell r="AR195">
            <v>3.4010331103445477</v>
          </cell>
          <cell r="AS195">
            <v>6.7840242800550357</v>
          </cell>
          <cell r="AT195">
            <v>0.72469930270285965</v>
          </cell>
          <cell r="AU195">
            <v>0.87432210066886307</v>
          </cell>
          <cell r="AV195">
            <v>4.2552394227658219</v>
          </cell>
          <cell r="AW195">
            <v>208.8785767160434</v>
          </cell>
          <cell r="AX195">
            <v>0.55347434307649546</v>
          </cell>
          <cell r="AY195">
            <v>257.31684771775491</v>
          </cell>
          <cell r="AZ195" t="str">
            <v>21°42'19''</v>
          </cell>
          <cell r="BA195" t="e">
            <v>#VALUE!</v>
          </cell>
          <cell r="BB195">
            <v>7.1999999999999995E-2</v>
          </cell>
          <cell r="BC195" t="e">
            <v>#VALUE!</v>
          </cell>
          <cell r="BD195" t="e">
            <v>#VALUE!</v>
          </cell>
          <cell r="BE195" t="e">
            <v>#VALUE!</v>
          </cell>
          <cell r="BF195" t="e">
            <v>#VALUE!</v>
          </cell>
          <cell r="BG195" t="e">
            <v>#VALUE!</v>
          </cell>
          <cell r="BH195" t="e">
            <v>#VALUE!</v>
          </cell>
          <cell r="BI195" t="e">
            <v>#VALUE!</v>
          </cell>
          <cell r="BJ195" t="e">
            <v>#VALUE!</v>
          </cell>
          <cell r="BK195" t="e">
            <v>#VALUE!</v>
          </cell>
          <cell r="BL195" t="e">
            <v>#VALUE!</v>
          </cell>
          <cell r="BM195" t="e">
            <v>#VALUE!</v>
          </cell>
          <cell r="BN195">
            <v>2.9999999999972715E-2</v>
          </cell>
          <cell r="BO195">
            <v>730.37</v>
          </cell>
          <cell r="BP195">
            <v>728.59</v>
          </cell>
          <cell r="BQ195">
            <v>730.62000000000035</v>
          </cell>
          <cell r="BR195">
            <v>728.84</v>
          </cell>
          <cell r="BS195">
            <v>731.2</v>
          </cell>
          <cell r="BT195">
            <v>729.4</v>
          </cell>
          <cell r="BU195">
            <v>0</v>
          </cell>
          <cell r="BV195">
            <v>0.57999999999969987</v>
          </cell>
          <cell r="BW195">
            <v>0.55999999999994543</v>
          </cell>
          <cell r="BX195">
            <v>0.82999999999969987</v>
          </cell>
          <cell r="BY195">
            <v>250</v>
          </cell>
          <cell r="BZ195">
            <v>0.71250000000000002</v>
          </cell>
          <cell r="CA195">
            <v>0.3125</v>
          </cell>
          <cell r="CB195">
            <v>0.56999999999982265</v>
          </cell>
          <cell r="CC195">
            <v>7</v>
          </cell>
          <cell r="CD195">
            <v>0.69299336831263569</v>
          </cell>
          <cell r="CE195">
            <v>738.7850707281691</v>
          </cell>
          <cell r="CF195">
            <v>0.1685318425533443</v>
          </cell>
          <cell r="CG195">
            <v>6121.1597308339851</v>
          </cell>
          <cell r="CH195">
            <v>6859.9448015621547</v>
          </cell>
          <cell r="CI195">
            <v>2</v>
          </cell>
          <cell r="CJ195">
            <v>1</v>
          </cell>
          <cell r="CK195">
            <v>1.5</v>
          </cell>
          <cell r="CL195">
            <v>2345</v>
          </cell>
          <cell r="CM195">
            <v>4.3880243933233407</v>
          </cell>
          <cell r="CN195">
            <v>0</v>
          </cell>
          <cell r="CO195">
            <v>0</v>
          </cell>
          <cell r="CP195">
            <v>3</v>
          </cell>
          <cell r="CQ195">
            <v>3</v>
          </cell>
          <cell r="DV195" t="str">
            <v>250 mm</v>
          </cell>
          <cell r="DW195">
            <v>12.48</v>
          </cell>
          <cell r="DX195" t="str">
            <v>1</v>
          </cell>
          <cell r="DY195" t="str">
            <v>CS</v>
          </cell>
          <cell r="DZ195">
            <v>730.37000000000035</v>
          </cell>
          <cell r="EA195">
            <v>728.59000000000037</v>
          </cell>
        </row>
        <row r="196">
          <cell r="A196">
            <v>115</v>
          </cell>
          <cell r="B196" t="str">
            <v>CBA25</v>
          </cell>
          <cell r="C196" t="str">
            <v>ALIVBA26</v>
          </cell>
          <cell r="D196">
            <v>9.556081000000001E-2</v>
          </cell>
          <cell r="E196">
            <v>0.28619398000000001</v>
          </cell>
          <cell r="F196">
            <v>0.38175479000000001</v>
          </cell>
          <cell r="G196">
            <v>2.33</v>
          </cell>
          <cell r="K196">
            <v>0.22204353893705514</v>
          </cell>
          <cell r="L196">
            <v>10.849997885329836</v>
          </cell>
          <cell r="M196">
            <v>10.849997885329836</v>
          </cell>
          <cell r="N196">
            <v>181.80631369495711</v>
          </cell>
          <cell r="O196">
            <v>0.63456940874035994</v>
          </cell>
          <cell r="P196">
            <v>158.15149641052071</v>
          </cell>
          <cell r="Q196">
            <v>9.556081000000001E-2</v>
          </cell>
          <cell r="R196">
            <v>0.28619398000000001</v>
          </cell>
          <cell r="S196">
            <v>1.3497539199999999</v>
          </cell>
          <cell r="U196">
            <v>78</v>
          </cell>
          <cell r="V196">
            <v>158.4</v>
          </cell>
          <cell r="AB196">
            <v>0</v>
          </cell>
          <cell r="AC196">
            <v>126.72000000000001</v>
          </cell>
          <cell r="AD196">
            <v>0.11440000000000002</v>
          </cell>
          <cell r="AE196">
            <v>0.45760000000000006</v>
          </cell>
          <cell r="AF196">
            <v>0.45760000000000006</v>
          </cell>
          <cell r="AG196">
            <v>0.86252617600000003</v>
          </cell>
          <cell r="AH196">
            <v>159.65149641052071</v>
          </cell>
          <cell r="AI196">
            <v>54.459999999999994</v>
          </cell>
          <cell r="AJ196">
            <v>14.12</v>
          </cell>
          <cell r="AK196">
            <v>10</v>
          </cell>
          <cell r="AL196">
            <v>0.25</v>
          </cell>
          <cell r="AM196">
            <v>1.4E-2</v>
          </cell>
          <cell r="AN196">
            <v>0.18375527858734131</v>
          </cell>
          <cell r="AO196">
            <v>0.2479248046875</v>
          </cell>
          <cell r="AP196">
            <v>0.73502111434936523</v>
          </cell>
          <cell r="AQ196">
            <v>4.1283357764498803</v>
          </cell>
          <cell r="AR196">
            <v>3.1457887177981165</v>
          </cell>
          <cell r="AS196">
            <v>7.9180585929775118</v>
          </cell>
          <cell r="AT196">
            <v>0.86866239975107218</v>
          </cell>
          <cell r="AU196">
            <v>1.0524176783384136</v>
          </cell>
          <cell r="AV196">
            <v>4.2342996289307768</v>
          </cell>
          <cell r="AW196">
            <v>207.85069698979555</v>
          </cell>
          <cell r="AX196">
            <v>0.76810662038991773</v>
          </cell>
          <cell r="AY196">
            <v>246.04840234404313</v>
          </cell>
          <cell r="AZ196" t="str">
            <v>11°16'06''</v>
          </cell>
          <cell r="BA196" t="e">
            <v>#VALUE!</v>
          </cell>
          <cell r="BB196">
            <v>0.17799999999999999</v>
          </cell>
          <cell r="BC196" t="e">
            <v>#VALUE!</v>
          </cell>
          <cell r="BD196" t="e">
            <v>#VALUE!</v>
          </cell>
          <cell r="BE196" t="e">
            <v>#VALUE!</v>
          </cell>
          <cell r="BF196" t="e">
            <v>#VALUE!</v>
          </cell>
          <cell r="BG196" t="e">
            <v>#VALUE!</v>
          </cell>
          <cell r="BH196" t="e">
            <v>#VALUE!</v>
          </cell>
          <cell r="BI196" t="e">
            <v>#VALUE!</v>
          </cell>
          <cell r="BJ196" t="e">
            <v>#VALUE!</v>
          </cell>
          <cell r="BK196" t="e">
            <v>#VALUE!</v>
          </cell>
          <cell r="BL196" t="e">
            <v>#VALUE!</v>
          </cell>
          <cell r="BM196" t="e">
            <v>#VALUE!</v>
          </cell>
          <cell r="BN196">
            <v>3.0000000000086402E-2</v>
          </cell>
          <cell r="BO196">
            <v>728.56</v>
          </cell>
          <cell r="BP196">
            <v>720.87</v>
          </cell>
          <cell r="BQ196">
            <v>728.8100000000004</v>
          </cell>
          <cell r="BR196">
            <v>721.12</v>
          </cell>
          <cell r="BS196">
            <v>729.4</v>
          </cell>
          <cell r="BT196">
            <v>721.7</v>
          </cell>
          <cell r="BU196">
            <v>0</v>
          </cell>
          <cell r="BV196">
            <v>0.58999999999957708</v>
          </cell>
          <cell r="BW196">
            <v>0.58000000000004093</v>
          </cell>
          <cell r="BX196">
            <v>0.83999999999957708</v>
          </cell>
          <cell r="BY196">
            <v>250</v>
          </cell>
          <cell r="BZ196">
            <v>0.71250000000000002</v>
          </cell>
          <cell r="CA196">
            <v>0.3125</v>
          </cell>
          <cell r="CB196">
            <v>0.58499999999980901</v>
          </cell>
          <cell r="CC196">
            <v>8</v>
          </cell>
          <cell r="CD196">
            <v>0.70861652762436733</v>
          </cell>
          <cell r="CE196">
            <v>755.44057911379628</v>
          </cell>
          <cell r="CF196">
            <v>0.16362214231373329</v>
          </cell>
          <cell r="CG196">
            <v>5917.0762293672842</v>
          </cell>
          <cell r="CH196">
            <v>6672.5168084810803</v>
          </cell>
          <cell r="CI196">
            <v>2</v>
          </cell>
          <cell r="CJ196">
            <v>1</v>
          </cell>
          <cell r="CK196">
            <v>1.5</v>
          </cell>
          <cell r="CL196">
            <v>2345</v>
          </cell>
          <cell r="CM196">
            <v>4.2681344190710533</v>
          </cell>
          <cell r="CN196">
            <v>0</v>
          </cell>
          <cell r="CO196">
            <v>0</v>
          </cell>
          <cell r="CP196">
            <v>3</v>
          </cell>
          <cell r="CQ196">
            <v>3</v>
          </cell>
          <cell r="DV196" t="str">
            <v>250 mm</v>
          </cell>
          <cell r="DW196">
            <v>54.459999999999994</v>
          </cell>
          <cell r="DX196" t="str">
            <v>1</v>
          </cell>
          <cell r="DY196" t="str">
            <v>CS</v>
          </cell>
          <cell r="DZ196">
            <v>728.5600000000004</v>
          </cell>
          <cell r="EA196">
            <v>720.87000000000035</v>
          </cell>
        </row>
        <row r="197">
          <cell r="A197">
            <v>115</v>
          </cell>
          <cell r="B197" t="str">
            <v>ALIVBA26</v>
          </cell>
          <cell r="C197" t="str">
            <v>BOTBA26</v>
          </cell>
          <cell r="F197">
            <v>0.38175479000000001</v>
          </cell>
          <cell r="G197">
            <v>2.33</v>
          </cell>
          <cell r="K197">
            <v>1.3860416955924916E-2</v>
          </cell>
          <cell r="L197">
            <v>10.863858302285761</v>
          </cell>
          <cell r="M197">
            <v>10.863858302285761</v>
          </cell>
          <cell r="N197">
            <v>181.67590594758747</v>
          </cell>
          <cell r="O197">
            <v>0.63414451827242679</v>
          </cell>
          <cell r="P197">
            <v>158.15149641052071</v>
          </cell>
          <cell r="Q197">
            <v>0</v>
          </cell>
          <cell r="R197">
            <v>0</v>
          </cell>
          <cell r="V197">
            <v>158.4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158.15149641052071</v>
          </cell>
          <cell r="AI197">
            <v>3.01</v>
          </cell>
          <cell r="AJ197">
            <v>9.9700000000000006</v>
          </cell>
          <cell r="AK197">
            <v>10</v>
          </cell>
          <cell r="AL197">
            <v>0.25</v>
          </cell>
          <cell r="AM197">
            <v>1.4E-2</v>
          </cell>
          <cell r="AN197">
            <v>0.20710563659667969</v>
          </cell>
          <cell r="AO197">
            <v>0.247833251953125</v>
          </cell>
          <cell r="AP197">
            <v>0.82842254638671875</v>
          </cell>
          <cell r="AQ197">
            <v>3.6373639325635656</v>
          </cell>
          <cell r="AR197">
            <v>2.4160013000171565</v>
          </cell>
          <cell r="AS197">
            <v>6.121101238449822</v>
          </cell>
          <cell r="AT197">
            <v>0.67433314872142125</v>
          </cell>
          <cell r="AU197">
            <v>0.88143878531810094</v>
          </cell>
          <cell r="AV197">
            <v>3.5580481196516756</v>
          </cell>
          <cell r="AW197">
            <v>174.65527865338564</v>
          </cell>
          <cell r="AX197">
            <v>0.90550653624607746</v>
          </cell>
          <cell r="AY197">
            <v>228.87571246289235</v>
          </cell>
          <cell r="AZ197" t="str">
            <v>17°10'22''</v>
          </cell>
          <cell r="BA197" t="e">
            <v>#VALUE!</v>
          </cell>
          <cell r="BB197">
            <v>1E-3</v>
          </cell>
          <cell r="BC197" t="e">
            <v>#VALUE!</v>
          </cell>
          <cell r="BD197" t="e">
            <v>#VALUE!</v>
          </cell>
          <cell r="BE197" t="e">
            <v>#VALUE!</v>
          </cell>
          <cell r="BF197" t="e">
            <v>#VALUE!</v>
          </cell>
          <cell r="BG197" t="e">
            <v>#VALUE!</v>
          </cell>
          <cell r="BH197" t="e">
            <v>#VALUE!</v>
          </cell>
          <cell r="BI197" t="e">
            <v>#VALUE!</v>
          </cell>
          <cell r="BJ197" t="e">
            <v>#VALUE!</v>
          </cell>
          <cell r="BK197" t="e">
            <v>#VALUE!</v>
          </cell>
          <cell r="BL197" t="e">
            <v>#VALUE!</v>
          </cell>
          <cell r="BM197" t="e">
            <v>#VALUE!</v>
          </cell>
          <cell r="BN197">
            <v>2.9999999999972715E-2</v>
          </cell>
          <cell r="BO197">
            <v>720.84</v>
          </cell>
          <cell r="BP197">
            <v>720.54</v>
          </cell>
          <cell r="BQ197">
            <v>721.09000000000037</v>
          </cell>
          <cell r="BR197">
            <v>720.79</v>
          </cell>
          <cell r="BS197">
            <v>721.7</v>
          </cell>
          <cell r="BT197">
            <v>721.3</v>
          </cell>
          <cell r="BU197">
            <v>0</v>
          </cell>
          <cell r="BV197">
            <v>0.60999999999967258</v>
          </cell>
          <cell r="BW197">
            <v>0.50999999999999091</v>
          </cell>
          <cell r="BX197">
            <v>0.85999999999967258</v>
          </cell>
          <cell r="BY197">
            <v>250</v>
          </cell>
          <cell r="BZ197">
            <v>0.71250000000000002</v>
          </cell>
          <cell r="CA197">
            <v>0.3125</v>
          </cell>
          <cell r="CB197">
            <v>0.55999999999983174</v>
          </cell>
          <cell r="CC197">
            <v>8</v>
          </cell>
          <cell r="CD197">
            <v>0.6825104822620639</v>
          </cell>
          <cell r="CE197">
            <v>727.6094952227869</v>
          </cell>
          <cell r="CF197">
            <v>0.17190133430812871</v>
          </cell>
          <cell r="CG197">
            <v>6260.8615058560126</v>
          </cell>
          <cell r="CH197">
            <v>6988.4710010787994</v>
          </cell>
          <cell r="CI197">
            <v>2</v>
          </cell>
          <cell r="CJ197">
            <v>1</v>
          </cell>
          <cell r="CK197">
            <v>1.5</v>
          </cell>
          <cell r="CL197">
            <v>2345</v>
          </cell>
          <cell r="CM197">
            <v>4.4702373141228993</v>
          </cell>
          <cell r="CN197">
            <v>0</v>
          </cell>
          <cell r="CO197">
            <v>0</v>
          </cell>
          <cell r="CP197">
            <v>3</v>
          </cell>
          <cell r="CQ197">
            <v>3</v>
          </cell>
          <cell r="DV197" t="str">
            <v>250 mm</v>
          </cell>
          <cell r="DW197">
            <v>3.01</v>
          </cell>
          <cell r="DX197" t="str">
            <v>1</v>
          </cell>
          <cell r="DY197" t="str">
            <v>CS</v>
          </cell>
          <cell r="DZ197">
            <v>720.84000000000037</v>
          </cell>
          <cell r="EA197">
            <v>720.54000000000042</v>
          </cell>
        </row>
        <row r="198">
          <cell r="A198">
            <v>116</v>
          </cell>
          <cell r="B198" t="str">
            <v>ALIVBA26</v>
          </cell>
          <cell r="C198" t="str">
            <v>CBA27</v>
          </cell>
          <cell r="D198">
            <v>6.8110709999999991E-2</v>
          </cell>
          <cell r="F198">
            <v>6.8110709999999991E-2</v>
          </cell>
          <cell r="G198">
            <v>2.33</v>
          </cell>
          <cell r="K198">
            <v>0.29463652994224288</v>
          </cell>
          <cell r="L198">
            <v>11.14463441527208</v>
          </cell>
          <cell r="M198">
            <v>11.14463441527208</v>
          </cell>
          <cell r="N198">
            <v>179.08817003416257</v>
          </cell>
          <cell r="O198">
            <v>0.63354575163398708</v>
          </cell>
          <cell r="P198">
            <v>7.727878569339552</v>
          </cell>
          <cell r="Q198">
            <v>6.8110709999999991E-2</v>
          </cell>
          <cell r="S198">
            <v>1.41786463</v>
          </cell>
          <cell r="U198">
            <v>78</v>
          </cell>
          <cell r="V198">
            <v>158.4</v>
          </cell>
          <cell r="AB198">
            <v>0</v>
          </cell>
          <cell r="AC198">
            <v>126.72000000000001</v>
          </cell>
          <cell r="AD198">
            <v>0.11440000000000002</v>
          </cell>
          <cell r="AE198">
            <v>0.45760000000000006</v>
          </cell>
          <cell r="AF198">
            <v>0.45760000000000006</v>
          </cell>
          <cell r="AG198">
            <v>0.88295938900000004</v>
          </cell>
          <cell r="AH198">
            <v>9.227878569339552</v>
          </cell>
          <cell r="AI198">
            <v>30.6</v>
          </cell>
          <cell r="AJ198">
            <v>11.99</v>
          </cell>
          <cell r="AK198">
            <v>8</v>
          </cell>
          <cell r="AL198">
            <v>0.2</v>
          </cell>
          <cell r="AM198">
            <v>1.4E-2</v>
          </cell>
          <cell r="AN198">
            <v>4.5059967041015628E-2</v>
          </cell>
          <cell r="AO198">
            <v>8.1250000000000017E-2</v>
          </cell>
          <cell r="AP198">
            <v>0.22529983520507813</v>
          </cell>
          <cell r="AQ198">
            <v>1.7408132977648845</v>
          </cell>
          <cell r="AR198">
            <v>3.1179582895455948</v>
          </cell>
          <cell r="AS198">
            <v>1.984907940044129</v>
          </cell>
          <cell r="AT198">
            <v>0.1544562149681474</v>
          </cell>
          <cell r="AU198">
            <v>0.19951618200916305</v>
          </cell>
          <cell r="AV198">
            <v>3.3625376385840782</v>
          </cell>
          <cell r="AW198">
            <v>105.63723542794914</v>
          </cell>
          <cell r="AX198">
            <v>8.7354411841206431E-2</v>
          </cell>
          <cell r="AY198">
            <v>272.0171171915772</v>
          </cell>
          <cell r="AZ198" t="str">
            <v>25°58'07''</v>
          </cell>
          <cell r="BA198" t="e">
            <v>#VALUE!</v>
          </cell>
          <cell r="BB198">
            <v>1E-3</v>
          </cell>
          <cell r="BC198" t="e">
            <v>#VALUE!</v>
          </cell>
          <cell r="BD198" t="e">
            <v>#VALUE!</v>
          </cell>
          <cell r="BE198" t="e">
            <v>#VALUE!</v>
          </cell>
          <cell r="BF198" t="e">
            <v>#VALUE!</v>
          </cell>
          <cell r="BG198" t="e">
            <v>#VALUE!</v>
          </cell>
          <cell r="BH198" t="e">
            <v>#VALUE!</v>
          </cell>
          <cell r="BI198" t="e">
            <v>#VALUE!</v>
          </cell>
          <cell r="BJ198" t="e">
            <v>#VALUE!</v>
          </cell>
          <cell r="BK198" t="e">
            <v>#VALUE!</v>
          </cell>
          <cell r="BL198" t="e">
            <v>#VALUE!</v>
          </cell>
          <cell r="BM198" t="e">
            <v>#VALUE!</v>
          </cell>
          <cell r="BN198">
            <v>2.9999999999972715E-2</v>
          </cell>
          <cell r="BO198">
            <v>720.84</v>
          </cell>
          <cell r="BP198">
            <v>717.17</v>
          </cell>
          <cell r="BQ198">
            <v>721.04000000000042</v>
          </cell>
          <cell r="BR198">
            <v>717.37</v>
          </cell>
          <cell r="BS198">
            <v>721.7</v>
          </cell>
          <cell r="BT198">
            <v>718</v>
          </cell>
          <cell r="BU198">
            <v>0</v>
          </cell>
          <cell r="BV198">
            <v>0.65999999999962711</v>
          </cell>
          <cell r="BW198">
            <v>0.62999999999999545</v>
          </cell>
          <cell r="BX198">
            <v>0.85999999999962706</v>
          </cell>
          <cell r="BY198">
            <v>200</v>
          </cell>
          <cell r="BZ198">
            <v>0.65</v>
          </cell>
          <cell r="CA198">
            <v>0.25</v>
          </cell>
          <cell r="CB198">
            <v>0.64499999999981128</v>
          </cell>
          <cell r="CC198">
            <v>9</v>
          </cell>
          <cell r="CD198">
            <v>0.83130657232381999</v>
          </cell>
          <cell r="CE198">
            <v>737.57675629430935</v>
          </cell>
          <cell r="CF198">
            <v>0.11868357837312726</v>
          </cell>
          <cell r="CG198">
            <v>3762.3719843573308</v>
          </cell>
          <cell r="CH198">
            <v>4499.94874065164</v>
          </cell>
          <cell r="CI198">
            <v>2</v>
          </cell>
          <cell r="CJ198">
            <v>1</v>
          </cell>
          <cell r="CK198">
            <v>1.5</v>
          </cell>
          <cell r="CL198">
            <v>2243</v>
          </cell>
          <cell r="CM198">
            <v>3.0093281814433617</v>
          </cell>
          <cell r="CN198">
            <v>4</v>
          </cell>
          <cell r="CO198">
            <v>0</v>
          </cell>
          <cell r="CP198">
            <v>3</v>
          </cell>
          <cell r="CQ198">
            <v>3</v>
          </cell>
          <cell r="DV198" t="str">
            <v>200 mm</v>
          </cell>
          <cell r="DW198">
            <v>30.6</v>
          </cell>
          <cell r="DX198" t="str">
            <v>1</v>
          </cell>
          <cell r="DY198" t="str">
            <v>CS</v>
          </cell>
          <cell r="DZ198">
            <v>720.84000000000037</v>
          </cell>
          <cell r="EA198">
            <v>717.17000000000041</v>
          </cell>
        </row>
        <row r="199">
          <cell r="A199">
            <v>117</v>
          </cell>
          <cell r="B199" t="str">
            <v>CBA27</v>
          </cell>
          <cell r="C199" t="str">
            <v>CBA28</v>
          </cell>
          <cell r="D199">
            <v>7.8772919999999996E-2</v>
          </cell>
          <cell r="E199">
            <v>6.8110709999999991E-2</v>
          </cell>
          <cell r="F199">
            <v>0.14688362999999999</v>
          </cell>
          <cell r="G199">
            <v>2.33</v>
          </cell>
          <cell r="K199">
            <v>0.19169956884690328</v>
          </cell>
          <cell r="L199">
            <v>11.336333984118983</v>
          </cell>
          <cell r="M199">
            <v>11.336333984118983</v>
          </cell>
          <cell r="N199">
            <v>177.37836667929602</v>
          </cell>
          <cell r="O199">
            <v>0.63347302504816971</v>
          </cell>
          <cell r="P199">
            <v>24.232371069097777</v>
          </cell>
          <cell r="Q199">
            <v>7.8772919999999996E-2</v>
          </cell>
          <cell r="R199">
            <v>6.8110709999999991E-2</v>
          </cell>
          <cell r="S199">
            <v>1.56474826</v>
          </cell>
          <cell r="U199">
            <v>89</v>
          </cell>
          <cell r="V199">
            <v>158.4</v>
          </cell>
          <cell r="AB199">
            <v>0</v>
          </cell>
          <cell r="AC199">
            <v>126.72000000000001</v>
          </cell>
          <cell r="AD199">
            <v>0.13053333333333336</v>
          </cell>
          <cell r="AE199">
            <v>0.52213333333333345</v>
          </cell>
          <cell r="AF199">
            <v>0.52213333333333345</v>
          </cell>
          <cell r="AG199">
            <v>0.99155781133333343</v>
          </cell>
          <cell r="AH199">
            <v>25.732371069097777</v>
          </cell>
          <cell r="AI199">
            <v>25.95</v>
          </cell>
          <cell r="AJ199">
            <v>11.71</v>
          </cell>
          <cell r="AK199">
            <v>10</v>
          </cell>
          <cell r="AL199">
            <v>0.25</v>
          </cell>
          <cell r="AM199">
            <v>1.4E-2</v>
          </cell>
          <cell r="AN199">
            <v>7.037353515625E-2</v>
          </cell>
          <cell r="AO199">
            <v>0.12890625</v>
          </cell>
          <cell r="AP199">
            <v>0.281494140625</v>
          </cell>
          <cell r="AQ199">
            <v>2.2701468447870674</v>
          </cell>
          <cell r="AR199">
            <v>3.2254537405587</v>
          </cell>
          <cell r="AS199">
            <v>2.9404677060338642</v>
          </cell>
          <cell r="AT199">
            <v>0.26266904673275626</v>
          </cell>
          <cell r="AU199">
            <v>0.33304258188900626</v>
          </cell>
          <cell r="AV199">
            <v>3.8560502577960758</v>
          </cell>
          <cell r="AW199">
            <v>189.28342440258092</v>
          </cell>
          <cell r="AX199">
            <v>0.13594624648362452</v>
          </cell>
          <cell r="AY199">
            <v>225.28708977402286</v>
          </cell>
          <cell r="AZ199" t="str">
            <v>46°43'48''</v>
          </cell>
          <cell r="BA199" t="e">
            <v>#VALUE!</v>
          </cell>
          <cell r="BB199">
            <v>0.13400000000000001</v>
          </cell>
          <cell r="BC199" t="e">
            <v>#VALUE!</v>
          </cell>
          <cell r="BD199" t="e">
            <v>#VALUE!</v>
          </cell>
          <cell r="BE199" t="e">
            <v>#VALUE!</v>
          </cell>
          <cell r="BF199" t="e">
            <v>#VALUE!</v>
          </cell>
          <cell r="BG199" t="e">
            <v>#VALUE!</v>
          </cell>
          <cell r="BH199" t="e">
            <v>#VALUE!</v>
          </cell>
          <cell r="BI199" t="e">
            <v>#VALUE!</v>
          </cell>
          <cell r="BJ199" t="e">
            <v>#VALUE!</v>
          </cell>
          <cell r="BK199" t="e">
            <v>#VALUE!</v>
          </cell>
          <cell r="BL199" t="e">
            <v>#VALUE!</v>
          </cell>
          <cell r="BM199" t="e">
            <v>#VALUE!</v>
          </cell>
          <cell r="BN199">
            <v>2.9999999999972715E-2</v>
          </cell>
          <cell r="BO199">
            <v>717.14</v>
          </cell>
          <cell r="BP199">
            <v>714.1</v>
          </cell>
          <cell r="BQ199">
            <v>717.39000000000044</v>
          </cell>
          <cell r="BR199">
            <v>714.35</v>
          </cell>
          <cell r="BS199">
            <v>718</v>
          </cell>
          <cell r="BT199">
            <v>714.9</v>
          </cell>
          <cell r="BU199">
            <v>0</v>
          </cell>
          <cell r="BV199">
            <v>0.6099999999995589</v>
          </cell>
          <cell r="BW199">
            <v>0.54999999999995453</v>
          </cell>
          <cell r="BX199">
            <v>0.8599999999995589</v>
          </cell>
          <cell r="BY199">
            <v>250</v>
          </cell>
          <cell r="BZ199">
            <v>0.71250000000000002</v>
          </cell>
          <cell r="CA199">
            <v>0.3125</v>
          </cell>
          <cell r="CB199">
            <v>0.57999999999975671</v>
          </cell>
          <cell r="CC199">
            <v>10</v>
          </cell>
          <cell r="CD199">
            <v>0.70342225075824127</v>
          </cell>
          <cell r="CE199">
            <v>749.9030741716258</v>
          </cell>
          <cell r="CF199">
            <v>0.16523968302192127</v>
          </cell>
          <cell r="CG199">
            <v>5984.3655658531789</v>
          </cell>
          <cell r="CH199">
            <v>6734.2686400248049</v>
          </cell>
          <cell r="CI199">
            <v>2</v>
          </cell>
          <cell r="CJ199">
            <v>1</v>
          </cell>
          <cell r="CK199">
            <v>1.5</v>
          </cell>
          <cell r="CL199">
            <v>2345</v>
          </cell>
          <cell r="CM199">
            <v>4.3076345245361223</v>
          </cell>
          <cell r="CN199">
            <v>0</v>
          </cell>
          <cell r="CO199">
            <v>0</v>
          </cell>
          <cell r="CP199">
            <v>3</v>
          </cell>
          <cell r="CQ199">
            <v>3</v>
          </cell>
          <cell r="DV199" t="str">
            <v>250 mm</v>
          </cell>
          <cell r="DW199">
            <v>25.95</v>
          </cell>
          <cell r="DX199" t="str">
            <v>1</v>
          </cell>
          <cell r="DY199" t="str">
            <v>CS</v>
          </cell>
          <cell r="DZ199">
            <v>717.14000000000044</v>
          </cell>
          <cell r="EA199">
            <v>714.10000000000048</v>
          </cell>
        </row>
        <row r="200">
          <cell r="A200">
            <v>118</v>
          </cell>
          <cell r="B200" t="str">
            <v>CBA28</v>
          </cell>
          <cell r="C200" t="str">
            <v>ALIVBA29</v>
          </cell>
          <cell r="D200">
            <v>5.560114E-2</v>
          </cell>
          <cell r="E200">
            <v>0.14688362999999999</v>
          </cell>
          <cell r="F200">
            <v>0.20248476999999998</v>
          </cell>
          <cell r="G200">
            <v>2.33</v>
          </cell>
          <cell r="K200">
            <v>7.1668334198163472E-2</v>
          </cell>
          <cell r="L200">
            <v>11.408002318317147</v>
          </cell>
          <cell r="M200">
            <v>11.408002318317147</v>
          </cell>
          <cell r="N200">
            <v>176.75053922438681</v>
          </cell>
          <cell r="O200">
            <v>0.63615963855421676</v>
          </cell>
          <cell r="P200">
            <v>47.000074311469845</v>
          </cell>
          <cell r="Q200">
            <v>5.560114E-2</v>
          </cell>
          <cell r="R200">
            <v>0.14688362999999999</v>
          </cell>
          <cell r="S200">
            <v>1.7672330299999999</v>
          </cell>
          <cell r="U200">
            <v>108</v>
          </cell>
          <cell r="V200">
            <v>158.4</v>
          </cell>
          <cell r="AB200">
            <v>0</v>
          </cell>
          <cell r="AC200">
            <v>126.72000000000001</v>
          </cell>
          <cell r="AD200">
            <v>0.15840000000000001</v>
          </cell>
          <cell r="AE200">
            <v>0.63360000000000005</v>
          </cell>
          <cell r="AF200">
            <v>0.63360000000000005</v>
          </cell>
          <cell r="AG200">
            <v>1.163769909</v>
          </cell>
          <cell r="AH200">
            <v>48.500074311469845</v>
          </cell>
          <cell r="AI200">
            <v>13.280000000000001</v>
          </cell>
          <cell r="AJ200">
            <v>17.32</v>
          </cell>
          <cell r="AK200">
            <v>10</v>
          </cell>
          <cell r="AL200">
            <v>0.25</v>
          </cell>
          <cell r="AM200">
            <v>1.4E-2</v>
          </cell>
          <cell r="AN200">
            <v>8.8191866874694824E-2</v>
          </cell>
          <cell r="AO200">
            <v>0.1796875</v>
          </cell>
          <cell r="AP200">
            <v>0.3527674674987793</v>
          </cell>
          <cell r="AQ200">
            <v>3.1338027837205615</v>
          </cell>
          <cell r="AR200">
            <v>3.9277983372106338</v>
          </cell>
          <cell r="AS200">
            <v>5.2719773481578196</v>
          </cell>
          <cell r="AT200">
            <v>0.5005463754971835</v>
          </cell>
          <cell r="AU200">
            <v>0.58873824237187833</v>
          </cell>
          <cell r="AV200">
            <v>4.6896257089829536</v>
          </cell>
          <cell r="AW200">
            <v>230.20146367854176</v>
          </cell>
          <cell r="AX200">
            <v>0.21068534290119192</v>
          </cell>
          <cell r="AY200">
            <v>283.04018583767385</v>
          </cell>
          <cell r="AZ200" t="str">
            <v>57°45'11''</v>
          </cell>
          <cell r="BA200" t="e">
            <v>#VALUE!</v>
          </cell>
          <cell r="BB200">
            <v>0.25600000000000001</v>
          </cell>
          <cell r="BC200" t="e">
            <v>#VALUE!</v>
          </cell>
          <cell r="BD200" t="e">
            <v>#VALUE!</v>
          </cell>
          <cell r="BE200" t="e">
            <v>#VALUE!</v>
          </cell>
          <cell r="BF200" t="e">
            <v>#VALUE!</v>
          </cell>
          <cell r="BG200" t="e">
            <v>#VALUE!</v>
          </cell>
          <cell r="BH200" t="e">
            <v>#VALUE!</v>
          </cell>
          <cell r="BI200" t="e">
            <v>#VALUE!</v>
          </cell>
          <cell r="BJ200" t="e">
            <v>#VALUE!</v>
          </cell>
          <cell r="BK200" t="e">
            <v>#VALUE!</v>
          </cell>
          <cell r="BL200" t="e">
            <v>#VALUE!</v>
          </cell>
          <cell r="BM200" t="e">
            <v>#VALUE!</v>
          </cell>
          <cell r="BN200">
            <v>5.0000000000068212E-2</v>
          </cell>
          <cell r="BO200">
            <v>714.05</v>
          </cell>
          <cell r="BP200">
            <v>711.75</v>
          </cell>
          <cell r="BQ200">
            <v>714.3</v>
          </cell>
          <cell r="BR200">
            <v>712</v>
          </cell>
          <cell r="BS200">
            <v>714.9</v>
          </cell>
          <cell r="BT200">
            <v>712.6</v>
          </cell>
          <cell r="BU200">
            <v>0</v>
          </cell>
          <cell r="BV200">
            <v>0.60000000000002274</v>
          </cell>
          <cell r="BW200">
            <v>0.60000000000002274</v>
          </cell>
          <cell r="BX200">
            <v>0.85000000000002274</v>
          </cell>
          <cell r="BY200">
            <v>250</v>
          </cell>
          <cell r="BZ200">
            <v>0.71250000000000002</v>
          </cell>
          <cell r="CA200">
            <v>0.3125</v>
          </cell>
          <cell r="CB200">
            <v>0.60000000000002274</v>
          </cell>
          <cell r="CC200">
            <v>11</v>
          </cell>
          <cell r="CD200">
            <v>0.72411911622119107</v>
          </cell>
          <cell r="CE200">
            <v>771.96754969774452</v>
          </cell>
          <cell r="CF200">
            <v>0.15888143692388701</v>
          </cell>
          <cell r="CG200">
            <v>5719.6948355478335</v>
          </cell>
          <cell r="CH200">
            <v>6491.6623852455778</v>
          </cell>
          <cell r="CI200">
            <v>2</v>
          </cell>
          <cell r="CJ200">
            <v>1</v>
          </cell>
          <cell r="CK200">
            <v>1.5</v>
          </cell>
          <cell r="CL200">
            <v>2345</v>
          </cell>
          <cell r="CM200">
            <v>4.1524492869374701</v>
          </cell>
          <cell r="CN200">
            <v>0</v>
          </cell>
          <cell r="CO200">
            <v>0</v>
          </cell>
          <cell r="CP200">
            <v>3</v>
          </cell>
          <cell r="CQ200">
            <v>3</v>
          </cell>
          <cell r="DV200" t="str">
            <v>250 mm</v>
          </cell>
          <cell r="DW200">
            <v>13.280000000000001</v>
          </cell>
          <cell r="DX200" t="str">
            <v>1</v>
          </cell>
          <cell r="DY200" t="str">
            <v>CS</v>
          </cell>
          <cell r="DZ200">
            <v>714.05</v>
          </cell>
          <cell r="EA200">
            <v>711.75</v>
          </cell>
        </row>
        <row r="201">
          <cell r="A201">
            <v>118</v>
          </cell>
          <cell r="B201" t="str">
            <v>ALIVBA29</v>
          </cell>
          <cell r="C201" t="str">
            <v>BOTBA29</v>
          </cell>
          <cell r="F201">
            <v>0.20248476999999998</v>
          </cell>
          <cell r="G201">
            <v>2.33</v>
          </cell>
          <cell r="K201">
            <v>3.4423826736226411E-2</v>
          </cell>
          <cell r="L201">
            <v>11.442426145053373</v>
          </cell>
          <cell r="M201">
            <v>11.442426145053373</v>
          </cell>
          <cell r="N201">
            <v>176.45113694358469</v>
          </cell>
          <cell r="O201">
            <v>0.63444444444444603</v>
          </cell>
          <cell r="P201">
            <v>47.000074311469845</v>
          </cell>
          <cell r="Q201">
            <v>0</v>
          </cell>
          <cell r="R201">
            <v>0</v>
          </cell>
          <cell r="V201">
            <v>158.4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47.000074311469845</v>
          </cell>
          <cell r="AI201">
            <v>2.16</v>
          </cell>
          <cell r="AJ201">
            <v>0.93</v>
          </cell>
          <cell r="AK201">
            <v>16</v>
          </cell>
          <cell r="AL201">
            <v>0.4</v>
          </cell>
          <cell r="AM201">
            <v>1.4E-2</v>
          </cell>
          <cell r="AN201">
            <v>0.15488548278808598</v>
          </cell>
          <cell r="AO201">
            <v>0.15312500000000001</v>
          </cell>
          <cell r="AP201">
            <v>0.3872137069702149</v>
          </cell>
          <cell r="AQ201">
            <v>1.0458325003260709</v>
          </cell>
          <cell r="AR201">
            <v>0.98241479965034162</v>
          </cell>
          <cell r="AS201">
            <v>0.49020273489869093</v>
          </cell>
          <cell r="AT201">
            <v>5.5747483116120343E-2</v>
          </cell>
          <cell r="AU201">
            <v>0.21063296590420633</v>
          </cell>
          <cell r="AV201">
            <v>1.4865711522470089</v>
          </cell>
          <cell r="AW201">
            <v>186.80804043750871</v>
          </cell>
          <cell r="AX201">
            <v>0.25159556409560635</v>
          </cell>
          <cell r="AY201">
            <v>261.73138340541976</v>
          </cell>
          <cell r="AZ201" t="str">
            <v>21°18'32''</v>
          </cell>
          <cell r="BA201" t="e">
            <v>#VALUE!</v>
          </cell>
          <cell r="BB201">
            <v>1E-3</v>
          </cell>
          <cell r="BC201" t="e">
            <v>#VALUE!</v>
          </cell>
          <cell r="BD201" t="e">
            <v>#VALUE!</v>
          </cell>
          <cell r="BE201" t="e">
            <v>#VALUE!</v>
          </cell>
          <cell r="BF201" t="e">
            <v>#VALUE!</v>
          </cell>
          <cell r="BG201" t="e">
            <v>#VALUE!</v>
          </cell>
          <cell r="BH201" t="e">
            <v>#VALUE!</v>
          </cell>
          <cell r="BI201" t="e">
            <v>#VALUE!</v>
          </cell>
          <cell r="BJ201" t="e">
            <v>#VALUE!</v>
          </cell>
          <cell r="BK201" t="e">
            <v>#VALUE!</v>
          </cell>
          <cell r="BL201" t="e">
            <v>#VALUE!</v>
          </cell>
          <cell r="BM201" t="e">
            <v>#VALUE!</v>
          </cell>
          <cell r="BN201">
            <v>2.9999999999972715E-2</v>
          </cell>
          <cell r="BO201">
            <v>711.72</v>
          </cell>
          <cell r="BP201">
            <v>711.7</v>
          </cell>
          <cell r="BQ201">
            <v>712.12</v>
          </cell>
          <cell r="BR201">
            <v>712.1</v>
          </cell>
          <cell r="BS201">
            <v>712.6</v>
          </cell>
          <cell r="BT201">
            <v>712.3</v>
          </cell>
          <cell r="BU201">
            <v>0</v>
          </cell>
          <cell r="BV201">
            <v>0.48000000000001819</v>
          </cell>
          <cell r="BW201">
            <v>0.19999999999993179</v>
          </cell>
          <cell r="BX201">
            <v>0.88000000000001821</v>
          </cell>
          <cell r="BY201">
            <v>400</v>
          </cell>
          <cell r="BZ201">
            <v>0.9</v>
          </cell>
          <cell r="CA201">
            <v>0.5</v>
          </cell>
          <cell r="CB201">
            <v>0.33999999999997499</v>
          </cell>
          <cell r="CC201">
            <v>11</v>
          </cell>
          <cell r="CD201">
            <v>0.35269377643343047</v>
          </cell>
          <cell r="CE201">
            <v>599.93211371326527</v>
          </cell>
          <cell r="CF201">
            <v>0.34529132355527259</v>
          </cell>
          <cell r="CG201">
            <v>29043.273045382681</v>
          </cell>
          <cell r="CH201">
            <v>29643.205159095945</v>
          </cell>
          <cell r="CI201">
            <v>2</v>
          </cell>
          <cell r="CJ201">
            <v>1</v>
          </cell>
          <cell r="CK201">
            <v>1.5</v>
          </cell>
          <cell r="CL201">
            <v>3059</v>
          </cell>
          <cell r="CM201">
            <v>14.53573316072047</v>
          </cell>
          <cell r="CN201">
            <v>0</v>
          </cell>
          <cell r="CO201">
            <v>0</v>
          </cell>
          <cell r="CP201">
            <v>3</v>
          </cell>
          <cell r="CQ201">
            <v>3</v>
          </cell>
          <cell r="DV201" t="str">
            <v>400 mm</v>
          </cell>
          <cell r="DW201">
            <v>2.16</v>
          </cell>
          <cell r="DX201" t="str">
            <v>1</v>
          </cell>
          <cell r="DY201" t="str">
            <v>CS</v>
          </cell>
          <cell r="DZ201">
            <v>711.72</v>
          </cell>
          <cell r="EA201">
            <v>711.7</v>
          </cell>
        </row>
        <row r="202">
          <cell r="A202">
            <v>119</v>
          </cell>
          <cell r="B202" t="str">
            <v>ALIVBA29</v>
          </cell>
          <cell r="C202" t="str">
            <v>CBA30</v>
          </cell>
          <cell r="D202">
            <v>5.560114E-2</v>
          </cell>
          <cell r="F202">
            <v>5.560114E-2</v>
          </cell>
          <cell r="G202">
            <v>2.33</v>
          </cell>
          <cell r="K202">
            <v>0.17340876298573643</v>
          </cell>
          <cell r="L202">
            <v>11.581411081302884</v>
          </cell>
          <cell r="M202">
            <v>11.581411081302884</v>
          </cell>
          <cell r="N202">
            <v>175.25628984573086</v>
          </cell>
          <cell r="O202">
            <v>0.63449105145413875</v>
          </cell>
          <cell r="P202">
            <v>6.1827660139144855</v>
          </cell>
          <cell r="Q202">
            <v>5.560114E-2</v>
          </cell>
          <cell r="R202">
            <v>0</v>
          </cell>
          <cell r="S202">
            <v>1.8228341699999999</v>
          </cell>
          <cell r="U202">
            <v>111</v>
          </cell>
          <cell r="V202">
            <v>158.4</v>
          </cell>
          <cell r="AB202">
            <v>0</v>
          </cell>
          <cell r="AC202">
            <v>126.72000000000001</v>
          </cell>
          <cell r="AD202">
            <v>0.16280000000000003</v>
          </cell>
          <cell r="AE202">
            <v>0.65120000000000011</v>
          </cell>
          <cell r="AF202">
            <v>0.65120000000000011</v>
          </cell>
          <cell r="AG202">
            <v>1.1980502510000002</v>
          </cell>
          <cell r="AH202">
            <v>7.6827660139144855</v>
          </cell>
          <cell r="AI202">
            <v>17.88</v>
          </cell>
          <cell r="AJ202">
            <v>13.81</v>
          </cell>
          <cell r="AK202">
            <v>8</v>
          </cell>
          <cell r="AL202">
            <v>0.2</v>
          </cell>
          <cell r="AM202">
            <v>1.4E-2</v>
          </cell>
          <cell r="AN202">
            <v>3.9749908447265642E-2</v>
          </cell>
          <cell r="AO202">
            <v>7.5000000000000011E-2</v>
          </cell>
          <cell r="AP202">
            <v>0.19874954223632821</v>
          </cell>
          <cell r="AQ202">
            <v>1.7330749828324776</v>
          </cell>
          <cell r="AR202">
            <v>3.317481657868651</v>
          </cell>
          <cell r="AS202">
            <v>2.0413553194746306</v>
          </cell>
          <cell r="AT202">
            <v>0.15308608033230339</v>
          </cell>
          <cell r="AU202">
            <v>0.19283598877956903</v>
          </cell>
          <cell r="AV202">
            <v>3.6087301002963876</v>
          </cell>
          <cell r="AW202">
            <v>113.3715997187949</v>
          </cell>
          <cell r="AX202">
            <v>6.7766230987043458E-2</v>
          </cell>
          <cell r="AY202">
            <v>293.41443810347579</v>
          </cell>
          <cell r="AZ202" t="str">
            <v>10°22'27''</v>
          </cell>
          <cell r="BA202" t="e">
            <v>#VALUE!</v>
          </cell>
          <cell r="BB202">
            <v>1E-3</v>
          </cell>
          <cell r="BC202" t="e">
            <v>#VALUE!</v>
          </cell>
          <cell r="BD202" t="e">
            <v>#VALUE!</v>
          </cell>
          <cell r="BE202" t="e">
            <v>#VALUE!</v>
          </cell>
          <cell r="BF202" t="e">
            <v>#VALUE!</v>
          </cell>
          <cell r="BG202" t="e">
            <v>#VALUE!</v>
          </cell>
          <cell r="BH202" t="e">
            <v>#VALUE!</v>
          </cell>
          <cell r="BI202" t="e">
            <v>#VALUE!</v>
          </cell>
          <cell r="BJ202" t="e">
            <v>#VALUE!</v>
          </cell>
          <cell r="BK202" t="e">
            <v>#VALUE!</v>
          </cell>
          <cell r="BL202" t="e">
            <v>#VALUE!</v>
          </cell>
          <cell r="BM202" t="e">
            <v>#VALUE!</v>
          </cell>
          <cell r="BN202">
            <v>2.9999999999972715E-2</v>
          </cell>
          <cell r="BO202">
            <v>711.72</v>
          </cell>
          <cell r="BP202">
            <v>709.25</v>
          </cell>
          <cell r="BQ202">
            <v>711.92000000000007</v>
          </cell>
          <cell r="BR202">
            <v>709.45</v>
          </cell>
          <cell r="BS202">
            <v>712.6</v>
          </cell>
          <cell r="BT202">
            <v>710.1</v>
          </cell>
          <cell r="BU202">
            <v>0</v>
          </cell>
          <cell r="BV202">
            <v>0.67999999999994998</v>
          </cell>
          <cell r="BW202">
            <v>0.64999999999997726</v>
          </cell>
          <cell r="BX202">
            <v>0.87999999999994993</v>
          </cell>
          <cell r="BY202">
            <v>200</v>
          </cell>
          <cell r="BZ202">
            <v>0.65</v>
          </cell>
          <cell r="CA202">
            <v>0.25</v>
          </cell>
          <cell r="CB202">
            <v>0.66499999999996362</v>
          </cell>
          <cell r="CC202">
            <v>12</v>
          </cell>
          <cell r="CD202">
            <v>0.85254240047995467</v>
          </cell>
          <cell r="CE202">
            <v>756.41824482583991</v>
          </cell>
          <cell r="CF202">
            <v>0.11412133197353302</v>
          </cell>
          <cell r="CG202">
            <v>3614.570721871135</v>
          </cell>
          <cell r="CH202">
            <v>4370.9889666969748</v>
          </cell>
          <cell r="CI202">
            <v>2</v>
          </cell>
          <cell r="CJ202">
            <v>1</v>
          </cell>
          <cell r="CK202">
            <v>1.5</v>
          </cell>
          <cell r="CL202">
            <v>2243</v>
          </cell>
          <cell r="CM202">
            <v>2.9230866919507186</v>
          </cell>
          <cell r="CN202">
            <v>3</v>
          </cell>
          <cell r="CO202">
            <v>0</v>
          </cell>
          <cell r="CP202">
            <v>3</v>
          </cell>
          <cell r="CQ202">
            <v>3</v>
          </cell>
          <cell r="DV202" t="str">
            <v>200 mm</v>
          </cell>
          <cell r="DW202">
            <v>17.88</v>
          </cell>
          <cell r="DX202" t="str">
            <v>1</v>
          </cell>
          <cell r="DY202" t="str">
            <v>CS</v>
          </cell>
          <cell r="DZ202">
            <v>711.72</v>
          </cell>
          <cell r="EA202">
            <v>709.25</v>
          </cell>
        </row>
        <row r="203">
          <cell r="A203">
            <v>120</v>
          </cell>
          <cell r="B203" t="str">
            <v>CBA30</v>
          </cell>
          <cell r="C203" t="str">
            <v>C69'</v>
          </cell>
          <cell r="D203">
            <v>8.2385400000000008E-3</v>
          </cell>
          <cell r="E203">
            <v>5.560114E-2</v>
          </cell>
          <cell r="F203">
            <v>6.3839679999999996E-2</v>
          </cell>
          <cell r="G203">
            <v>2.33</v>
          </cell>
          <cell r="K203">
            <v>9.9301168717090604E-2</v>
          </cell>
          <cell r="L203">
            <v>11.680712250019974</v>
          </cell>
          <cell r="M203">
            <v>11.680712250019974</v>
          </cell>
          <cell r="N203">
            <v>174.41605645003341</v>
          </cell>
          <cell r="O203">
            <v>0.63153521643433619</v>
          </cell>
          <cell r="P203">
            <v>13.214699230265587</v>
          </cell>
          <cell r="Q203">
            <v>8.2385400000000008E-3</v>
          </cell>
          <cell r="R203">
            <v>5.560114E-2</v>
          </cell>
          <cell r="S203">
            <v>1.88667385</v>
          </cell>
          <cell r="U203">
            <v>111</v>
          </cell>
          <cell r="V203">
            <v>158.4</v>
          </cell>
          <cell r="AB203">
            <v>0</v>
          </cell>
          <cell r="AC203">
            <v>126.72000000000001</v>
          </cell>
          <cell r="AD203">
            <v>0.16280000000000003</v>
          </cell>
          <cell r="AE203">
            <v>0.65120000000000011</v>
          </cell>
          <cell r="AF203">
            <v>0.65120000000000011</v>
          </cell>
          <cell r="AG203">
            <v>1.2172021550000001</v>
          </cell>
          <cell r="AH203">
            <v>14.714699230265587</v>
          </cell>
          <cell r="AI203">
            <v>13.63</v>
          </cell>
          <cell r="AJ203">
            <v>20.03</v>
          </cell>
          <cell r="AK203">
            <v>10</v>
          </cell>
          <cell r="AL203">
            <v>0.25</v>
          </cell>
          <cell r="AM203">
            <v>1.4E-2</v>
          </cell>
          <cell r="AN203">
            <v>4.6554088592529297E-2</v>
          </cell>
          <cell r="AO203">
            <v>9.765625E-2</v>
          </cell>
          <cell r="AP203">
            <v>0.18621635437011719</v>
          </cell>
          <cell r="AQ203">
            <v>2.3323614061068758</v>
          </cell>
          <cell r="AR203">
            <v>4.1326194858913201</v>
          </cell>
          <cell r="AS203">
            <v>3.4996490046433859</v>
          </cell>
          <cell r="AT203">
            <v>0.27726349279800422</v>
          </cell>
          <cell r="AU203">
            <v>0.32381758139053352</v>
          </cell>
          <cell r="AV203">
            <v>5.0431828285225411</v>
          </cell>
          <cell r="AW203">
            <v>247.55665819994701</v>
          </cell>
          <cell r="AX203">
            <v>5.9439723161801579E-2</v>
          </cell>
          <cell r="AY203">
            <v>286.19733355736389</v>
          </cell>
          <cell r="AZ203" t="str">
            <v>07°13'02''</v>
          </cell>
          <cell r="BA203" t="e">
            <v>#VALUE!</v>
          </cell>
          <cell r="BB203">
            <v>0.13100000000000001</v>
          </cell>
          <cell r="BC203" t="e">
            <v>#VALUE!</v>
          </cell>
          <cell r="BD203" t="e">
            <v>#VALUE!</v>
          </cell>
          <cell r="BE203" t="e">
            <v>#VALUE!</v>
          </cell>
          <cell r="BF203" t="e">
            <v>#VALUE!</v>
          </cell>
          <cell r="BG203" t="e">
            <v>#VALUE!</v>
          </cell>
          <cell r="BH203" t="e">
            <v>#VALUE!</v>
          </cell>
          <cell r="BI203" t="e">
            <v>#VALUE!</v>
          </cell>
          <cell r="BJ203" t="e">
            <v>#VALUE!</v>
          </cell>
          <cell r="BK203" t="e">
            <v>#VALUE!</v>
          </cell>
          <cell r="BL203" t="e">
            <v>#VALUE!</v>
          </cell>
          <cell r="BM203" t="e">
            <v>#VALUE!</v>
          </cell>
          <cell r="BN203">
            <v>2.9999999999972715E-2</v>
          </cell>
          <cell r="BO203">
            <v>709.22</v>
          </cell>
          <cell r="BP203">
            <v>706.49</v>
          </cell>
          <cell r="BQ203">
            <v>709.47</v>
          </cell>
          <cell r="BR203">
            <v>706.74</v>
          </cell>
          <cell r="BS203">
            <v>710.1</v>
          </cell>
          <cell r="BT203">
            <v>709</v>
          </cell>
          <cell r="BU203">
            <v>0</v>
          </cell>
          <cell r="BV203">
            <v>0.62999999999999545</v>
          </cell>
          <cell r="BW203">
            <v>2.2599999999999909</v>
          </cell>
          <cell r="BX203">
            <v>0.87999999999999545</v>
          </cell>
          <cell r="BY203">
            <v>250</v>
          </cell>
          <cell r="BZ203">
            <v>0.71250000000000002</v>
          </cell>
          <cell r="CA203">
            <v>0.3125</v>
          </cell>
          <cell r="CB203">
            <v>1.4449999999999932</v>
          </cell>
          <cell r="CC203">
            <v>13</v>
          </cell>
          <cell r="CD203">
            <v>1.4290668310062768</v>
          </cell>
          <cell r="CE203">
            <v>1523.4968876988637</v>
          </cell>
          <cell r="CF203">
            <v>4.2133705075796835E-2</v>
          </cell>
          <cell r="CG203">
            <v>1304.485303484686</v>
          </cell>
          <cell r="CH203">
            <v>2827.9821911835497</v>
          </cell>
          <cell r="CI203">
            <v>2</v>
          </cell>
          <cell r="CJ203">
            <v>1</v>
          </cell>
          <cell r="CK203">
            <v>1.5</v>
          </cell>
          <cell r="CL203">
            <v>2345</v>
          </cell>
          <cell r="CM203">
            <v>1.8089438323135714</v>
          </cell>
          <cell r="CN203">
            <v>1.9</v>
          </cell>
          <cell r="CO203">
            <v>0</v>
          </cell>
          <cell r="CP203">
            <v>3</v>
          </cell>
          <cell r="CQ203">
            <v>3</v>
          </cell>
          <cell r="DV203" t="str">
            <v>250 mm</v>
          </cell>
          <cell r="DW203">
            <v>13.63</v>
          </cell>
          <cell r="DX203" t="str">
            <v>1</v>
          </cell>
          <cell r="DY203" t="str">
            <v>CS</v>
          </cell>
          <cell r="DZ203">
            <v>709.22</v>
          </cell>
          <cell r="EA203">
            <v>706.49</v>
          </cell>
        </row>
        <row r="204">
          <cell r="AD204">
            <v>0</v>
          </cell>
        </row>
        <row r="205">
          <cell r="A205" t="str">
            <v>COLECTOR Nº 1 ZONA NORTE</v>
          </cell>
        </row>
        <row r="206">
          <cell r="AD206">
            <v>0</v>
          </cell>
          <cell r="BU206">
            <v>0</v>
          </cell>
        </row>
        <row r="207">
          <cell r="A207">
            <v>121</v>
          </cell>
          <cell r="B207" t="str">
            <v>C50'</v>
          </cell>
          <cell r="C207" t="str">
            <v>C50A'</v>
          </cell>
          <cell r="D207">
            <v>0.18367322999999999</v>
          </cell>
          <cell r="F207">
            <v>0.18367322999999999</v>
          </cell>
          <cell r="G207">
            <v>2.33</v>
          </cell>
          <cell r="H207">
            <v>2</v>
          </cell>
          <cell r="I207">
            <v>0.5</v>
          </cell>
          <cell r="J207">
            <v>25</v>
          </cell>
          <cell r="K207">
            <v>0</v>
          </cell>
          <cell r="L207">
            <v>5</v>
          </cell>
          <cell r="M207">
            <v>10</v>
          </cell>
          <cell r="N207">
            <v>190.32831544687943</v>
          </cell>
          <cell r="O207">
            <v>0.63050141242937863</v>
          </cell>
          <cell r="P207">
            <v>22.041204853151203</v>
          </cell>
          <cell r="Q207">
            <v>0.18367322999999999</v>
          </cell>
          <cell r="R207">
            <v>0</v>
          </cell>
          <cell r="S207">
            <v>0.18367322999999999</v>
          </cell>
          <cell r="V207">
            <v>158.4</v>
          </cell>
          <cell r="Y207">
            <v>0</v>
          </cell>
          <cell r="AB207">
            <v>0</v>
          </cell>
          <cell r="AC207">
            <v>126.72000000000001</v>
          </cell>
          <cell r="AD207">
            <v>0</v>
          </cell>
          <cell r="AE207">
            <v>0</v>
          </cell>
          <cell r="AF207">
            <v>0</v>
          </cell>
          <cell r="AG207">
            <v>5.5101968999999994E-2</v>
          </cell>
          <cell r="AH207">
            <v>23.541204853151203</v>
          </cell>
          <cell r="AI207">
            <v>28.32</v>
          </cell>
          <cell r="AJ207">
            <v>6</v>
          </cell>
          <cell r="AK207">
            <v>10</v>
          </cell>
          <cell r="AL207">
            <v>0.25</v>
          </cell>
          <cell r="AM207">
            <v>1.4E-2</v>
          </cell>
          <cell r="AN207">
            <v>7.9799175262451172E-2</v>
          </cell>
          <cell r="AO207">
            <v>0.123046875</v>
          </cell>
          <cell r="AP207">
            <v>0.31919670104980469</v>
          </cell>
          <cell r="AQ207">
            <v>1.7444602283445183</v>
          </cell>
          <cell r="AR207">
            <v>2.3127203918791257</v>
          </cell>
          <cell r="AS207">
            <v>1.6774904335971033</v>
          </cell>
          <cell r="AT207">
            <v>0.15510405139020433</v>
          </cell>
          <cell r="AU207">
            <v>0.23490322665265551</v>
          </cell>
          <cell r="AV207">
            <v>2.7601956258084837</v>
          </cell>
          <cell r="AW207">
            <v>135.49078594547834</v>
          </cell>
          <cell r="AX207">
            <v>0.17374764408425689</v>
          </cell>
          <cell r="AY207">
            <v>214.18888256929486</v>
          </cell>
          <cell r="AZ207" t="e">
            <v>#REF!</v>
          </cell>
          <cell r="BA207" t="e">
            <v>#REF!</v>
          </cell>
          <cell r="BB207" t="e">
            <v>#REF!</v>
          </cell>
          <cell r="BC207" t="e">
            <v>#REF!</v>
          </cell>
          <cell r="BD207" t="e">
            <v>#REF!</v>
          </cell>
          <cell r="BE207" t="e">
            <v>#REF!</v>
          </cell>
          <cell r="BF207" t="e">
            <v>#REF!</v>
          </cell>
          <cell r="BG207" t="e">
            <v>#REF!</v>
          </cell>
          <cell r="BH207" t="e">
            <v>#REF!</v>
          </cell>
          <cell r="BI207" t="e">
            <v>#REF!</v>
          </cell>
          <cell r="BJ207" t="e">
            <v>#REF!</v>
          </cell>
          <cell r="BK207" t="e">
            <v>#REF!</v>
          </cell>
          <cell r="BL207" t="e">
            <v>#REF!</v>
          </cell>
          <cell r="BM207" t="e">
            <v>#REF!</v>
          </cell>
          <cell r="BO207">
            <v>743.25</v>
          </cell>
          <cell r="BP207">
            <v>741.55</v>
          </cell>
          <cell r="BQ207">
            <v>743.5</v>
          </cell>
          <cell r="BR207">
            <v>741.8</v>
          </cell>
          <cell r="BS207">
            <v>744.7</v>
          </cell>
          <cell r="BT207">
            <v>743</v>
          </cell>
          <cell r="BU207">
            <v>0</v>
          </cell>
          <cell r="BV207">
            <v>1.2000000000000455</v>
          </cell>
          <cell r="BW207">
            <v>1.2000000000000455</v>
          </cell>
          <cell r="BX207">
            <v>1.4500000000000455</v>
          </cell>
          <cell r="BY207">
            <v>250</v>
          </cell>
          <cell r="BZ207">
            <v>0.71250000000000002</v>
          </cell>
          <cell r="CA207">
            <v>0.3125</v>
          </cell>
          <cell r="CB207">
            <v>1.2000000000000455</v>
          </cell>
          <cell r="CC207">
            <v>3</v>
          </cell>
          <cell r="CD207">
            <v>1.3221774031149596</v>
          </cell>
          <cell r="CE207">
            <v>1208.1809201401416</v>
          </cell>
          <cell r="CF207">
            <v>5.8098061782066557E-2</v>
          </cell>
          <cell r="CG207">
            <v>1819.9577214013707</v>
          </cell>
          <cell r="CH207">
            <v>3028.1386415415122</v>
          </cell>
          <cell r="CI207">
            <v>2</v>
          </cell>
          <cell r="CJ207">
            <v>1</v>
          </cell>
          <cell r="CK207">
            <v>1.5</v>
          </cell>
          <cell r="CL207">
            <v>2345</v>
          </cell>
          <cell r="CM207">
            <v>1.9369756768922253</v>
          </cell>
          <cell r="CN207">
            <v>2.2000000000000002</v>
          </cell>
          <cell r="CO207">
            <v>0</v>
          </cell>
          <cell r="CP207">
            <v>3</v>
          </cell>
          <cell r="CQ207">
            <v>3</v>
          </cell>
          <cell r="DV207" t="str">
            <v>250 mm</v>
          </cell>
          <cell r="DW207">
            <v>28.32</v>
          </cell>
          <cell r="DX207" t="str">
            <v>1</v>
          </cell>
          <cell r="DY207" t="str">
            <v>CS</v>
          </cell>
          <cell r="DZ207">
            <v>743.25</v>
          </cell>
          <cell r="EA207">
            <v>741.55</v>
          </cell>
        </row>
        <row r="208">
          <cell r="A208">
            <v>122</v>
          </cell>
          <cell r="B208" t="str">
            <v>C50A'</v>
          </cell>
          <cell r="C208" t="str">
            <v>C49'</v>
          </cell>
          <cell r="D208">
            <v>0.19123641999999999</v>
          </cell>
          <cell r="F208">
            <v>0.37490964999999998</v>
          </cell>
          <cell r="G208">
            <v>2.33</v>
          </cell>
          <cell r="K208">
            <v>0.29320054610529217</v>
          </cell>
          <cell r="L208">
            <v>10.293200546105291</v>
          </cell>
          <cell r="M208">
            <v>10.293200546105291</v>
          </cell>
          <cell r="N208">
            <v>187.26665693622971</v>
          </cell>
          <cell r="O208">
            <v>0.63047297297297311</v>
          </cell>
          <cell r="P208">
            <v>44.619832244693363</v>
          </cell>
          <cell r="Q208">
            <v>0.19123641999999999</v>
          </cell>
          <cell r="R208">
            <v>0</v>
          </cell>
          <cell r="S208">
            <v>0.37490964999999998</v>
          </cell>
          <cell r="U208">
            <v>85</v>
          </cell>
          <cell r="V208">
            <v>158.4</v>
          </cell>
          <cell r="Y208">
            <v>0</v>
          </cell>
          <cell r="AB208">
            <v>0</v>
          </cell>
          <cell r="AC208">
            <v>126.72000000000001</v>
          </cell>
          <cell r="AD208">
            <v>0.12466666666666668</v>
          </cell>
          <cell r="AE208">
            <v>0.4986666666666667</v>
          </cell>
          <cell r="AF208">
            <v>0.4986666666666667</v>
          </cell>
          <cell r="AG208">
            <v>0.61113956166666672</v>
          </cell>
          <cell r="AH208">
            <v>46.119832244693363</v>
          </cell>
          <cell r="AI208">
            <v>37</v>
          </cell>
          <cell r="AJ208">
            <v>5.89</v>
          </cell>
          <cell r="AK208">
            <v>10</v>
          </cell>
          <cell r="AL208">
            <v>0.25</v>
          </cell>
          <cell r="AM208">
            <v>1.4E-2</v>
          </cell>
          <cell r="AN208">
            <v>0.11437320709228516</v>
          </cell>
          <cell r="AO208">
            <v>0.17578125</v>
          </cell>
          <cell r="AP208">
            <v>0.45749282836914063</v>
          </cell>
          <cell r="AQ208">
            <v>2.1068699285566415</v>
          </cell>
          <cell r="AR208">
            <v>2.267180031839009</v>
          </cell>
          <cell r="AS208">
            <v>2.2356474134538411</v>
          </cell>
          <cell r="AT208">
            <v>0.22624367461041117</v>
          </cell>
          <cell r="AU208">
            <v>0.34061688170269633</v>
          </cell>
          <cell r="AV208">
            <v>2.7347767906538301</v>
          </cell>
          <cell r="AW208">
            <v>134.24304179259289</v>
          </cell>
          <cell r="AX208">
            <v>0.34355473199086967</v>
          </cell>
          <cell r="AY208">
            <v>217.43876321851138</v>
          </cell>
          <cell r="AZ208" t="str">
            <v>03°14'60''</v>
          </cell>
          <cell r="BA208" t="e">
            <v>#VALUE!</v>
          </cell>
          <cell r="BB208">
            <v>0.106</v>
          </cell>
          <cell r="BC208" t="e">
            <v>#VALUE!</v>
          </cell>
          <cell r="BD208" t="e">
            <v>#VALUE!</v>
          </cell>
          <cell r="BE208" t="e">
            <v>#VALUE!</v>
          </cell>
          <cell r="BF208" t="e">
            <v>#VALUE!</v>
          </cell>
          <cell r="BG208" t="e">
            <v>#VALUE!</v>
          </cell>
          <cell r="BH208" t="e">
            <v>#VALUE!</v>
          </cell>
          <cell r="BI208" t="e">
            <v>#VALUE!</v>
          </cell>
          <cell r="BJ208" t="e">
            <v>#VALUE!</v>
          </cell>
          <cell r="BK208" t="e">
            <v>#VALUE!</v>
          </cell>
          <cell r="BL208" t="e">
            <v>#VALUE!</v>
          </cell>
          <cell r="BM208" t="e">
            <v>#VALUE!</v>
          </cell>
          <cell r="BN208">
            <v>2.9999999999972715E-2</v>
          </cell>
          <cell r="BO208">
            <v>741.52</v>
          </cell>
          <cell r="BP208">
            <v>739.34</v>
          </cell>
          <cell r="BQ208">
            <v>741.77</v>
          </cell>
          <cell r="BR208">
            <v>739.59</v>
          </cell>
          <cell r="BS208">
            <v>743</v>
          </cell>
          <cell r="BT208">
            <v>740.8</v>
          </cell>
          <cell r="BU208">
            <v>0</v>
          </cell>
          <cell r="BV208">
            <v>1.2300000000000182</v>
          </cell>
          <cell r="BW208">
            <v>1.2099999999999227</v>
          </cell>
          <cell r="BX208">
            <v>1.4800000000000182</v>
          </cell>
          <cell r="BY208">
            <v>250</v>
          </cell>
          <cell r="BZ208">
            <v>0.71250000000000002</v>
          </cell>
          <cell r="CA208">
            <v>0.3125</v>
          </cell>
          <cell r="CB208">
            <v>1.2199999999999704</v>
          </cell>
          <cell r="CC208">
            <v>3</v>
          </cell>
          <cell r="CD208">
            <v>1.3390423431164622</v>
          </cell>
          <cell r="CE208">
            <v>1223.5917860958898</v>
          </cell>
          <cell r="CF208">
            <v>5.6498514522822618E-2</v>
          </cell>
          <cell r="CG208">
            <v>1766.6304963690629</v>
          </cell>
          <cell r="CH208">
            <v>2990.2222824649525</v>
          </cell>
          <cell r="CI208">
            <v>2</v>
          </cell>
          <cell r="CJ208">
            <v>1</v>
          </cell>
          <cell r="CK208">
            <v>1.5</v>
          </cell>
          <cell r="CL208">
            <v>2345</v>
          </cell>
          <cell r="CM208">
            <v>1.9127221423016754</v>
          </cell>
          <cell r="CN208">
            <v>2.2000000000000002</v>
          </cell>
          <cell r="CO208">
            <v>0</v>
          </cell>
          <cell r="CP208">
            <v>3</v>
          </cell>
          <cell r="CQ208">
            <v>3</v>
          </cell>
          <cell r="DV208" t="str">
            <v>250 mm</v>
          </cell>
          <cell r="DW208">
            <v>37</v>
          </cell>
          <cell r="DX208" t="str">
            <v>1</v>
          </cell>
          <cell r="DY208" t="str">
            <v>CS</v>
          </cell>
          <cell r="DZ208">
            <v>741.52</v>
          </cell>
          <cell r="EA208">
            <v>739.34</v>
          </cell>
        </row>
        <row r="209">
          <cell r="A209">
            <v>123</v>
          </cell>
          <cell r="B209" t="str">
            <v>C49'</v>
          </cell>
          <cell r="C209" t="str">
            <v>C49B</v>
          </cell>
          <cell r="D209">
            <v>0.13398402000000001</v>
          </cell>
          <cell r="F209">
            <v>0.50889366999999996</v>
          </cell>
          <cell r="G209">
            <v>2.33</v>
          </cell>
          <cell r="K209">
            <v>0.22057366064816059</v>
          </cell>
          <cell r="L209">
            <v>10.513774206753451</v>
          </cell>
          <cell r="M209">
            <v>10.513774206753451</v>
          </cell>
          <cell r="N209">
            <v>185.05038521472733</v>
          </cell>
          <cell r="O209">
            <v>0.63118211107701749</v>
          </cell>
          <cell r="P209">
            <v>60.269231807408374</v>
          </cell>
          <cell r="Q209">
            <v>0.13398402000000001</v>
          </cell>
          <cell r="R209">
            <v>0</v>
          </cell>
          <cell r="S209">
            <v>0.50889366999999996</v>
          </cell>
          <cell r="U209">
            <v>85</v>
          </cell>
          <cell r="V209">
            <v>158.4</v>
          </cell>
          <cell r="Y209">
            <v>0</v>
          </cell>
          <cell r="AB209">
            <v>0</v>
          </cell>
          <cell r="AC209">
            <v>126.72000000000001</v>
          </cell>
          <cell r="AD209">
            <v>0.12466666666666668</v>
          </cell>
          <cell r="AE209">
            <v>0.4986666666666667</v>
          </cell>
          <cell r="AF209">
            <v>0.4986666666666667</v>
          </cell>
          <cell r="AG209">
            <v>0.65133476766666665</v>
          </cell>
          <cell r="AH209">
            <v>61.769231807408374</v>
          </cell>
          <cell r="AI209">
            <v>32.589999999999996</v>
          </cell>
          <cell r="AJ209">
            <v>7.24</v>
          </cell>
          <cell r="AK209">
            <v>10</v>
          </cell>
          <cell r="AL209">
            <v>0.25</v>
          </cell>
          <cell r="AM209">
            <v>1.4E-2</v>
          </cell>
          <cell r="AN209">
            <v>0.12689828872680664</v>
          </cell>
          <cell r="AO209">
            <v>0.2021484375</v>
          </cell>
          <cell r="AP209">
            <v>0.50759315490722656</v>
          </cell>
          <cell r="AQ209">
            <v>2.4689637878061355</v>
          </cell>
          <cell r="AR209">
            <v>2.4895561793128005</v>
          </cell>
          <cell r="AS209">
            <v>3.0010927754839689</v>
          </cell>
          <cell r="AT209">
            <v>0.31069226225779917</v>
          </cell>
          <cell r="AU209">
            <v>0.43759055098460581</v>
          </cell>
          <cell r="AV209">
            <v>3.0320301895864477</v>
          </cell>
          <cell r="AW209">
            <v>148.83443389167581</v>
          </cell>
          <cell r="AX209">
            <v>0.41501976520006822</v>
          </cell>
          <cell r="AY209">
            <v>217.95877619973888</v>
          </cell>
          <cell r="AZ209" t="str">
            <v>00°00'00''</v>
          </cell>
          <cell r="BA209" t="e">
            <v>#VALUE!</v>
          </cell>
          <cell r="BB209">
            <v>9.7000000000000003E-2</v>
          </cell>
          <cell r="BC209" t="e">
            <v>#VALUE!</v>
          </cell>
          <cell r="BD209" t="e">
            <v>#VALUE!</v>
          </cell>
          <cell r="BE209" t="e">
            <v>#VALUE!</v>
          </cell>
          <cell r="BF209" t="e">
            <v>#VALUE!</v>
          </cell>
          <cell r="BG209" t="e">
            <v>#VALUE!</v>
          </cell>
          <cell r="BH209" t="e">
            <v>#VALUE!</v>
          </cell>
          <cell r="BI209" t="e">
            <v>#VALUE!</v>
          </cell>
          <cell r="BJ209" t="e">
            <v>#VALUE!</v>
          </cell>
          <cell r="BK209" t="e">
            <v>#VALUE!</v>
          </cell>
          <cell r="BL209" t="e">
            <v>#VALUE!</v>
          </cell>
          <cell r="BM209" t="e">
            <v>#VALUE!</v>
          </cell>
          <cell r="BN209">
            <v>3.0000000000086402E-2</v>
          </cell>
          <cell r="BO209">
            <v>739.31</v>
          </cell>
          <cell r="BP209">
            <v>736.95</v>
          </cell>
          <cell r="BQ209">
            <v>739.56</v>
          </cell>
          <cell r="BR209">
            <v>737.2</v>
          </cell>
          <cell r="BS209">
            <v>740.8</v>
          </cell>
          <cell r="BT209">
            <v>738.4</v>
          </cell>
          <cell r="BU209">
            <v>0</v>
          </cell>
          <cell r="BV209">
            <v>1.2400000000000091</v>
          </cell>
          <cell r="BW209">
            <v>1.1999999999999318</v>
          </cell>
          <cell r="BX209">
            <v>1.4900000000000091</v>
          </cell>
          <cell r="BY209">
            <v>250</v>
          </cell>
          <cell r="BZ209">
            <v>0.71250000000000002</v>
          </cell>
          <cell r="CA209">
            <v>0.3125</v>
          </cell>
          <cell r="CB209">
            <v>1.2199999999999704</v>
          </cell>
          <cell r="CC209">
            <v>4</v>
          </cell>
          <cell r="CD209">
            <v>1.2396638751112832</v>
          </cell>
          <cell r="CE209">
            <v>1227.1800724939517</v>
          </cell>
          <cell r="CF209">
            <v>5.6498514522822618E-2</v>
          </cell>
          <cell r="CG209">
            <v>1766.6304963690629</v>
          </cell>
          <cell r="CH209">
            <v>2993.8105688630149</v>
          </cell>
          <cell r="CI209">
            <v>2</v>
          </cell>
          <cell r="CJ209">
            <v>1</v>
          </cell>
          <cell r="CK209">
            <v>1.5</v>
          </cell>
          <cell r="CL209">
            <v>2345</v>
          </cell>
          <cell r="CM209">
            <v>1.9150174214475575</v>
          </cell>
          <cell r="CN209">
            <v>2.2000000000000002</v>
          </cell>
          <cell r="CO209">
            <v>0</v>
          </cell>
          <cell r="CP209">
            <v>3</v>
          </cell>
          <cell r="CQ209">
            <v>3</v>
          </cell>
          <cell r="DV209" t="str">
            <v>250 mm</v>
          </cell>
          <cell r="DW209">
            <v>32.589999999999996</v>
          </cell>
          <cell r="DX209" t="str">
            <v>1</v>
          </cell>
          <cell r="DY209" t="str">
            <v>CS</v>
          </cell>
          <cell r="DZ209">
            <v>739.31</v>
          </cell>
          <cell r="EA209">
            <v>736.94999999999993</v>
          </cell>
        </row>
        <row r="210">
          <cell r="A210">
            <v>124</v>
          </cell>
          <cell r="B210" t="str">
            <v>C49B</v>
          </cell>
          <cell r="C210" t="str">
            <v>C49A'</v>
          </cell>
          <cell r="D210">
            <v>0.13437606000000002</v>
          </cell>
          <cell r="F210">
            <v>0.64326972999999998</v>
          </cell>
          <cell r="G210">
            <v>2.33</v>
          </cell>
          <cell r="K210">
            <v>0.20261169586399555</v>
          </cell>
          <cell r="L210">
            <v>10.716385902617446</v>
          </cell>
          <cell r="M210">
            <v>10.716385902617446</v>
          </cell>
          <cell r="N210">
            <v>183.07671022014978</v>
          </cell>
          <cell r="O210">
            <v>0.63364058008884239</v>
          </cell>
          <cell r="P210">
            <v>75.857504188718906</v>
          </cell>
          <cell r="Q210">
            <v>0.13437606000000002</v>
          </cell>
          <cell r="R210">
            <v>0</v>
          </cell>
          <cell r="S210">
            <v>0.64326972999999998</v>
          </cell>
          <cell r="U210">
            <v>85</v>
          </cell>
          <cell r="V210">
            <v>158.4</v>
          </cell>
          <cell r="Y210">
            <v>0</v>
          </cell>
          <cell r="AB210">
            <v>0</v>
          </cell>
          <cell r="AC210">
            <v>126.72000000000001</v>
          </cell>
          <cell r="AD210">
            <v>0.12466666666666668</v>
          </cell>
          <cell r="AE210">
            <v>0.4986666666666667</v>
          </cell>
          <cell r="AF210">
            <v>0.4986666666666667</v>
          </cell>
          <cell r="AG210">
            <v>0.69164758566666673</v>
          </cell>
          <cell r="AH210">
            <v>77.357504188718906</v>
          </cell>
          <cell r="AI210">
            <v>38.269999999999996</v>
          </cell>
          <cell r="AJ210">
            <v>12.2</v>
          </cell>
          <cell r="AK210">
            <v>10</v>
          </cell>
          <cell r="AL210">
            <v>0.25</v>
          </cell>
          <cell r="AM210">
            <v>1.4E-2</v>
          </cell>
          <cell r="AN210">
            <v>0.12439417839050293</v>
          </cell>
          <cell r="AO210">
            <v>0.22119140625</v>
          </cell>
          <cell r="AP210">
            <v>0.49757671356201172</v>
          </cell>
          <cell r="AQ210">
            <v>3.1713991327971667</v>
          </cell>
          <cell r="AR210">
            <v>3.2387931905765694</v>
          </cell>
          <cell r="AS210">
            <v>4.9725589212506325</v>
          </cell>
          <cell r="AT210">
            <v>0.51262856572408877</v>
          </cell>
          <cell r="AU210">
            <v>0.6370227441145917</v>
          </cell>
          <cell r="AV210">
            <v>3.9359008856790321</v>
          </cell>
          <cell r="AW210">
            <v>193.20308293291885</v>
          </cell>
          <cell r="AX210">
            <v>0.40039477121375877</v>
          </cell>
          <cell r="AY210">
            <v>234.28177907090893</v>
          </cell>
          <cell r="AZ210" t="str">
            <v>16°19'23''</v>
          </cell>
          <cell r="BA210" t="e">
            <v>#VALUE!</v>
          </cell>
          <cell r="BB210">
            <v>0.19900000000000001</v>
          </cell>
          <cell r="BC210" t="e">
            <v>#VALUE!</v>
          </cell>
          <cell r="BD210" t="e">
            <v>#VALUE!</v>
          </cell>
          <cell r="BE210" t="e">
            <v>#VALUE!</v>
          </cell>
          <cell r="BF210" t="e">
            <v>#VALUE!</v>
          </cell>
          <cell r="BG210" t="e">
            <v>#VALUE!</v>
          </cell>
          <cell r="BH210" t="e">
            <v>#VALUE!</v>
          </cell>
          <cell r="BI210" t="e">
            <v>#VALUE!</v>
          </cell>
          <cell r="BJ210" t="e">
            <v>#VALUE!</v>
          </cell>
          <cell r="BK210" t="e">
            <v>#VALUE!</v>
          </cell>
          <cell r="BL210" t="e">
            <v>#VALUE!</v>
          </cell>
          <cell r="BM210" t="e">
            <v>#VALUE!</v>
          </cell>
          <cell r="BN210">
            <v>3.0000000000086402E-2</v>
          </cell>
          <cell r="BO210">
            <v>736.92</v>
          </cell>
          <cell r="BP210">
            <v>732.25</v>
          </cell>
          <cell r="BQ210">
            <v>737.17</v>
          </cell>
          <cell r="BR210">
            <v>732.5</v>
          </cell>
          <cell r="BS210">
            <v>738.4</v>
          </cell>
          <cell r="BT210">
            <v>733.7</v>
          </cell>
          <cell r="BU210">
            <v>0</v>
          </cell>
          <cell r="BV210">
            <v>1.2300000000000182</v>
          </cell>
          <cell r="BW210">
            <v>1.2000000000000455</v>
          </cell>
          <cell r="BX210">
            <v>1.4800000000000182</v>
          </cell>
          <cell r="BY210">
            <v>250</v>
          </cell>
          <cell r="BZ210">
            <v>0.71250000000000002</v>
          </cell>
          <cell r="CA210">
            <v>0.3125</v>
          </cell>
          <cell r="CB210">
            <v>1.2150000000000318</v>
          </cell>
          <cell r="CC210">
            <v>5</v>
          </cell>
          <cell r="CD210">
            <v>1.236121119535293</v>
          </cell>
          <cell r="CE210">
            <v>1066.7918405514506</v>
          </cell>
          <cell r="CF210">
            <v>5.6892516618715638E-2</v>
          </cell>
          <cell r="CG210">
            <v>1779.7324552890548</v>
          </cell>
          <cell r="CH210">
            <v>2846.5242958405051</v>
          </cell>
          <cell r="CI210">
            <v>2</v>
          </cell>
          <cell r="CJ210">
            <v>1</v>
          </cell>
          <cell r="CK210">
            <v>1.5</v>
          </cell>
          <cell r="CL210">
            <v>2345</v>
          </cell>
          <cell r="CM210">
            <v>1.8208044536293211</v>
          </cell>
          <cell r="CN210">
            <v>1.9</v>
          </cell>
          <cell r="CO210">
            <v>0</v>
          </cell>
          <cell r="CP210">
            <v>3</v>
          </cell>
          <cell r="CQ210">
            <v>3</v>
          </cell>
          <cell r="DV210" t="str">
            <v>250 mm</v>
          </cell>
          <cell r="DW210">
            <v>38.269999999999996</v>
          </cell>
          <cell r="DX210" t="str">
            <v>1</v>
          </cell>
          <cell r="DY210" t="str">
            <v>CS</v>
          </cell>
          <cell r="DZ210">
            <v>736.92</v>
          </cell>
          <cell r="EA210">
            <v>732.25</v>
          </cell>
        </row>
        <row r="211">
          <cell r="A211">
            <v>125</v>
          </cell>
          <cell r="B211" t="str">
            <v>C49A'</v>
          </cell>
          <cell r="C211" t="str">
            <v>C51</v>
          </cell>
          <cell r="D211">
            <v>0.18198070999999999</v>
          </cell>
          <cell r="F211">
            <v>0.82525044000000003</v>
          </cell>
          <cell r="G211">
            <v>2.33</v>
          </cell>
          <cell r="K211">
            <v>0.23530681861078648</v>
          </cell>
          <cell r="L211">
            <v>10.951692721228232</v>
          </cell>
          <cell r="M211">
            <v>10.951692721228232</v>
          </cell>
          <cell r="N211">
            <v>180.85541838717441</v>
          </cell>
          <cell r="O211">
            <v>0.63408674246423724</v>
          </cell>
          <cell r="P211">
            <v>96.726692254240945</v>
          </cell>
          <cell r="Q211">
            <v>0.18198070999999999</v>
          </cell>
          <cell r="S211">
            <v>0.82525044000000003</v>
          </cell>
          <cell r="U211">
            <v>184</v>
          </cell>
          <cell r="V211">
            <v>158.4</v>
          </cell>
          <cell r="Y211">
            <v>0</v>
          </cell>
          <cell r="AB211">
            <v>0</v>
          </cell>
          <cell r="AC211">
            <v>126.72000000000001</v>
          </cell>
          <cell r="AD211">
            <v>0.2698666666666667</v>
          </cell>
          <cell r="AE211">
            <v>1.0794666666666668</v>
          </cell>
          <cell r="AF211">
            <v>1.0794666666666668</v>
          </cell>
          <cell r="AG211">
            <v>1.3270417986666667</v>
          </cell>
          <cell r="AH211">
            <v>98.226692254240945</v>
          </cell>
          <cell r="AI211">
            <v>48.86</v>
          </cell>
          <cell r="AJ211">
            <v>13.12</v>
          </cell>
          <cell r="AK211">
            <v>10</v>
          </cell>
          <cell r="AL211">
            <v>0.25</v>
          </cell>
          <cell r="AM211">
            <v>1.4E-2</v>
          </cell>
          <cell r="AN211">
            <v>0.13942551612854004</v>
          </cell>
          <cell r="AO211">
            <v>0.236572265625</v>
          </cell>
          <cell r="AP211">
            <v>0.55770206451416016</v>
          </cell>
          <cell r="AQ211">
            <v>3.4903883060879015</v>
          </cell>
          <cell r="AR211">
            <v>3.3075076087670761</v>
          </cell>
          <cell r="AS211">
            <v>5.8864958473735385</v>
          </cell>
          <cell r="AT211">
            <v>0.62093835511086493</v>
          </cell>
          <cell r="AU211">
            <v>0.76036387123940496</v>
          </cell>
          <cell r="AV211">
            <v>4.0816067137147432</v>
          </cell>
          <cell r="AW211">
            <v>200.35540104139085</v>
          </cell>
          <cell r="AX211">
            <v>0.49026226267765338</v>
          </cell>
          <cell r="AY211">
            <v>238.15766390957205</v>
          </cell>
          <cell r="AZ211" t="str">
            <v>03°52'33''</v>
          </cell>
          <cell r="BA211" t="e">
            <v>#VALUE!</v>
          </cell>
          <cell r="BB211">
            <v>0.123</v>
          </cell>
          <cell r="BC211" t="e">
            <v>#VALUE!</v>
          </cell>
          <cell r="BD211" t="e">
            <v>#VALUE!</v>
          </cell>
          <cell r="BE211" t="e">
            <v>#VALUE!</v>
          </cell>
          <cell r="BF211" t="e">
            <v>#VALUE!</v>
          </cell>
          <cell r="BG211" t="e">
            <v>#VALUE!</v>
          </cell>
          <cell r="BH211" t="e">
            <v>#VALUE!</v>
          </cell>
          <cell r="BI211" t="e">
            <v>#VALUE!</v>
          </cell>
          <cell r="BJ211" t="e">
            <v>#VALUE!</v>
          </cell>
          <cell r="BK211" t="e">
            <v>#VALUE!</v>
          </cell>
          <cell r="BL211" t="e">
            <v>#VALUE!</v>
          </cell>
          <cell r="BM211" t="e">
            <v>#VALUE!</v>
          </cell>
          <cell r="BN211">
            <v>2.9999999999972715E-2</v>
          </cell>
          <cell r="BO211">
            <v>732.22</v>
          </cell>
          <cell r="BP211">
            <v>725.81</v>
          </cell>
          <cell r="BQ211">
            <v>732.47</v>
          </cell>
          <cell r="BR211">
            <v>726.06</v>
          </cell>
          <cell r="BS211">
            <v>733.7</v>
          </cell>
          <cell r="BT211">
            <v>727.26343526394749</v>
          </cell>
          <cell r="BU211">
            <v>0</v>
          </cell>
          <cell r="BV211">
            <v>1.2300000000000182</v>
          </cell>
          <cell r="BW211">
            <v>1.2034352639475401</v>
          </cell>
          <cell r="BX211">
            <v>1.4800000000000182</v>
          </cell>
          <cell r="BY211">
            <v>250</v>
          </cell>
          <cell r="BZ211">
            <v>0.71250000000000002</v>
          </cell>
          <cell r="CA211">
            <v>0.3125</v>
          </cell>
          <cell r="CB211">
            <v>1.2167176319737791</v>
          </cell>
          <cell r="CC211">
            <v>6</v>
          </cell>
          <cell r="CD211">
            <v>1.3531341787454352</v>
          </cell>
          <cell r="CE211">
            <v>1167.7759389788534</v>
          </cell>
          <cell r="CF211">
            <v>5.6756730140659295E-2</v>
          </cell>
          <cell r="CG211">
            <v>1775.2145839897817</v>
          </cell>
          <cell r="CH211">
            <v>2942.9905229686351</v>
          </cell>
          <cell r="CI211">
            <v>2</v>
          </cell>
          <cell r="CJ211">
            <v>1</v>
          </cell>
          <cell r="CK211">
            <v>1.5</v>
          </cell>
          <cell r="CL211">
            <v>2345</v>
          </cell>
          <cell r="CM211">
            <v>1.882509929404244</v>
          </cell>
          <cell r="CN211">
            <v>1.9</v>
          </cell>
          <cell r="CO211">
            <v>0</v>
          </cell>
          <cell r="CP211">
            <v>3</v>
          </cell>
          <cell r="CQ211">
            <v>3</v>
          </cell>
          <cell r="DV211" t="str">
            <v>250 mm</v>
          </cell>
          <cell r="DW211">
            <v>48.86</v>
          </cell>
          <cell r="DX211" t="str">
            <v>1</v>
          </cell>
          <cell r="DY211" t="str">
            <v>CS</v>
          </cell>
          <cell r="DZ211">
            <v>732.22</v>
          </cell>
          <cell r="EA211">
            <v>725.81000000000006</v>
          </cell>
        </row>
        <row r="212">
          <cell r="A212">
            <v>126</v>
          </cell>
          <cell r="B212" t="str">
            <v>C51</v>
          </cell>
          <cell r="C212" t="str">
            <v>C53</v>
          </cell>
          <cell r="D212">
            <v>0.14859531000000001</v>
          </cell>
          <cell r="F212">
            <v>0.97384575000000007</v>
          </cell>
          <cell r="G212">
            <v>2.33</v>
          </cell>
          <cell r="K212">
            <v>0.18463541986738927</v>
          </cell>
          <cell r="L212">
            <v>11.136328141095621</v>
          </cell>
          <cell r="M212">
            <v>11.136328141095621</v>
          </cell>
          <cell r="N212">
            <v>179.16327869262827</v>
          </cell>
          <cell r="O212">
            <v>0.63210287061205572</v>
          </cell>
          <cell r="P212">
            <v>113.55505505711403</v>
          </cell>
          <cell r="Q212">
            <v>0.14859531000000001</v>
          </cell>
          <cell r="R212">
            <v>0</v>
          </cell>
          <cell r="S212">
            <v>0.97384575000000007</v>
          </cell>
          <cell r="U212">
            <v>202</v>
          </cell>
          <cell r="V212">
            <v>158.4</v>
          </cell>
          <cell r="Y212">
            <v>0</v>
          </cell>
          <cell r="AB212">
            <v>0</v>
          </cell>
          <cell r="AC212">
            <v>126.72000000000001</v>
          </cell>
          <cell r="AD212">
            <v>0.29626666666666668</v>
          </cell>
          <cell r="AE212">
            <v>1.1850666666666667</v>
          </cell>
          <cell r="AF212">
            <v>1.1850666666666667</v>
          </cell>
          <cell r="AG212">
            <v>1.4772203916666666</v>
          </cell>
          <cell r="AH212">
            <v>115.05505505711403</v>
          </cell>
          <cell r="AI212">
            <v>35.449999999999996</v>
          </cell>
          <cell r="AJ212">
            <v>9.11</v>
          </cell>
          <cell r="AK212">
            <v>10</v>
          </cell>
          <cell r="AL212">
            <v>0.25</v>
          </cell>
          <cell r="AM212">
            <v>1.4E-2</v>
          </cell>
          <cell r="AN212">
            <v>0.17111992835998535</v>
          </cell>
          <cell r="AO212">
            <v>0.242431640625</v>
          </cell>
          <cell r="AP212">
            <v>0.68447971343994141</v>
          </cell>
          <cell r="AQ212">
            <v>3.2132512432776319</v>
          </cell>
          <cell r="AR212">
            <v>2.6111791222254173</v>
          </cell>
          <cell r="AS212">
            <v>4.8311692077226542</v>
          </cell>
          <cell r="AT212">
            <v>0.52624788748344775</v>
          </cell>
          <cell r="AU212">
            <v>0.6973678158434331</v>
          </cell>
          <cell r="AV212">
            <v>3.4011315230569745</v>
          </cell>
          <cell r="AW212">
            <v>166.95265323013211</v>
          </cell>
          <cell r="AX212">
            <v>0.68914780826225619</v>
          </cell>
          <cell r="AY212">
            <v>205.60488804442832</v>
          </cell>
          <cell r="AZ212" t="str">
            <v>32°33'10''</v>
          </cell>
          <cell r="BA212" t="e">
            <v>#VALUE!</v>
          </cell>
          <cell r="BB212">
            <v>1E-3</v>
          </cell>
          <cell r="BC212" t="e">
            <v>#VALUE!</v>
          </cell>
          <cell r="BD212" t="e">
            <v>#VALUE!</v>
          </cell>
          <cell r="BE212" t="e">
            <v>#VALUE!</v>
          </cell>
          <cell r="BF212" t="e">
            <v>#VALUE!</v>
          </cell>
          <cell r="BG212" t="e">
            <v>#VALUE!</v>
          </cell>
          <cell r="BH212" t="e">
            <v>#VALUE!</v>
          </cell>
          <cell r="BI212" t="e">
            <v>#VALUE!</v>
          </cell>
          <cell r="BJ212" t="e">
            <v>#VALUE!</v>
          </cell>
          <cell r="BK212" t="e">
            <v>#VALUE!</v>
          </cell>
          <cell r="BL212" t="e">
            <v>#VALUE!</v>
          </cell>
          <cell r="BM212" t="e">
            <v>#VALUE!</v>
          </cell>
          <cell r="BN212">
            <v>2.9999999999972715E-2</v>
          </cell>
          <cell r="BO212">
            <v>725.78</v>
          </cell>
          <cell r="BP212">
            <v>722.55</v>
          </cell>
          <cell r="BQ212">
            <v>726.03</v>
          </cell>
          <cell r="BR212">
            <v>722.8</v>
          </cell>
          <cell r="BS212">
            <v>727.26343526394749</v>
          </cell>
          <cell r="BT212">
            <v>724</v>
          </cell>
          <cell r="BU212">
            <v>0</v>
          </cell>
          <cell r="BV212">
            <v>1.2334352639475128</v>
          </cell>
          <cell r="BW212">
            <v>1.2000000000000455</v>
          </cell>
          <cell r="BX212">
            <v>1.4834352639475128</v>
          </cell>
          <cell r="BY212">
            <v>250</v>
          </cell>
          <cell r="BZ212">
            <v>0.71250000000000002</v>
          </cell>
          <cell r="CA212">
            <v>0.3125</v>
          </cell>
          <cell r="CB212">
            <v>1.2167176319737791</v>
          </cell>
          <cell r="CC212">
            <v>7</v>
          </cell>
          <cell r="CD212">
            <v>1.267848271705557</v>
          </cell>
          <cell r="CE212">
            <v>1351.6253082843507</v>
          </cell>
          <cell r="CF212">
            <v>5.6756730140659295E-2</v>
          </cell>
          <cell r="CG212">
            <v>1775.2145839897817</v>
          </cell>
          <cell r="CH212">
            <v>3126.8398922741326</v>
          </cell>
          <cell r="CI212">
            <v>2</v>
          </cell>
          <cell r="CJ212">
            <v>1</v>
          </cell>
          <cell r="CK212">
            <v>1.5</v>
          </cell>
          <cell r="CL212">
            <v>2345</v>
          </cell>
          <cell r="CM212">
            <v>2.0001108052926222</v>
          </cell>
          <cell r="CN212">
            <v>2.2000000000000002</v>
          </cell>
          <cell r="CO212">
            <v>0</v>
          </cell>
          <cell r="CP212">
            <v>3</v>
          </cell>
          <cell r="CQ212">
            <v>3</v>
          </cell>
          <cell r="DV212" t="str">
            <v>250 mm</v>
          </cell>
          <cell r="DW212">
            <v>35.449999999999996</v>
          </cell>
          <cell r="DX212" t="str">
            <v>1</v>
          </cell>
          <cell r="DY212" t="str">
            <v>CS</v>
          </cell>
          <cell r="DZ212">
            <v>725.78</v>
          </cell>
          <cell r="EA212">
            <v>722.55</v>
          </cell>
        </row>
        <row r="213">
          <cell r="A213">
            <v>127</v>
          </cell>
          <cell r="B213" t="str">
            <v>C53</v>
          </cell>
          <cell r="C213" t="str">
            <v>C55</v>
          </cell>
          <cell r="D213">
            <v>5.5518830000000005E-2</v>
          </cell>
          <cell r="F213">
            <v>1.02936458</v>
          </cell>
          <cell r="G213">
            <v>2.33</v>
          </cell>
          <cell r="K213">
            <v>0.25377291129090412</v>
          </cell>
          <cell r="L213">
            <v>11.390101052386525</v>
          </cell>
          <cell r="M213">
            <v>11.390101052386525</v>
          </cell>
          <cell r="N213">
            <v>176.90678696190068</v>
          </cell>
          <cell r="O213">
            <v>0.6288052273352448</v>
          </cell>
          <cell r="P213">
            <v>119.73096484246066</v>
          </cell>
          <cell r="Q213">
            <v>5.5518830000000005E-2</v>
          </cell>
          <cell r="R213">
            <v>0.17845516</v>
          </cell>
          <cell r="S213">
            <v>1.2078197400000001</v>
          </cell>
          <cell r="U213">
            <v>415</v>
          </cell>
          <cell r="V213">
            <v>158.4</v>
          </cell>
          <cell r="Y213">
            <v>0</v>
          </cell>
          <cell r="AB213">
            <v>0</v>
          </cell>
          <cell r="AC213">
            <v>126.72000000000001</v>
          </cell>
          <cell r="AD213">
            <v>0.60866666666666669</v>
          </cell>
          <cell r="AE213">
            <v>2.4346666666666668</v>
          </cell>
          <cell r="AF213">
            <v>2.4346666666666668</v>
          </cell>
          <cell r="AG213">
            <v>2.797012588666667</v>
          </cell>
          <cell r="AH213">
            <v>122.52797743112733</v>
          </cell>
          <cell r="AI213">
            <v>31.169999999999998</v>
          </cell>
          <cell r="AJ213">
            <v>2.57</v>
          </cell>
          <cell r="AK213">
            <v>12</v>
          </cell>
          <cell r="AL213">
            <v>0.30000000000000004</v>
          </cell>
          <cell r="AM213">
            <v>1.4E-2</v>
          </cell>
          <cell r="AN213">
            <v>0.23675222396850593</v>
          </cell>
          <cell r="AO213">
            <v>0.26601562500000009</v>
          </cell>
          <cell r="AP213">
            <v>0.78917407989501964</v>
          </cell>
          <cell r="AQ213">
            <v>2.0477817404330882</v>
          </cell>
          <cell r="AR213">
            <v>1.3211389152868287</v>
          </cell>
          <cell r="AS213">
            <v>1.8261199283221297</v>
          </cell>
          <cell r="AT213">
            <v>0.21373139941137451</v>
          </cell>
          <cell r="AU213">
            <v>0.45048362337988046</v>
          </cell>
          <cell r="AV213">
            <v>2.0399442427600341</v>
          </cell>
          <cell r="AW213">
            <v>144.19516155272365</v>
          </cell>
          <cell r="AX213">
            <v>0.84973709319869295</v>
          </cell>
          <cell r="AY213">
            <v>213.57600720137697</v>
          </cell>
          <cell r="AZ213" t="str">
            <v>07°58'16''</v>
          </cell>
          <cell r="BA213" t="e">
            <v>#VALUE!</v>
          </cell>
          <cell r="BB213">
            <v>1E-3</v>
          </cell>
          <cell r="BC213" t="e">
            <v>#VALUE!</v>
          </cell>
          <cell r="BD213" t="e">
            <v>#VALUE!</v>
          </cell>
          <cell r="BE213" t="e">
            <v>#VALUE!</v>
          </cell>
          <cell r="BF213" t="e">
            <v>#VALUE!</v>
          </cell>
          <cell r="BG213" t="e">
            <v>#VALUE!</v>
          </cell>
          <cell r="BH213" t="e">
            <v>#VALUE!</v>
          </cell>
          <cell r="BI213" t="e">
            <v>#VALUE!</v>
          </cell>
          <cell r="BJ213" t="e">
            <v>#VALUE!</v>
          </cell>
          <cell r="BK213" t="e">
            <v>#VALUE!</v>
          </cell>
          <cell r="BL213" t="e">
            <v>#VALUE!</v>
          </cell>
          <cell r="BM213" t="e">
            <v>#VALUE!</v>
          </cell>
          <cell r="BN213">
            <v>0.37000000000000455</v>
          </cell>
          <cell r="BO213">
            <v>722.18</v>
          </cell>
          <cell r="BP213">
            <v>721.38</v>
          </cell>
          <cell r="BQ213">
            <v>722.4799999999999</v>
          </cell>
          <cell r="BR213">
            <v>721.68</v>
          </cell>
          <cell r="BS213">
            <v>724</v>
          </cell>
          <cell r="BT213">
            <v>723.18632127920841</v>
          </cell>
          <cell r="BU213">
            <v>0</v>
          </cell>
          <cell r="BV213">
            <v>1.5200000000000955</v>
          </cell>
          <cell r="BW213">
            <v>1.5063212792084641</v>
          </cell>
          <cell r="BX213">
            <v>1.8200000000000955</v>
          </cell>
          <cell r="BY213">
            <v>300</v>
          </cell>
          <cell r="BZ213">
            <v>0.77500000000000002</v>
          </cell>
          <cell r="CA213">
            <v>0.375</v>
          </cell>
          <cell r="CB213">
            <v>1.5131606396042798</v>
          </cell>
          <cell r="CC213">
            <v>8</v>
          </cell>
          <cell r="CD213">
            <v>1.3927190214702696</v>
          </cell>
          <cell r="CE213">
            <v>1756.6539107682197</v>
          </cell>
          <cell r="CF213">
            <v>4.6369933868095625E-2</v>
          </cell>
          <cell r="CG213">
            <v>1472.5789668312311</v>
          </cell>
          <cell r="CH213">
            <v>3229.2328775994511</v>
          </cell>
          <cell r="CI213">
            <v>2</v>
          </cell>
          <cell r="CJ213">
            <v>1</v>
          </cell>
          <cell r="CK213">
            <v>1.5</v>
          </cell>
          <cell r="CL213">
            <v>2650</v>
          </cell>
          <cell r="CM213">
            <v>1.8278676665657272</v>
          </cell>
          <cell r="CN213">
            <v>1.9</v>
          </cell>
          <cell r="CO213">
            <v>0</v>
          </cell>
          <cell r="CP213">
            <v>3</v>
          </cell>
          <cell r="CQ213">
            <v>3</v>
          </cell>
          <cell r="DV213" t="str">
            <v>300 mm</v>
          </cell>
          <cell r="DW213">
            <v>31.169999999999998</v>
          </cell>
          <cell r="DX213" t="str">
            <v>1</v>
          </cell>
          <cell r="DY213" t="str">
            <v>CS</v>
          </cell>
          <cell r="DZ213">
            <v>722.18</v>
          </cell>
          <cell r="EA213">
            <v>721.38</v>
          </cell>
        </row>
        <row r="214">
          <cell r="A214">
            <v>128</v>
          </cell>
          <cell r="B214" t="str">
            <v>C55</v>
          </cell>
          <cell r="C214" t="str">
            <v>C57</v>
          </cell>
          <cell r="D214">
            <v>0.10901922999999999</v>
          </cell>
          <cell r="E214">
            <v>0.12245999999999999</v>
          </cell>
          <cell r="F214">
            <v>1.2608438099999999</v>
          </cell>
          <cell r="G214">
            <v>2.33</v>
          </cell>
          <cell r="K214">
            <v>0.15858055172353552</v>
          </cell>
          <cell r="L214">
            <v>11.54868160411006</v>
          </cell>
          <cell r="M214">
            <v>11.54868160411006</v>
          </cell>
          <cell r="N214">
            <v>175.53566726483686</v>
          </cell>
          <cell r="O214">
            <v>0.63173227798238163</v>
          </cell>
          <cell r="P214">
            <v>145.40005474357883</v>
          </cell>
          <cell r="Q214">
            <v>0.10901922999999999</v>
          </cell>
          <cell r="R214">
            <v>0.12245999999999999</v>
          </cell>
          <cell r="S214">
            <v>1.4392989700000001</v>
          </cell>
          <cell r="U214">
            <v>454</v>
          </cell>
          <cell r="V214">
            <v>158.4</v>
          </cell>
          <cell r="Y214">
            <v>0</v>
          </cell>
          <cell r="AB214">
            <v>0</v>
          </cell>
          <cell r="AC214">
            <v>126.72000000000001</v>
          </cell>
          <cell r="AD214">
            <v>0.66586666666666672</v>
          </cell>
          <cell r="AE214">
            <v>2.6604198921084903</v>
          </cell>
          <cell r="AF214">
            <v>2.6604198921084903</v>
          </cell>
          <cell r="AG214">
            <v>3.0922095831084904</v>
          </cell>
          <cell r="AH214">
            <v>148.49226432668732</v>
          </cell>
          <cell r="AI214">
            <v>31.080000000000002</v>
          </cell>
          <cell r="AJ214">
            <v>8.27</v>
          </cell>
          <cell r="AK214">
            <v>12</v>
          </cell>
          <cell r="AL214">
            <v>0.30000000000000004</v>
          </cell>
          <cell r="AM214">
            <v>1.4E-2</v>
          </cell>
          <cell r="AN214">
            <v>0.18348641395568857</v>
          </cell>
          <cell r="AO214">
            <v>0.28125000000000006</v>
          </cell>
          <cell r="AP214">
            <v>0.61162137985229514</v>
          </cell>
          <cell r="AQ214">
            <v>3.277629898719038</v>
          </cell>
          <cell r="AR214">
            <v>2.6563713286317383</v>
          </cell>
          <cell r="AS214">
            <v>4.8061648990588512</v>
          </cell>
          <cell r="AT214">
            <v>0.54754626671646123</v>
          </cell>
          <cell r="AU214">
            <v>0.73103268067214977</v>
          </cell>
          <cell r="AV214">
            <v>3.659354554259945</v>
          </cell>
          <cell r="AW214">
            <v>258.66453115222646</v>
          </cell>
          <cell r="AX214">
            <v>0.57407277165224579</v>
          </cell>
          <cell r="AY214">
            <v>139.54450020277838</v>
          </cell>
          <cell r="AZ214" t="str">
            <v>74°01'53''</v>
          </cell>
          <cell r="BA214" t="e">
            <v>#VALUE!</v>
          </cell>
          <cell r="BB214">
            <v>0.28100000000000003</v>
          </cell>
          <cell r="BC214" t="e">
            <v>#VALUE!</v>
          </cell>
          <cell r="BD214" t="e">
            <v>#VALUE!</v>
          </cell>
          <cell r="BE214" t="e">
            <v>#VALUE!</v>
          </cell>
          <cell r="BF214" t="e">
            <v>#VALUE!</v>
          </cell>
          <cell r="BG214" t="e">
            <v>#VALUE!</v>
          </cell>
          <cell r="BH214" t="e">
            <v>#VALUE!</v>
          </cell>
          <cell r="BI214" t="e">
            <v>#VALUE!</v>
          </cell>
          <cell r="BJ214" t="e">
            <v>#VALUE!</v>
          </cell>
          <cell r="BK214" t="e">
            <v>#VALUE!</v>
          </cell>
          <cell r="BL214" t="e">
            <v>#VALUE!</v>
          </cell>
          <cell r="BM214" t="e">
            <v>#VALUE!</v>
          </cell>
          <cell r="BN214">
            <v>5.999999999994543E-2</v>
          </cell>
          <cell r="BO214">
            <v>721.32</v>
          </cell>
          <cell r="BP214">
            <v>718.75</v>
          </cell>
          <cell r="BQ214">
            <v>721.62</v>
          </cell>
          <cell r="BR214">
            <v>719.05</v>
          </cell>
          <cell r="BS214">
            <v>723.18632127920841</v>
          </cell>
          <cell r="BT214">
            <v>720.55553728536006</v>
          </cell>
          <cell r="BU214">
            <v>0</v>
          </cell>
          <cell r="BV214">
            <v>1.5663212792084096</v>
          </cell>
          <cell r="BW214">
            <v>1.5055372853601057</v>
          </cell>
          <cell r="BX214">
            <v>1.8663212792084096</v>
          </cell>
          <cell r="BY214">
            <v>300</v>
          </cell>
          <cell r="BZ214">
            <v>0.77500000000000002</v>
          </cell>
          <cell r="CA214">
            <v>0.375</v>
          </cell>
          <cell r="CB214">
            <v>1.5359292822842576</v>
          </cell>
          <cell r="CC214">
            <v>9</v>
          </cell>
          <cell r="CD214">
            <v>1.4069634866967118</v>
          </cell>
          <cell r="CE214">
            <v>1774.6206328141466</v>
          </cell>
          <cell r="CF214">
            <v>4.5151935024112522E-2</v>
          </cell>
          <cell r="CG214">
            <v>1433.6888326057631</v>
          </cell>
          <cell r="CH214">
            <v>3208.3094654199094</v>
          </cell>
          <cell r="CI214">
            <v>2</v>
          </cell>
          <cell r="CJ214">
            <v>1</v>
          </cell>
          <cell r="CK214">
            <v>1.5</v>
          </cell>
          <cell r="CL214">
            <v>2650</v>
          </cell>
          <cell r="CM214">
            <v>1.8160242257093828</v>
          </cell>
          <cell r="CN214">
            <v>1.9</v>
          </cell>
          <cell r="CO214">
            <v>0</v>
          </cell>
          <cell r="CP214">
            <v>3</v>
          </cell>
          <cell r="CQ214">
            <v>3</v>
          </cell>
          <cell r="DV214" t="str">
            <v>300 mm</v>
          </cell>
          <cell r="DW214">
            <v>31.080000000000002</v>
          </cell>
          <cell r="DX214" t="str">
            <v>1</v>
          </cell>
          <cell r="DY214" t="str">
            <v>CS</v>
          </cell>
          <cell r="DZ214">
            <v>721.32</v>
          </cell>
          <cell r="EA214">
            <v>718.75</v>
          </cell>
        </row>
        <row r="215">
          <cell r="A215">
            <v>129</v>
          </cell>
          <cell r="B215" t="str">
            <v>C57</v>
          </cell>
          <cell r="C215" t="str">
            <v>C39</v>
          </cell>
          <cell r="D215">
            <v>3.4049919999999997E-2</v>
          </cell>
          <cell r="F215">
            <v>1.2948937299999999</v>
          </cell>
          <cell r="G215">
            <v>2.33</v>
          </cell>
          <cell r="K215">
            <v>8.2947653854686498E-2</v>
          </cell>
          <cell r="L215">
            <v>11.631629257964747</v>
          </cell>
          <cell r="M215">
            <v>11.631629257964747</v>
          </cell>
          <cell r="N215">
            <v>174.82998814252261</v>
          </cell>
          <cell r="O215">
            <v>0.6294794249326231</v>
          </cell>
          <cell r="P215">
            <v>149.14731246694396</v>
          </cell>
          <cell r="Q215">
            <v>3.4049919999999997E-2</v>
          </cell>
          <cell r="R215">
            <v>0</v>
          </cell>
          <cell r="S215">
            <v>1.47334889</v>
          </cell>
          <cell r="U215">
            <v>458</v>
          </cell>
          <cell r="V215">
            <v>158.4</v>
          </cell>
          <cell r="Y215">
            <v>0</v>
          </cell>
          <cell r="AB215">
            <v>0</v>
          </cell>
          <cell r="AC215">
            <v>126.72000000000001</v>
          </cell>
          <cell r="AD215">
            <v>0.6717333333333334</v>
          </cell>
          <cell r="AE215">
            <v>2.6825854519507057</v>
          </cell>
          <cell r="AF215">
            <v>2.6825854519507057</v>
          </cell>
          <cell r="AG215">
            <v>3.1245901189507057</v>
          </cell>
          <cell r="AH215">
            <v>152.27190258589465</v>
          </cell>
          <cell r="AI215">
            <v>14.1</v>
          </cell>
          <cell r="AJ215">
            <v>5.39</v>
          </cell>
          <cell r="AK215">
            <v>12</v>
          </cell>
          <cell r="AL215">
            <v>0.30000000000000004</v>
          </cell>
          <cell r="AM215">
            <v>1.4E-2</v>
          </cell>
          <cell r="AN215">
            <v>0.21299171447753906</v>
          </cell>
          <cell r="AO215">
            <v>0.28271484375000006</v>
          </cell>
          <cell r="AP215">
            <v>0.70997238159179676</v>
          </cell>
          <cell r="AQ215">
            <v>2.8372244863559475</v>
          </cell>
          <cell r="AR215">
            <v>2.038530950224319</v>
          </cell>
          <cell r="AS215">
            <v>3.5303756490510581</v>
          </cell>
          <cell r="AT215">
            <v>0.41028760377052853</v>
          </cell>
          <cell r="AU215">
            <v>0.62327931824806759</v>
          </cell>
          <cell r="AV215">
            <v>2.9542423395573323</v>
          </cell>
          <cell r="AW215">
            <v>208.8230856947379</v>
          </cell>
          <cell r="AX215">
            <v>0.72919094208046042</v>
          </cell>
          <cell r="AY215">
            <v>217.4176514605592</v>
          </cell>
          <cell r="AZ215" t="str">
            <v>77°52'23''</v>
          </cell>
          <cell r="BA215" t="e">
            <v>#VALUE!</v>
          </cell>
          <cell r="BB215">
            <v>1E-3</v>
          </cell>
          <cell r="BC215" t="e">
            <v>#VALUE!</v>
          </cell>
          <cell r="BD215" t="e">
            <v>#VALUE!</v>
          </cell>
          <cell r="BE215" t="e">
            <v>#VALUE!</v>
          </cell>
          <cell r="BF215" t="e">
            <v>#VALUE!</v>
          </cell>
          <cell r="BG215" t="e">
            <v>#VALUE!</v>
          </cell>
          <cell r="BH215" t="e">
            <v>#VALUE!</v>
          </cell>
          <cell r="BI215" t="e">
            <v>#VALUE!</v>
          </cell>
          <cell r="BJ215" t="e">
            <v>#VALUE!</v>
          </cell>
          <cell r="BK215" t="e">
            <v>#VALUE!</v>
          </cell>
          <cell r="BL215" t="e">
            <v>#VALUE!</v>
          </cell>
          <cell r="BM215" t="e">
            <v>#VALUE!</v>
          </cell>
          <cell r="BN215">
            <v>2.9999999999972715E-2</v>
          </cell>
          <cell r="BO215">
            <v>718.72</v>
          </cell>
          <cell r="BP215">
            <v>717.96</v>
          </cell>
          <cell r="BQ215">
            <v>719.02</v>
          </cell>
          <cell r="BR215">
            <v>718.26</v>
          </cell>
          <cell r="BS215">
            <v>720.55553728536006</v>
          </cell>
          <cell r="BT215">
            <v>719.99733945436037</v>
          </cell>
          <cell r="BU215">
            <v>0</v>
          </cell>
          <cell r="BV215">
            <v>1.5355372853600784</v>
          </cell>
          <cell r="BW215">
            <v>1.7373394543603808</v>
          </cell>
          <cell r="BX215">
            <v>1.8355372853600784</v>
          </cell>
          <cell r="BY215">
            <v>300</v>
          </cell>
          <cell r="BZ215">
            <v>0.77500000000000002</v>
          </cell>
          <cell r="CA215">
            <v>0.375</v>
          </cell>
          <cell r="CB215">
            <v>1.6364383698602296</v>
          </cell>
          <cell r="CC215">
            <v>10</v>
          </cell>
          <cell r="CD215">
            <v>1.4680355064323092</v>
          </cell>
          <cell r="CE215">
            <v>1851.6515347069023</v>
          </cell>
          <cell r="CF215">
            <v>4.0291352405645076E-2</v>
          </cell>
          <cell r="CG215">
            <v>1280.9441266046806</v>
          </cell>
          <cell r="CH215">
            <v>3132.5956613115832</v>
          </cell>
          <cell r="CI215">
            <v>2</v>
          </cell>
          <cell r="CJ215">
            <v>1</v>
          </cell>
          <cell r="CK215">
            <v>1.5</v>
          </cell>
          <cell r="CL215">
            <v>2650</v>
          </cell>
          <cell r="CM215">
            <v>1.7731673554593868</v>
          </cell>
          <cell r="CN215">
            <v>1.9</v>
          </cell>
          <cell r="CO215">
            <v>0</v>
          </cell>
          <cell r="CP215">
            <v>3</v>
          </cell>
          <cell r="CQ215">
            <v>3</v>
          </cell>
          <cell r="DV215" t="str">
            <v>300 mm</v>
          </cell>
          <cell r="DW215">
            <v>14.1</v>
          </cell>
          <cell r="DX215" t="str">
            <v>1</v>
          </cell>
          <cell r="DY215" t="str">
            <v>CS</v>
          </cell>
          <cell r="DZ215">
            <v>718.72</v>
          </cell>
          <cell r="EA215">
            <v>717.96</v>
          </cell>
        </row>
        <row r="216">
          <cell r="A216">
            <v>130</v>
          </cell>
          <cell r="B216" t="str">
            <v>C39</v>
          </cell>
          <cell r="C216" t="str">
            <v>C59</v>
          </cell>
          <cell r="D216">
            <v>0.13307331</v>
          </cell>
          <cell r="E216">
            <v>0.21119399999999997</v>
          </cell>
          <cell r="F216">
            <v>1.6391610399999998</v>
          </cell>
          <cell r="G216">
            <v>2.33</v>
          </cell>
          <cell r="K216">
            <v>0.22379700415379133</v>
          </cell>
          <cell r="L216">
            <v>11.855426262118538</v>
          </cell>
          <cell r="M216">
            <v>11.855426262118538</v>
          </cell>
          <cell r="N216">
            <v>172.96414188384855</v>
          </cell>
          <cell r="O216">
            <v>0.62985932396330446</v>
          </cell>
          <cell r="P216">
            <v>186.65285269302206</v>
          </cell>
          <cell r="Q216">
            <v>0.13307331</v>
          </cell>
          <cell r="R216">
            <v>0.21119399999999997</v>
          </cell>
          <cell r="S216">
            <v>1.8176162</v>
          </cell>
          <cell r="U216">
            <v>491</v>
          </cell>
          <cell r="V216">
            <v>158.4</v>
          </cell>
          <cell r="W216">
            <v>0.23923000000000003</v>
          </cell>
          <cell r="X216">
            <v>0.23923000000000003</v>
          </cell>
          <cell r="Y216">
            <v>0.11961500000000001</v>
          </cell>
          <cell r="AB216">
            <v>0</v>
          </cell>
          <cell r="AC216">
            <v>126.72000000000001</v>
          </cell>
          <cell r="AD216">
            <v>0.7201333333333334</v>
          </cell>
          <cell r="AE216">
            <v>2.8648855634624182</v>
          </cell>
          <cell r="AF216">
            <v>2.9845005634624182</v>
          </cell>
          <cell r="AG216">
            <v>3.5297854234624184</v>
          </cell>
          <cell r="AH216">
            <v>190.18263811648447</v>
          </cell>
          <cell r="AI216">
            <v>43.98</v>
          </cell>
          <cell r="AJ216">
            <v>6.78</v>
          </cell>
          <cell r="AK216">
            <v>12</v>
          </cell>
          <cell r="AL216">
            <v>0.30000000000000004</v>
          </cell>
          <cell r="AM216">
            <v>1.4E-2</v>
          </cell>
          <cell r="AN216">
            <v>0.22914304733276369</v>
          </cell>
          <cell r="AO216">
            <v>0.29245605468749997</v>
          </cell>
          <cell r="AP216">
            <v>0.76381015777587891</v>
          </cell>
          <cell r="AQ216">
            <v>3.2828089587393108</v>
          </cell>
          <cell r="AR216">
            <v>2.1963972576181372</v>
          </cell>
          <cell r="AS216">
            <v>4.6993816720654076</v>
          </cell>
          <cell r="AT216">
            <v>0.54927801526906617</v>
          </cell>
          <cell r="AU216">
            <v>0.77842106260182986</v>
          </cell>
          <cell r="AV216">
            <v>3.3133444165328445</v>
          </cell>
          <cell r="AW216">
            <v>234.20651575032778</v>
          </cell>
          <cell r="AX216">
            <v>0.812029663253373</v>
          </cell>
          <cell r="AY216">
            <v>236.32054976689</v>
          </cell>
          <cell r="AZ216" t="e">
            <v>#REF!</v>
          </cell>
          <cell r="BA216" t="e">
            <v>#REF!</v>
          </cell>
          <cell r="BB216" t="e">
            <v>#REF!</v>
          </cell>
          <cell r="BC216" t="e">
            <v>#REF!</v>
          </cell>
          <cell r="BD216" t="e">
            <v>#REF!</v>
          </cell>
          <cell r="BE216" t="e">
            <v>#REF!</v>
          </cell>
          <cell r="BF216" t="e">
            <v>#REF!</v>
          </cell>
          <cell r="BG216" t="e">
            <v>#REF!</v>
          </cell>
          <cell r="BH216" t="e">
            <v>#REF!</v>
          </cell>
          <cell r="BI216" t="e">
            <v>#REF!</v>
          </cell>
          <cell r="BJ216" t="e">
            <v>#REF!</v>
          </cell>
          <cell r="BK216" t="e">
            <v>#REF!</v>
          </cell>
          <cell r="BL216" t="e">
            <v>#REF!</v>
          </cell>
          <cell r="BM216" t="e">
            <v>#REF!</v>
          </cell>
          <cell r="BN216">
            <v>0.16000000000008185</v>
          </cell>
          <cell r="BO216">
            <v>717.8</v>
          </cell>
          <cell r="BP216">
            <v>714.82</v>
          </cell>
          <cell r="BQ216">
            <v>718.09999999999991</v>
          </cell>
          <cell r="BR216">
            <v>715.12</v>
          </cell>
          <cell r="BS216">
            <v>719.99733945436037</v>
          </cell>
          <cell r="BT216">
            <v>717.92207809623778</v>
          </cell>
          <cell r="BU216">
            <v>0</v>
          </cell>
          <cell r="BV216">
            <v>1.8973394543604627</v>
          </cell>
          <cell r="BW216">
            <v>2.8020780962377785</v>
          </cell>
          <cell r="BX216">
            <v>2.1973394543604625</v>
          </cell>
          <cell r="BY216">
            <v>300</v>
          </cell>
          <cell r="BZ216">
            <v>0.77500000000000002</v>
          </cell>
          <cell r="CA216">
            <v>0.375</v>
          </cell>
          <cell r="CB216">
            <v>2.3497087752991206</v>
          </cell>
          <cell r="CC216">
            <v>10</v>
          </cell>
          <cell r="CD216">
            <v>1.8269698126343095</v>
          </cell>
          <cell r="CE216">
            <v>2304.379861798313</v>
          </cell>
          <cell r="CF216">
            <v>2.0558974885761083E-2</v>
          </cell>
          <cell r="CG216">
            <v>694.28203198527092</v>
          </cell>
          <cell r="CH216">
            <v>2998.6618937835838</v>
          </cell>
          <cell r="CI216">
            <v>2</v>
          </cell>
          <cell r="CJ216">
            <v>1</v>
          </cell>
          <cell r="CK216">
            <v>1.5</v>
          </cell>
          <cell r="CL216">
            <v>2650</v>
          </cell>
          <cell r="CM216">
            <v>1.6973557889341038</v>
          </cell>
          <cell r="CN216">
            <v>1.9</v>
          </cell>
          <cell r="CO216">
            <v>0</v>
          </cell>
          <cell r="CP216">
            <v>3</v>
          </cell>
          <cell r="CQ216">
            <v>3</v>
          </cell>
          <cell r="DV216" t="str">
            <v>300 mm</v>
          </cell>
          <cell r="DW216">
            <v>43.98</v>
          </cell>
          <cell r="DX216" t="str">
            <v>1</v>
          </cell>
          <cell r="DY216" t="str">
            <v>CS</v>
          </cell>
          <cell r="DZ216">
            <v>717.8</v>
          </cell>
          <cell r="EA216">
            <v>714.81999999999994</v>
          </cell>
        </row>
        <row r="217">
          <cell r="A217">
            <v>131</v>
          </cell>
          <cell r="B217" t="str">
            <v>C59</v>
          </cell>
          <cell r="C217" t="str">
            <v>C61</v>
          </cell>
          <cell r="D217">
            <v>0</v>
          </cell>
          <cell r="E217">
            <v>0.23923000000000003</v>
          </cell>
          <cell r="F217">
            <v>1.8783910399999999</v>
          </cell>
          <cell r="G217">
            <v>2.33</v>
          </cell>
          <cell r="K217">
            <v>9.4310202318704364E-2</v>
          </cell>
          <cell r="L217">
            <v>11.949736464437242</v>
          </cell>
          <cell r="M217">
            <v>11.949736464437242</v>
          </cell>
          <cell r="N217">
            <v>172.19404100135128</v>
          </cell>
          <cell r="O217">
            <v>0.62903127503546485</v>
          </cell>
          <cell r="P217">
            <v>212.56515472590672</v>
          </cell>
          <cell r="Q217">
            <v>0</v>
          </cell>
          <cell r="R217">
            <v>0.23923000000000003</v>
          </cell>
          <cell r="S217">
            <v>2.0568461999999998</v>
          </cell>
          <cell r="U217">
            <v>527</v>
          </cell>
          <cell r="V217">
            <v>158.4</v>
          </cell>
          <cell r="W217">
            <v>0</v>
          </cell>
          <cell r="X217">
            <v>0.23923000000000003</v>
          </cell>
          <cell r="Y217">
            <v>0.11961500000000001</v>
          </cell>
          <cell r="AB217">
            <v>0</v>
          </cell>
          <cell r="AC217">
            <v>126.72000000000001</v>
          </cell>
          <cell r="AD217">
            <v>0.77293333333333336</v>
          </cell>
          <cell r="AE217">
            <v>3.0626469427823468</v>
          </cell>
          <cell r="AF217">
            <v>3.1822619427823469</v>
          </cell>
          <cell r="AG217">
            <v>3.7993158027823468</v>
          </cell>
          <cell r="AH217">
            <v>216.36447052868908</v>
          </cell>
          <cell r="AI217">
            <v>12.850000000000001</v>
          </cell>
          <cell r="AJ217">
            <v>1.17</v>
          </cell>
          <cell r="AK217">
            <v>16</v>
          </cell>
          <cell r="AL217">
            <v>0.36199999999999999</v>
          </cell>
          <cell r="AM217">
            <v>0.01</v>
          </cell>
          <cell r="AN217">
            <v>0.31581546211242673</v>
          </cell>
          <cell r="AO217">
            <v>0.33124414062499996</v>
          </cell>
          <cell r="AP217">
            <v>0.87241840362548817</v>
          </cell>
          <cell r="AQ217">
            <v>2.2710302760114809</v>
          </cell>
          <cell r="AR217">
            <v>1.1535319253102894</v>
          </cell>
          <cell r="AS217">
            <v>1.0791918313050397</v>
          </cell>
          <cell r="AT217">
            <v>0.26287352265855163</v>
          </cell>
          <cell r="AU217">
            <v>0.57868898477097841</v>
          </cell>
          <cell r="AV217">
            <v>2.1840583950549832</v>
          </cell>
          <cell r="AW217">
            <v>224.78703988189213</v>
          </cell>
          <cell r="AX217">
            <v>0.96253089431833594</v>
          </cell>
          <cell r="AY217">
            <v>133.86984246510897</v>
          </cell>
          <cell r="AZ217" t="str">
            <v>102°27'03''</v>
          </cell>
          <cell r="BA217" t="e">
            <v>#VALUE!</v>
          </cell>
          <cell r="BB217">
            <v>1E-3</v>
          </cell>
          <cell r="BC217" t="e">
            <v>#VALUE!</v>
          </cell>
          <cell r="BD217" t="e">
            <v>#VALUE!</v>
          </cell>
          <cell r="BE217" t="e">
            <v>#VALUE!</v>
          </cell>
          <cell r="BF217" t="e">
            <v>#VALUE!</v>
          </cell>
          <cell r="BG217" t="e">
            <v>#VALUE!</v>
          </cell>
          <cell r="BH217" t="e">
            <v>#VALUE!</v>
          </cell>
          <cell r="BI217" t="e">
            <v>#VALUE!</v>
          </cell>
          <cell r="BJ217" t="e">
            <v>#VALUE!</v>
          </cell>
          <cell r="BK217" t="e">
            <v>#VALUE!</v>
          </cell>
          <cell r="BL217" t="e">
            <v>#VALUE!</v>
          </cell>
          <cell r="BM217" t="e">
            <v>#VALUE!</v>
          </cell>
          <cell r="BN217">
            <v>6.0000000000059117E-2</v>
          </cell>
          <cell r="BO217">
            <v>714.76</v>
          </cell>
          <cell r="BP217">
            <v>714.61</v>
          </cell>
          <cell r="BQ217">
            <v>715.12199999999996</v>
          </cell>
          <cell r="BR217">
            <v>714.97199999999998</v>
          </cell>
          <cell r="BS217">
            <v>717.92207809623778</v>
          </cell>
          <cell r="BT217">
            <v>717.52854041212333</v>
          </cell>
          <cell r="BU217">
            <v>0</v>
          </cell>
          <cell r="BV217">
            <v>2.8000780962378258</v>
          </cell>
          <cell r="BW217">
            <v>2.5565404121233541</v>
          </cell>
          <cell r="BX217">
            <v>3.1620780962378259</v>
          </cell>
          <cell r="BY217">
            <v>400</v>
          </cell>
          <cell r="BZ217">
            <v>0.8</v>
          </cell>
          <cell r="CA217">
            <v>0.4</v>
          </cell>
          <cell r="CB217">
            <v>2.67830925418059</v>
          </cell>
          <cell r="CC217">
            <v>10</v>
          </cell>
          <cell r="CD217">
            <v>1.9247225971249338</v>
          </cell>
          <cell r="CE217">
            <v>5624.4494337792385</v>
          </cell>
          <cell r="CF217">
            <v>1.7153881730764441E-2</v>
          </cell>
          <cell r="CG217">
            <v>601.62041390323589</v>
          </cell>
          <cell r="CH217">
            <v>6226.0698476824746</v>
          </cell>
          <cell r="CI217">
            <v>4</v>
          </cell>
          <cell r="CJ217">
            <v>1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0.98548405686206642</v>
          </cell>
          <cell r="CP217">
            <v>3</v>
          </cell>
          <cell r="CQ217">
            <v>3</v>
          </cell>
          <cell r="DV217" t="str">
            <v>400 mm</v>
          </cell>
          <cell r="DW217">
            <v>12.850000000000001</v>
          </cell>
          <cell r="DX217" t="str">
            <v>-</v>
          </cell>
          <cell r="DY217" t="str">
            <v>PVC</v>
          </cell>
          <cell r="DZ217">
            <v>714.76</v>
          </cell>
          <cell r="EA217">
            <v>714.61</v>
          </cell>
        </row>
        <row r="218">
          <cell r="A218">
            <v>132</v>
          </cell>
          <cell r="B218" t="str">
            <v>C61</v>
          </cell>
          <cell r="C218" t="str">
            <v>ALIV61</v>
          </cell>
          <cell r="D218">
            <v>7.0000000000000007E-2</v>
          </cell>
          <cell r="E218">
            <v>1.12752191</v>
          </cell>
          <cell r="F218">
            <v>3.0759129500000002</v>
          </cell>
          <cell r="G218">
            <v>2.33</v>
          </cell>
          <cell r="K218">
            <v>9.9738472878026591E-2</v>
          </cell>
          <cell r="L218">
            <v>12.049474937315269</v>
          </cell>
          <cell r="M218">
            <v>12.049474937315269</v>
          </cell>
          <cell r="N218">
            <v>171.38975089166391</v>
          </cell>
          <cell r="O218">
            <v>0.63014541427955362</v>
          </cell>
          <cell r="P218">
            <v>341.89807854683681</v>
          </cell>
          <cell r="Q218">
            <v>7.0000000000000007E-2</v>
          </cell>
          <cell r="R218">
            <v>1.12752191</v>
          </cell>
          <cell r="S218">
            <v>3.2543681099999997</v>
          </cell>
          <cell r="U218">
            <v>1082</v>
          </cell>
          <cell r="V218">
            <v>158.4</v>
          </cell>
          <cell r="W218">
            <v>7.0000000000000007E-2</v>
          </cell>
          <cell r="X218">
            <v>0.30923</v>
          </cell>
          <cell r="Y218">
            <v>0.154615</v>
          </cell>
          <cell r="AB218">
            <v>0</v>
          </cell>
          <cell r="AC218">
            <v>126.72000000000001</v>
          </cell>
          <cell r="AD218">
            <v>1.5869333333333335</v>
          </cell>
          <cell r="AE218">
            <v>5.9949133048749363</v>
          </cell>
          <cell r="AF218">
            <v>6.1495283048749361</v>
          </cell>
          <cell r="AG218">
            <v>7.1258387378749362</v>
          </cell>
          <cell r="AH218">
            <v>349.02391728471173</v>
          </cell>
          <cell r="AI218">
            <v>17.55</v>
          </cell>
          <cell r="AJ218">
            <v>3.3</v>
          </cell>
          <cell r="AK218">
            <v>16</v>
          </cell>
          <cell r="AL218">
            <v>0.4</v>
          </cell>
          <cell r="AM218">
            <v>1.4E-2</v>
          </cell>
          <cell r="AN218">
            <v>0.35925636291503915</v>
          </cell>
          <cell r="AO218">
            <v>0.38457031250000001</v>
          </cell>
          <cell r="AP218">
            <v>0.89814090728759788</v>
          </cell>
          <cell r="AQ218">
            <v>2.9343443825469868</v>
          </cell>
          <cell r="AR218">
            <v>1.3350905730779161</v>
          </cell>
          <cell r="AS218">
            <v>3.4279003962582029</v>
          </cell>
          <cell r="AT218">
            <v>0.43885713330199067</v>
          </cell>
          <cell r="AU218">
            <v>0.79811349621702976</v>
          </cell>
          <cell r="AV218">
            <v>2.800278309764308</v>
          </cell>
          <cell r="AW218">
            <v>351.89335063849575</v>
          </cell>
          <cell r="AX218">
            <v>0.99184573010948474</v>
          </cell>
          <cell r="AY218">
            <v>216.52394858313784</v>
          </cell>
          <cell r="AZ218" t="str">
            <v>82°39'15''</v>
          </cell>
          <cell r="BA218" t="e">
            <v>#VALUE!</v>
          </cell>
          <cell r="BB218">
            <v>0.219</v>
          </cell>
          <cell r="BC218" t="e">
            <v>#VALUE!</v>
          </cell>
          <cell r="BD218" t="e">
            <v>#VALUE!</v>
          </cell>
          <cell r="BE218" t="e">
            <v>#VALUE!</v>
          </cell>
          <cell r="BF218" t="e">
            <v>#VALUE!</v>
          </cell>
          <cell r="BG218" t="e">
            <v>#VALUE!</v>
          </cell>
          <cell r="BH218" t="e">
            <v>#VALUE!</v>
          </cell>
          <cell r="BI218" t="e">
            <v>#VALUE!</v>
          </cell>
          <cell r="BJ218" t="e">
            <v>#VALUE!</v>
          </cell>
          <cell r="BK218" t="e">
            <v>#VALUE!</v>
          </cell>
          <cell r="BL218" t="e">
            <v>#VALUE!</v>
          </cell>
          <cell r="BM218" t="e">
            <v>#VALUE!</v>
          </cell>
          <cell r="BN218">
            <v>2.9999999999972715E-2</v>
          </cell>
          <cell r="BO218">
            <v>714.58</v>
          </cell>
          <cell r="BP218">
            <v>714</v>
          </cell>
          <cell r="BQ218">
            <v>714.98</v>
          </cell>
          <cell r="BR218">
            <v>714.4</v>
          </cell>
          <cell r="BS218">
            <v>717.52854041212333</v>
          </cell>
          <cell r="BT218">
            <v>716.6</v>
          </cell>
          <cell r="BU218">
            <v>0</v>
          </cell>
          <cell r="BV218">
            <v>2.5485404121233159</v>
          </cell>
          <cell r="BW218">
            <v>2.2000000000000455</v>
          </cell>
          <cell r="BX218">
            <v>2.9485404121233159</v>
          </cell>
          <cell r="BY218">
            <v>400</v>
          </cell>
          <cell r="BZ218">
            <v>0.9</v>
          </cell>
          <cell r="CA218">
            <v>0.5</v>
          </cell>
          <cell r="CB218">
            <v>2.3742702060616807</v>
          </cell>
          <cell r="CC218">
            <v>10</v>
          </cell>
          <cell r="CD218">
            <v>1.6881111956001693</v>
          </cell>
          <cell r="CE218">
            <v>2871.4771437158884</v>
          </cell>
          <cell r="CF218">
            <v>2.6747536349046586E-2</v>
          </cell>
          <cell r="CG218">
            <v>931.75820125074699</v>
          </cell>
          <cell r="CH218">
            <v>3803.2353449666352</v>
          </cell>
          <cell r="CI218">
            <v>2</v>
          </cell>
          <cell r="CJ218">
            <v>1</v>
          </cell>
          <cell r="CK218">
            <v>1.5</v>
          </cell>
          <cell r="CL218">
            <v>3059</v>
          </cell>
          <cell r="CM218">
            <v>1.8649405091369575</v>
          </cell>
          <cell r="CN218">
            <v>1.9</v>
          </cell>
          <cell r="CO218">
            <v>0</v>
          </cell>
          <cell r="CP218">
            <v>3</v>
          </cell>
          <cell r="CQ218">
            <v>3</v>
          </cell>
          <cell r="DV218" t="str">
            <v>400 mm</v>
          </cell>
          <cell r="DW218">
            <v>17.55</v>
          </cell>
          <cell r="DX218" t="str">
            <v>1</v>
          </cell>
          <cell r="DY218" t="str">
            <v>CS</v>
          </cell>
          <cell r="DZ218">
            <v>714.58</v>
          </cell>
          <cell r="EA218">
            <v>714</v>
          </cell>
        </row>
        <row r="219">
          <cell r="A219">
            <v>133</v>
          </cell>
          <cell r="B219" t="str">
            <v>ALIV61</v>
          </cell>
          <cell r="C219" t="str">
            <v>C63</v>
          </cell>
          <cell r="D219">
            <v>7.0000000000000007E-2</v>
          </cell>
          <cell r="F219">
            <v>7.0000000000000007E-2</v>
          </cell>
          <cell r="G219">
            <v>2.33</v>
          </cell>
          <cell r="K219">
            <v>0.27229646035793387</v>
          </cell>
          <cell r="L219">
            <v>12.222032924795176</v>
          </cell>
          <cell r="M219">
            <v>12.222032924795176</v>
          </cell>
          <cell r="N219">
            <v>170.02223013081965</v>
          </cell>
          <cell r="O219">
            <v>0.62884641944891695</v>
          </cell>
          <cell r="P219">
            <v>7.4842509451139989</v>
          </cell>
          <cell r="Q219">
            <v>7.0000000000000007E-2</v>
          </cell>
          <cell r="R219">
            <v>0</v>
          </cell>
          <cell r="S219">
            <v>3.3243681099999995</v>
          </cell>
          <cell r="U219">
            <v>1082</v>
          </cell>
          <cell r="V219">
            <v>158.4</v>
          </cell>
          <cell r="W219">
            <v>7.0000000000000007E-2</v>
          </cell>
          <cell r="X219">
            <v>0.47904000000000002</v>
          </cell>
          <cell r="Y219">
            <v>0.23952000000000001</v>
          </cell>
          <cell r="AB219">
            <v>0</v>
          </cell>
          <cell r="AC219">
            <v>126.72000000000001</v>
          </cell>
          <cell r="AD219">
            <v>1.5869333333333335</v>
          </cell>
          <cell r="AE219">
            <v>5.9949133048749363</v>
          </cell>
          <cell r="AF219">
            <v>6.2344333048749361</v>
          </cell>
          <cell r="AG219">
            <v>7.2317437378749361</v>
          </cell>
          <cell r="AH219">
            <v>14.715994682988935</v>
          </cell>
          <cell r="AI219">
            <v>20.76</v>
          </cell>
          <cell r="AJ219">
            <v>3.81</v>
          </cell>
          <cell r="AK219">
            <v>12</v>
          </cell>
          <cell r="AL219">
            <v>0.30000000000000004</v>
          </cell>
          <cell r="AM219">
            <v>1.4E-2</v>
          </cell>
          <cell r="AN219">
            <v>6.621379852294923E-2</v>
          </cell>
          <cell r="AO219">
            <v>9.1406250000000022E-2</v>
          </cell>
          <cell r="AP219">
            <v>0.22071266174316406</v>
          </cell>
          <cell r="AQ219">
            <v>1.2704338172951819</v>
          </cell>
          <cell r="AR219">
            <v>1.8783717320043145</v>
          </cell>
          <cell r="AS219">
            <v>0.92908206355365319</v>
          </cell>
          <cell r="AT219">
            <v>8.226310316652434E-2</v>
          </cell>
          <cell r="AU219">
            <v>0.14847690168947358</v>
          </cell>
          <cell r="AV219">
            <v>2.4837862772569363</v>
          </cell>
          <cell r="AW219">
            <v>175.56850623864452</v>
          </cell>
          <cell r="AX219">
            <v>8.3819102857695713E-2</v>
          </cell>
          <cell r="AY219">
            <v>216.49554994059591</v>
          </cell>
          <cell r="AZ219" t="b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9.5230742067989663E-2</v>
          </cell>
          <cell r="BH219">
            <v>3.9999999999999991</v>
          </cell>
          <cell r="BI219">
            <v>1.2</v>
          </cell>
          <cell r="BJ219">
            <v>0.11919831935737897</v>
          </cell>
          <cell r="BK219">
            <v>0.21060456935737898</v>
          </cell>
          <cell r="BL219">
            <v>3.3156722108261473E-4</v>
          </cell>
          <cell r="BM219">
            <v>0.25312336389415391</v>
          </cell>
          <cell r="BN219">
            <v>0.28999999999996362</v>
          </cell>
          <cell r="BO219">
            <v>714.32</v>
          </cell>
          <cell r="BP219">
            <v>713.53</v>
          </cell>
          <cell r="BQ219">
            <v>714.62</v>
          </cell>
          <cell r="BR219">
            <v>713.82999999999993</v>
          </cell>
          <cell r="BS219">
            <v>716.6</v>
          </cell>
          <cell r="BT219">
            <v>716.04096664480971</v>
          </cell>
          <cell r="BU219" t="b">
            <v>0</v>
          </cell>
          <cell r="BV219">
            <v>1.9800000000000182</v>
          </cell>
          <cell r="BW219">
            <v>2.2109666448097869</v>
          </cell>
          <cell r="BX219">
            <v>2.280000000000018</v>
          </cell>
          <cell r="BY219">
            <v>300</v>
          </cell>
          <cell r="BZ219">
            <v>0.77500000000000002</v>
          </cell>
          <cell r="CA219">
            <v>0.375</v>
          </cell>
          <cell r="CB219">
            <v>2.0954833224049025</v>
          </cell>
          <cell r="CC219">
            <v>10</v>
          </cell>
          <cell r="CD219">
            <v>1.7127247056813006</v>
          </cell>
          <cell r="CE219">
            <v>2160.2810803346456</v>
          </cell>
          <cell r="CF219">
            <v>2.5527996036452172E-2</v>
          </cell>
          <cell r="CG219">
            <v>838.45741078556807</v>
          </cell>
          <cell r="CH219">
            <v>2998.7384911202134</v>
          </cell>
          <cell r="CI219">
            <v>2</v>
          </cell>
          <cell r="CJ219">
            <v>1</v>
          </cell>
          <cell r="CK219">
            <v>1.5</v>
          </cell>
          <cell r="CL219">
            <v>2650</v>
          </cell>
          <cell r="CM219">
            <v>1.6973991459171018</v>
          </cell>
          <cell r="CN219">
            <v>1.9</v>
          </cell>
          <cell r="CO219">
            <v>0</v>
          </cell>
          <cell r="CP219">
            <v>3</v>
          </cell>
          <cell r="CQ219">
            <v>3</v>
          </cell>
          <cell r="DV219" t="str">
            <v>300 mm</v>
          </cell>
          <cell r="DW219">
            <v>20.76</v>
          </cell>
          <cell r="DX219" t="str">
            <v>1</v>
          </cell>
          <cell r="DY219" t="str">
            <v>CS</v>
          </cell>
          <cell r="DZ219">
            <v>714.32</v>
          </cell>
          <cell r="EA219">
            <v>713.53000000000009</v>
          </cell>
        </row>
        <row r="220">
          <cell r="A220">
            <v>134</v>
          </cell>
          <cell r="B220" t="str">
            <v>ALIV61</v>
          </cell>
          <cell r="C220" t="str">
            <v>BOT 61</v>
          </cell>
          <cell r="E220">
            <v>0</v>
          </cell>
          <cell r="F220">
            <v>3.0759129500000002</v>
          </cell>
          <cell r="G220">
            <v>2.33</v>
          </cell>
          <cell r="K220">
            <v>3.5191722603950974E-2</v>
          </cell>
          <cell r="L220">
            <v>12.08466665991922</v>
          </cell>
          <cell r="M220">
            <v>12.08466665991922</v>
          </cell>
          <cell r="N220">
            <v>171.10841225318762</v>
          </cell>
          <cell r="O220">
            <v>0.63051204819277096</v>
          </cell>
          <cell r="P220">
            <v>341.89807854683681</v>
          </cell>
          <cell r="Q220">
            <v>0</v>
          </cell>
          <cell r="R220">
            <v>0</v>
          </cell>
          <cell r="V220">
            <v>158.4</v>
          </cell>
          <cell r="W220">
            <v>0</v>
          </cell>
          <cell r="X220">
            <v>0.30923</v>
          </cell>
          <cell r="Y220">
            <v>0.154615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341.89807854683681</v>
          </cell>
          <cell r="AI220">
            <v>6.64</v>
          </cell>
          <cell r="AJ220">
            <v>4.07</v>
          </cell>
          <cell r="AK220">
            <v>16</v>
          </cell>
          <cell r="AL220">
            <v>0.4</v>
          </cell>
          <cell r="AM220">
            <v>1.4E-2</v>
          </cell>
          <cell r="AN220">
            <v>0.32262020111083989</v>
          </cell>
          <cell r="AO220">
            <v>0.38339843750000002</v>
          </cell>
          <cell r="AP220">
            <v>0.80655050277709972</v>
          </cell>
          <cell r="AQ220">
            <v>3.1480826805990847</v>
          </cell>
          <cell r="AR220">
            <v>1.7129961325817789</v>
          </cell>
          <cell r="AS220">
            <v>3.9195558377653583</v>
          </cell>
          <cell r="AT220">
            <v>0.50511847930111708</v>
          </cell>
          <cell r="AU220">
            <v>0.82773868041195697</v>
          </cell>
          <cell r="AV220">
            <v>3.1098642448883442</v>
          </cell>
          <cell r="AW220">
            <v>390.79706661611175</v>
          </cell>
          <cell r="AX220">
            <v>0.87487370749046733</v>
          </cell>
          <cell r="AY220">
            <v>260.50272354810386</v>
          </cell>
          <cell r="AZ220" t="str">
            <v>43°58'44''</v>
          </cell>
          <cell r="BA220" t="e">
            <v>#VALUE!</v>
          </cell>
          <cell r="BB220">
            <v>0.03</v>
          </cell>
          <cell r="BC220" t="e">
            <v>#VALUE!</v>
          </cell>
          <cell r="BD220" t="e">
            <v>#VALUE!</v>
          </cell>
          <cell r="BE220" t="e">
            <v>#VALUE!</v>
          </cell>
          <cell r="BF220" t="e">
            <v>#VALUE!</v>
          </cell>
          <cell r="BG220" t="e">
            <v>#VALUE!</v>
          </cell>
          <cell r="BH220" t="e">
            <v>#VALUE!</v>
          </cell>
          <cell r="BI220" t="e">
            <v>#VALUE!</v>
          </cell>
          <cell r="BJ220" t="e">
            <v>#VALUE!</v>
          </cell>
          <cell r="BK220" t="e">
            <v>#VALUE!</v>
          </cell>
          <cell r="BL220" t="e">
            <v>#VALUE!</v>
          </cell>
          <cell r="BM220" t="e">
            <v>#VALUE!</v>
          </cell>
          <cell r="BN220">
            <v>0.20000000000004547</v>
          </cell>
          <cell r="BO220">
            <v>713.8</v>
          </cell>
          <cell r="BP220">
            <v>713.53</v>
          </cell>
          <cell r="BQ220">
            <v>714.19999999999993</v>
          </cell>
          <cell r="BR220">
            <v>713.93</v>
          </cell>
          <cell r="BS220">
            <v>716.6</v>
          </cell>
          <cell r="BT220">
            <v>716.2</v>
          </cell>
          <cell r="BU220">
            <v>0</v>
          </cell>
          <cell r="BV220">
            <v>2.4000000000000909</v>
          </cell>
          <cell r="BW220">
            <v>2.2700000000000955</v>
          </cell>
          <cell r="BX220">
            <v>2.8000000000000909</v>
          </cell>
          <cell r="BY220">
            <v>400</v>
          </cell>
          <cell r="BZ220">
            <v>0.9</v>
          </cell>
          <cell r="CA220">
            <v>0.5</v>
          </cell>
          <cell r="CB220">
            <v>2.3350000000000932</v>
          </cell>
          <cell r="CC220">
            <v>10</v>
          </cell>
          <cell r="CD220">
            <v>1.6714504857563912</v>
          </cell>
          <cell r="CE220">
            <v>2843.1372762716219</v>
          </cell>
          <cell r="CF220">
            <v>2.7605416067285615E-2</v>
          </cell>
          <cell r="CG220">
            <v>957.75222820364456</v>
          </cell>
          <cell r="CH220">
            <v>3800.8895044752662</v>
          </cell>
          <cell r="CI220">
            <v>2</v>
          </cell>
          <cell r="CJ220">
            <v>1</v>
          </cell>
          <cell r="CK220">
            <v>1.5</v>
          </cell>
          <cell r="CL220">
            <v>3059</v>
          </cell>
          <cell r="CM220">
            <v>1.8637902114131739</v>
          </cell>
          <cell r="CN220">
            <v>1.9</v>
          </cell>
          <cell r="CO220">
            <v>0</v>
          </cell>
          <cell r="CP220">
            <v>3</v>
          </cell>
          <cell r="CQ220">
            <v>3</v>
          </cell>
          <cell r="DV220" t="str">
            <v>400 mm</v>
          </cell>
          <cell r="DW220">
            <v>6.64</v>
          </cell>
          <cell r="DX220" t="str">
            <v>1</v>
          </cell>
          <cell r="DY220" t="str">
            <v>CS</v>
          </cell>
          <cell r="DZ220">
            <v>713.8</v>
          </cell>
          <cell r="EA220">
            <v>713.53</v>
          </cell>
        </row>
        <row r="221">
          <cell r="A221">
            <v>135</v>
          </cell>
          <cell r="B221" t="str">
            <v>C63</v>
          </cell>
          <cell r="C221" t="str">
            <v>C65</v>
          </cell>
          <cell r="D221">
            <v>0.29686658999999999</v>
          </cell>
          <cell r="E221">
            <v>0.76393873999999995</v>
          </cell>
          <cell r="F221">
            <v>1.1308053300000001</v>
          </cell>
          <cell r="G221">
            <v>2.33</v>
          </cell>
          <cell r="K221">
            <v>0.5225001171910626</v>
          </cell>
          <cell r="L221">
            <v>12.744533041986239</v>
          </cell>
          <cell r="M221">
            <v>12.744533041986239</v>
          </cell>
          <cell r="N221">
            <v>166.05701873786575</v>
          </cell>
          <cell r="O221">
            <v>0.62867849605143022</v>
          </cell>
          <cell r="P221">
            <v>110.74433902150041</v>
          </cell>
          <cell r="Q221">
            <v>0.29686658999999999</v>
          </cell>
          <cell r="R221">
            <v>0.76393873999999995</v>
          </cell>
          <cell r="S221">
            <v>4.3851734399999991</v>
          </cell>
          <cell r="U221">
            <v>1297</v>
          </cell>
          <cell r="V221">
            <v>158.4</v>
          </cell>
          <cell r="W221">
            <v>0.29686658999999999</v>
          </cell>
          <cell r="X221">
            <v>0.91711659000000001</v>
          </cell>
          <cell r="Y221">
            <v>0.458558295</v>
          </cell>
          <cell r="AB221">
            <v>0</v>
          </cell>
          <cell r="AC221">
            <v>126.72000000000001</v>
          </cell>
          <cell r="AD221">
            <v>1.902266666666667</v>
          </cell>
          <cell r="AE221">
            <v>7.0846880812384017</v>
          </cell>
          <cell r="AF221">
            <v>7.5432463762384021</v>
          </cell>
          <cell r="AG221">
            <v>8.8587984082384015</v>
          </cell>
          <cell r="AH221">
            <v>119.60313742973881</v>
          </cell>
          <cell r="AI221">
            <v>63.11</v>
          </cell>
          <cell r="AJ221">
            <v>2.5</v>
          </cell>
          <cell r="AK221">
            <v>12</v>
          </cell>
          <cell r="AL221">
            <v>0.30000000000000004</v>
          </cell>
          <cell r="AM221">
            <v>1.4E-2</v>
          </cell>
          <cell r="AN221">
            <v>0.23496608734130867</v>
          </cell>
          <cell r="AO221">
            <v>0.26367187500000006</v>
          </cell>
          <cell r="AP221">
            <v>0.78322029113769542</v>
          </cell>
          <cell r="AQ221">
            <v>2.0136862951606562</v>
          </cell>
          <cell r="AR221">
            <v>1.3105647812413179</v>
          </cell>
          <cell r="AS221">
            <v>1.7662341931761947</v>
          </cell>
          <cell r="AT221">
            <v>0.20667341974097092</v>
          </cell>
          <cell r="AU221">
            <v>0.44163950708227961</v>
          </cell>
          <cell r="AV221">
            <v>2.0119711073809214</v>
          </cell>
          <cell r="AW221">
            <v>142.21785712911355</v>
          </cell>
          <cell r="AX221">
            <v>0.84098537162711007</v>
          </cell>
          <cell r="AY221">
            <v>212.93707005433845</v>
          </cell>
          <cell r="AZ221" t="str">
            <v>03°33'31''</v>
          </cell>
          <cell r="BA221" t="e">
            <v>#VALUE!</v>
          </cell>
          <cell r="BB221">
            <v>0.29299999999999998</v>
          </cell>
          <cell r="BC221" t="e">
            <v>#VALUE!</v>
          </cell>
          <cell r="BD221" t="e">
            <v>#VALUE!</v>
          </cell>
          <cell r="BE221" t="e">
            <v>#VALUE!</v>
          </cell>
          <cell r="BF221" t="e">
            <v>#VALUE!</v>
          </cell>
          <cell r="BG221" t="e">
            <v>#VALUE!</v>
          </cell>
          <cell r="BH221" t="e">
            <v>#VALUE!</v>
          </cell>
          <cell r="BI221" t="e">
            <v>#VALUE!</v>
          </cell>
          <cell r="BJ221" t="e">
            <v>#VALUE!</v>
          </cell>
          <cell r="BK221" t="e">
            <v>#VALUE!</v>
          </cell>
          <cell r="BL221" t="e">
            <v>#VALUE!</v>
          </cell>
          <cell r="BM221" t="e">
            <v>#VALUE!</v>
          </cell>
          <cell r="BN221">
            <v>2.9999999999972715E-2</v>
          </cell>
          <cell r="BO221">
            <v>713.5</v>
          </cell>
          <cell r="BP221">
            <v>711.92</v>
          </cell>
          <cell r="BQ221">
            <v>713.8</v>
          </cell>
          <cell r="BR221">
            <v>712.21999999999991</v>
          </cell>
          <cell r="BS221">
            <v>716.04096664480971</v>
          </cell>
          <cell r="BT221">
            <v>714.55346892869454</v>
          </cell>
          <cell r="BU221">
            <v>0</v>
          </cell>
          <cell r="BV221">
            <v>2.2409666448097596</v>
          </cell>
          <cell r="BW221">
            <v>2.3334689286946286</v>
          </cell>
          <cell r="BX221">
            <v>2.5409666448097594</v>
          </cell>
          <cell r="BY221">
            <v>300</v>
          </cell>
          <cell r="BZ221">
            <v>0.77500000000000002</v>
          </cell>
          <cell r="CA221">
            <v>0.375</v>
          </cell>
          <cell r="CB221">
            <v>2.2872177867521941</v>
          </cell>
          <cell r="CC221">
            <v>10</v>
          </cell>
          <cell r="CD221">
            <v>1.8001522984887794</v>
          </cell>
          <cell r="CE221">
            <v>2270.554595987629</v>
          </cell>
          <cell r="CF221">
            <v>2.1638977981345509E-2</v>
          </cell>
          <cell r="CG221">
            <v>725.57579288459283</v>
          </cell>
          <cell r="CH221">
            <v>2996.1303888722218</v>
          </cell>
          <cell r="CI221">
            <v>2</v>
          </cell>
          <cell r="CJ221">
            <v>1</v>
          </cell>
          <cell r="CK221">
            <v>1.5</v>
          </cell>
          <cell r="CL221">
            <v>2650</v>
          </cell>
          <cell r="CM221">
            <v>1.695922861625786</v>
          </cell>
          <cell r="CN221">
            <v>1.9</v>
          </cell>
          <cell r="CO221">
            <v>0</v>
          </cell>
          <cell r="CP221">
            <v>3</v>
          </cell>
          <cell r="CQ221">
            <v>3</v>
          </cell>
          <cell r="DV221" t="str">
            <v>300 mm</v>
          </cell>
          <cell r="DW221">
            <v>63.11</v>
          </cell>
          <cell r="DX221" t="str">
            <v>1</v>
          </cell>
          <cell r="DY221" t="str">
            <v>CS</v>
          </cell>
          <cell r="DZ221">
            <v>713.5</v>
          </cell>
          <cell r="EA221">
            <v>711.92</v>
          </cell>
        </row>
        <row r="222">
          <cell r="A222">
            <v>136</v>
          </cell>
          <cell r="B222" t="str">
            <v>C65</v>
          </cell>
          <cell r="C222" t="str">
            <v>C67</v>
          </cell>
          <cell r="D222">
            <v>3.7168020000000003E-2</v>
          </cell>
          <cell r="E222">
            <v>0</v>
          </cell>
          <cell r="F222">
            <v>1.16797335</v>
          </cell>
          <cell r="G222">
            <v>2.33</v>
          </cell>
          <cell r="K222">
            <v>0.13699667856854755</v>
          </cell>
          <cell r="L222">
            <v>12.881529720554786</v>
          </cell>
          <cell r="M222">
            <v>12.881529720554786</v>
          </cell>
          <cell r="N222">
            <v>165.05866067931612</v>
          </cell>
          <cell r="O222">
            <v>0.62964680167126841</v>
          </cell>
          <cell r="P222">
            <v>114.60716145262178</v>
          </cell>
          <cell r="Q222">
            <v>3.7168020000000003E-2</v>
          </cell>
          <cell r="R222">
            <v>0</v>
          </cell>
          <cell r="S222">
            <v>4.4223414599999993</v>
          </cell>
          <cell r="U222">
            <v>1324</v>
          </cell>
          <cell r="V222">
            <v>158.4</v>
          </cell>
          <cell r="W222">
            <v>3.7168020000000003E-2</v>
          </cell>
          <cell r="X222">
            <v>0.95428460999999998</v>
          </cell>
          <cell r="Y222">
            <v>0.47714230499999999</v>
          </cell>
          <cell r="AB222">
            <v>0</v>
          </cell>
          <cell r="AC222">
            <v>126.72000000000001</v>
          </cell>
          <cell r="AD222">
            <v>1.9418666666666671</v>
          </cell>
          <cell r="AE222">
            <v>7.2200592898357376</v>
          </cell>
          <cell r="AF222">
            <v>7.6972015948357377</v>
          </cell>
          <cell r="AG222">
            <v>9.0239040328357376</v>
          </cell>
          <cell r="AH222">
            <v>123.63106548545753</v>
          </cell>
          <cell r="AI222">
            <v>16.940000000000001</v>
          </cell>
          <cell r="AJ222">
            <v>2.6</v>
          </cell>
          <cell r="AK222">
            <v>12</v>
          </cell>
          <cell r="AL222">
            <v>0.30000000000000004</v>
          </cell>
          <cell r="AM222">
            <v>1.4E-2</v>
          </cell>
          <cell r="AN222">
            <v>0.23730382919311527</v>
          </cell>
          <cell r="AO222">
            <v>0.26689453125000007</v>
          </cell>
          <cell r="AP222">
            <v>0.79101276397705078</v>
          </cell>
          <cell r="AQ222">
            <v>2.0615736733842658</v>
          </cell>
          <cell r="AR222">
            <v>1.3264066687854903</v>
          </cell>
          <cell r="AS222">
            <v>1.8506847265189792</v>
          </cell>
          <cell r="AT222">
            <v>0.21662008209944422</v>
          </cell>
          <cell r="AU222">
            <v>0.45392391129255949</v>
          </cell>
          <cell r="AV222">
            <v>2.0518159874640407</v>
          </cell>
          <cell r="AW222">
            <v>145.03432573654018</v>
          </cell>
          <cell r="AX222">
            <v>0.85242624363309405</v>
          </cell>
          <cell r="AY222">
            <v>202.58573567495012</v>
          </cell>
          <cell r="AZ222" t="str">
            <v>10°21'05''</v>
          </cell>
          <cell r="BA222" t="e">
            <v>#VALUE!</v>
          </cell>
          <cell r="BB222">
            <v>1.2E-2</v>
          </cell>
          <cell r="BC222" t="e">
            <v>#VALUE!</v>
          </cell>
          <cell r="BD222" t="e">
            <v>#VALUE!</v>
          </cell>
          <cell r="BE222" t="e">
            <v>#VALUE!</v>
          </cell>
          <cell r="BF222" t="e">
            <v>#VALUE!</v>
          </cell>
          <cell r="BG222" t="e">
            <v>#VALUE!</v>
          </cell>
          <cell r="BH222" t="e">
            <v>#VALUE!</v>
          </cell>
          <cell r="BI222" t="e">
            <v>#VALUE!</v>
          </cell>
          <cell r="BJ222" t="e">
            <v>#VALUE!</v>
          </cell>
          <cell r="BK222" t="e">
            <v>#VALUE!</v>
          </cell>
          <cell r="BL222" t="e">
            <v>#VALUE!</v>
          </cell>
          <cell r="BM222" t="e">
            <v>#VALUE!</v>
          </cell>
          <cell r="BN222">
            <v>2.9999999999972715E-2</v>
          </cell>
          <cell r="BO222">
            <v>711.89</v>
          </cell>
          <cell r="BP222">
            <v>711.45</v>
          </cell>
          <cell r="BQ222">
            <v>712.18999999999994</v>
          </cell>
          <cell r="BR222">
            <v>711.75</v>
          </cell>
          <cell r="BS222">
            <v>714.55346892869454</v>
          </cell>
          <cell r="BT222">
            <v>713.82613252246881</v>
          </cell>
          <cell r="BU222">
            <v>0</v>
          </cell>
          <cell r="BV222">
            <v>2.3634689286946013</v>
          </cell>
          <cell r="BW222">
            <v>2.0761325224688107</v>
          </cell>
          <cell r="BX222">
            <v>2.6634689286946012</v>
          </cell>
          <cell r="BY222">
            <v>300</v>
          </cell>
          <cell r="BZ222">
            <v>0.77500000000000002</v>
          </cell>
          <cell r="CA222">
            <v>0.375</v>
          </cell>
          <cell r="CB222">
            <v>2.219800725581706</v>
          </cell>
          <cell r="CC222">
            <v>10</v>
          </cell>
          <cell r="CD222">
            <v>1.7703143912512485</v>
          </cell>
          <cell r="CE222">
            <v>2232.9196706150906</v>
          </cell>
          <cell r="CF222">
            <v>2.2900462149187839E-2</v>
          </cell>
          <cell r="CG222">
            <v>762.13209442374864</v>
          </cell>
          <cell r="CH222">
            <v>2995.0517650388392</v>
          </cell>
          <cell r="CI222">
            <v>2</v>
          </cell>
          <cell r="CJ222">
            <v>1</v>
          </cell>
          <cell r="CK222">
            <v>1.5</v>
          </cell>
          <cell r="CL222">
            <v>2650</v>
          </cell>
          <cell r="CM222">
            <v>1.6953123198333053</v>
          </cell>
          <cell r="CN222">
            <v>1.9</v>
          </cell>
          <cell r="CO222">
            <v>0</v>
          </cell>
          <cell r="CP222">
            <v>3</v>
          </cell>
          <cell r="CQ222">
            <v>3</v>
          </cell>
          <cell r="DV222" t="str">
            <v>300 mm</v>
          </cell>
          <cell r="DW222">
            <v>16.940000000000001</v>
          </cell>
          <cell r="DX222" t="str">
            <v>1</v>
          </cell>
          <cell r="DY222" t="str">
            <v>CS</v>
          </cell>
          <cell r="DZ222">
            <v>711.89</v>
          </cell>
          <cell r="EA222">
            <v>711.44999999999993</v>
          </cell>
        </row>
        <row r="223">
          <cell r="A223">
            <v>137</v>
          </cell>
          <cell r="B223" t="str">
            <v>C67</v>
          </cell>
          <cell r="C223" t="str">
            <v>C69</v>
          </cell>
          <cell r="E223">
            <v>0.60959999999999992</v>
          </cell>
          <cell r="F223">
            <v>1.7775733499999999</v>
          </cell>
          <cell r="G223">
            <v>2.33</v>
          </cell>
          <cell r="K223">
            <v>1.8307358281116407E-2</v>
          </cell>
          <cell r="L223">
            <v>12.762840400267356</v>
          </cell>
          <cell r="M223">
            <v>12.762840400267356</v>
          </cell>
          <cell r="N223">
            <v>165.92264680543491</v>
          </cell>
          <cell r="O223">
            <v>0.63056081390130514</v>
          </cell>
          <cell r="P223">
            <v>174.5233240145339</v>
          </cell>
          <cell r="Q223">
            <v>0</v>
          </cell>
          <cell r="R223">
            <v>0.60959999999999992</v>
          </cell>
          <cell r="S223">
            <v>5.0319414599999988</v>
          </cell>
          <cell r="U223">
            <v>1425</v>
          </cell>
          <cell r="V223">
            <v>158.4</v>
          </cell>
          <cell r="W223">
            <v>0</v>
          </cell>
          <cell r="X223">
            <v>0.91711659000000001</v>
          </cell>
          <cell r="Y223">
            <v>0.458558295</v>
          </cell>
          <cell r="AB223">
            <v>0</v>
          </cell>
          <cell r="AC223">
            <v>126.72000000000001</v>
          </cell>
          <cell r="AD223">
            <v>2.0900000000000003</v>
          </cell>
          <cell r="AE223">
            <v>7.7237120915023834</v>
          </cell>
          <cell r="AF223">
            <v>8.1822703865023829</v>
          </cell>
          <cell r="AG223">
            <v>9.6918528245023818</v>
          </cell>
          <cell r="AH223">
            <v>184.21517683903627</v>
          </cell>
          <cell r="AI223">
            <v>3.09</v>
          </cell>
          <cell r="AJ223">
            <v>4.53</v>
          </cell>
          <cell r="AK223">
            <v>12</v>
          </cell>
          <cell r="AL223">
            <v>0.30000000000000004</v>
          </cell>
          <cell r="AM223">
            <v>1.4E-2</v>
          </cell>
          <cell r="AN223">
            <v>0.26165814399719245</v>
          </cell>
          <cell r="AO223">
            <v>0.29150390625</v>
          </cell>
          <cell r="AP223">
            <v>0.87219381332397472</v>
          </cell>
          <cell r="AQ223">
            <v>2.8159609458289809</v>
          </cell>
          <cell r="AR223">
            <v>1.5719356663817909</v>
          </cell>
          <cell r="AS223">
            <v>3.4621616699857904</v>
          </cell>
          <cell r="AT223">
            <v>0.40416085873771912</v>
          </cell>
          <cell r="AU223">
            <v>0.66581900273491157</v>
          </cell>
          <cell r="AV223">
            <v>2.7083253606845927</v>
          </cell>
          <cell r="AW223">
            <v>191.44023877479705</v>
          </cell>
          <cell r="AX223">
            <v>0.96225943938431846</v>
          </cell>
          <cell r="AY223">
            <v>202.41285818275495</v>
          </cell>
          <cell r="AZ223" t="b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1.1921007290690495</v>
          </cell>
          <cell r="BH223">
            <v>3.9999999999999991</v>
          </cell>
          <cell r="BI223">
            <v>1.2</v>
          </cell>
          <cell r="BJ223">
            <v>0</v>
          </cell>
          <cell r="BK223">
            <v>0</v>
          </cell>
          <cell r="BL223">
            <v>0</v>
          </cell>
          <cell r="BM223">
            <v>1.2291512123346093</v>
          </cell>
          <cell r="BN223">
            <v>3.0000000000086402E-2</v>
          </cell>
          <cell r="BO223">
            <v>711.42</v>
          </cell>
          <cell r="BP223">
            <v>711.28</v>
          </cell>
          <cell r="BQ223">
            <v>711.71999999999991</v>
          </cell>
          <cell r="BR223">
            <v>711.57999999999993</v>
          </cell>
          <cell r="BS223">
            <v>713.82613252246881</v>
          </cell>
          <cell r="BT223">
            <v>713.63697422336816</v>
          </cell>
          <cell r="BU223" t="b">
            <v>0</v>
          </cell>
          <cell r="BV223">
            <v>2.1061325224688972</v>
          </cell>
          <cell r="BW223">
            <v>2.0569742233682291</v>
          </cell>
          <cell r="BX223">
            <v>2.406132522468897</v>
          </cell>
          <cell r="BY223">
            <v>300</v>
          </cell>
          <cell r="BZ223">
            <v>0.77500000000000002</v>
          </cell>
          <cell r="CA223">
            <v>0.375</v>
          </cell>
          <cell r="CB223">
            <v>2.0815533729185631</v>
          </cell>
          <cell r="CC223">
            <v>10</v>
          </cell>
          <cell r="CD223">
            <v>1.706057333031199</v>
          </cell>
          <cell r="CE223">
            <v>2151.8714398689144</v>
          </cell>
          <cell r="CF223">
            <v>2.5849687570952407E-2</v>
          </cell>
          <cell r="CG223">
            <v>847.83008693176498</v>
          </cell>
          <cell r="CH223">
            <v>2999.7015268006794</v>
          </cell>
          <cell r="CI223">
            <v>2</v>
          </cell>
          <cell r="CJ223">
            <v>1</v>
          </cell>
          <cell r="CK223">
            <v>1.5</v>
          </cell>
          <cell r="CL223">
            <v>2650</v>
          </cell>
          <cell r="CM223">
            <v>1.6979442604532147</v>
          </cell>
          <cell r="CN223">
            <v>1.9</v>
          </cell>
          <cell r="CO223">
            <v>0</v>
          </cell>
          <cell r="CP223">
            <v>3</v>
          </cell>
          <cell r="CQ223">
            <v>3</v>
          </cell>
          <cell r="DV223" t="str">
            <v>300 mm</v>
          </cell>
          <cell r="DW223">
            <v>3.09</v>
          </cell>
          <cell r="DX223" t="str">
            <v>1</v>
          </cell>
          <cell r="DY223" t="str">
            <v>CS</v>
          </cell>
          <cell r="DZ223">
            <v>711.42</v>
          </cell>
          <cell r="EA223">
            <v>711.28</v>
          </cell>
        </row>
        <row r="224">
          <cell r="A224">
            <v>138</v>
          </cell>
          <cell r="B224" t="str">
            <v>C69</v>
          </cell>
          <cell r="C224" t="str">
            <v>C69'</v>
          </cell>
          <cell r="D224">
            <v>0.18010209999999999</v>
          </cell>
          <cell r="F224">
            <v>1.95767545</v>
          </cell>
          <cell r="G224">
            <v>2.33</v>
          </cell>
          <cell r="K224">
            <v>0.27754883784737133</v>
          </cell>
          <cell r="L224">
            <v>13.040389238114727</v>
          </cell>
          <cell r="M224">
            <v>13.040389238114727</v>
          </cell>
          <cell r="N224">
            <v>163.92132227388825</v>
          </cell>
          <cell r="O224">
            <v>0.63160351701183026</v>
          </cell>
          <cell r="P224">
            <v>193.16988582185087</v>
          </cell>
          <cell r="Q224">
            <v>0.18010209999999999</v>
          </cell>
          <cell r="R224">
            <v>0</v>
          </cell>
          <cell r="S224">
            <v>5.2120435599999988</v>
          </cell>
          <cell r="U224">
            <v>1477</v>
          </cell>
          <cell r="V224">
            <v>158.4</v>
          </cell>
          <cell r="X224">
            <v>0.91711659000000001</v>
          </cell>
          <cell r="Y224">
            <v>0.458558295</v>
          </cell>
          <cell r="AB224">
            <v>0</v>
          </cell>
          <cell r="AC224">
            <v>126.72000000000001</v>
          </cell>
          <cell r="AD224">
            <v>2.166266666666667</v>
          </cell>
          <cell r="AE224">
            <v>7.9813920661871718</v>
          </cell>
          <cell r="AF224">
            <v>8.4399503611871722</v>
          </cell>
          <cell r="AG224">
            <v>10.003563429187171</v>
          </cell>
          <cell r="AH224">
            <v>203.17344925103805</v>
          </cell>
          <cell r="AI224">
            <v>56.5</v>
          </cell>
          <cell r="AJ224">
            <v>7.1</v>
          </cell>
          <cell r="AK224">
            <v>12</v>
          </cell>
          <cell r="AL224">
            <v>0.30000000000000004</v>
          </cell>
          <cell r="AM224">
            <v>1.4E-2</v>
          </cell>
          <cell r="AN224">
            <v>0.23633995056152352</v>
          </cell>
          <cell r="AO224">
            <v>0.29414062500000004</v>
          </cell>
          <cell r="AP224">
            <v>0.78779983520507824</v>
          </cell>
          <cell r="AQ224">
            <v>3.4013354638889139</v>
          </cell>
          <cell r="AR224">
            <v>2.1988591096814125</v>
          </cell>
          <cell r="AS224">
            <v>5.038283989314464</v>
          </cell>
          <cell r="AT224">
            <v>0.58965764209523008</v>
          </cell>
          <cell r="AU224">
            <v>0.82599759265675354</v>
          </cell>
          <cell r="AV224">
            <v>3.3906339780190273</v>
          </cell>
          <cell r="AW224">
            <v>239.66979291802159</v>
          </cell>
          <cell r="AX224">
            <v>0.84772238827999902</v>
          </cell>
          <cell r="AY224">
            <v>201.28615396239007</v>
          </cell>
          <cell r="AZ224" t="str">
            <v>01°07'36''</v>
          </cell>
          <cell r="BA224" t="e">
            <v>#VALUE!</v>
          </cell>
          <cell r="BB224">
            <v>0.16</v>
          </cell>
          <cell r="BC224" t="e">
            <v>#VALUE!</v>
          </cell>
          <cell r="BD224" t="e">
            <v>#VALUE!</v>
          </cell>
          <cell r="BE224" t="e">
            <v>#VALUE!</v>
          </cell>
          <cell r="BF224" t="e">
            <v>#VALUE!</v>
          </cell>
          <cell r="BG224" t="e">
            <v>#VALUE!</v>
          </cell>
          <cell r="BH224" t="e">
            <v>#VALUE!</v>
          </cell>
          <cell r="BI224" t="e">
            <v>#VALUE!</v>
          </cell>
          <cell r="BJ224" t="e">
            <v>#VALUE!</v>
          </cell>
          <cell r="BK224" t="e">
            <v>#VALUE!</v>
          </cell>
          <cell r="BL224" t="e">
            <v>#VALUE!</v>
          </cell>
          <cell r="BM224" t="e">
            <v>#VALUE!</v>
          </cell>
          <cell r="BN224">
            <v>2.9999999999972715E-2</v>
          </cell>
          <cell r="BO224">
            <v>711.25</v>
          </cell>
          <cell r="BP224">
            <v>707.24</v>
          </cell>
          <cell r="BQ224">
            <v>711.55</v>
          </cell>
          <cell r="BR224">
            <v>707.54</v>
          </cell>
          <cell r="BS224">
            <v>713.63697422336816</v>
          </cell>
          <cell r="BT224">
            <v>709</v>
          </cell>
          <cell r="BU224">
            <v>0</v>
          </cell>
          <cell r="BV224">
            <v>2.0869742233682018</v>
          </cell>
          <cell r="BW224">
            <v>1.4600000000000364</v>
          </cell>
          <cell r="BX224">
            <v>2.3869742233682016</v>
          </cell>
          <cell r="BY224">
            <v>300</v>
          </cell>
          <cell r="BZ224">
            <v>0.77500000000000002</v>
          </cell>
          <cell r="CA224">
            <v>0.375</v>
          </cell>
          <cell r="CB224">
            <v>1.7734871116841191</v>
          </cell>
          <cell r="CC224">
            <v>11</v>
          </cell>
          <cell r="CD224">
            <v>1.5467496639644887</v>
          </cell>
          <cell r="CE224">
            <v>1950.9346855292094</v>
          </cell>
          <cell r="CF224">
            <v>3.4800871954664303E-2</v>
          </cell>
          <cell r="CG224">
            <v>1112.9330283264337</v>
          </cell>
          <cell r="CH224">
            <v>3063.8677138556432</v>
          </cell>
          <cell r="CI224">
            <v>2</v>
          </cell>
          <cell r="CJ224">
            <v>1</v>
          </cell>
          <cell r="CK224">
            <v>1.5</v>
          </cell>
          <cell r="CL224">
            <v>2650</v>
          </cell>
          <cell r="CM224">
            <v>1.7342647436918734</v>
          </cell>
          <cell r="CN224">
            <v>1.9</v>
          </cell>
          <cell r="CO224">
            <v>0</v>
          </cell>
          <cell r="CP224">
            <v>3</v>
          </cell>
          <cell r="CQ224">
            <v>3</v>
          </cell>
          <cell r="DV224" t="str">
            <v>300 mm</v>
          </cell>
          <cell r="DW224">
            <v>56.5</v>
          </cell>
          <cell r="DX224" t="str">
            <v>1</v>
          </cell>
          <cell r="DY224" t="str">
            <v>CS</v>
          </cell>
          <cell r="DZ224">
            <v>711.25</v>
          </cell>
          <cell r="EA224">
            <v>707.24</v>
          </cell>
        </row>
        <row r="225">
          <cell r="A225">
            <v>139</v>
          </cell>
          <cell r="B225" t="str">
            <v>C69'</v>
          </cell>
          <cell r="C225" t="str">
            <v>C73'</v>
          </cell>
          <cell r="E225">
            <v>6.3839679999999996E-2</v>
          </cell>
          <cell r="F225">
            <v>2.02151513</v>
          </cell>
          <cell r="G225">
            <v>2.33</v>
          </cell>
          <cell r="K225">
            <v>2.2446069760715847E-2</v>
          </cell>
          <cell r="L225">
            <v>13.062835307875444</v>
          </cell>
          <cell r="M225">
            <v>13.085281377636161</v>
          </cell>
          <cell r="N225">
            <v>163.60379394445633</v>
          </cell>
          <cell r="O225">
            <v>0.63012697022767039</v>
          </cell>
          <cell r="P225">
            <v>199.7511926783416</v>
          </cell>
          <cell r="Q225">
            <v>0</v>
          </cell>
          <cell r="R225">
            <v>6.3839679999999996E-2</v>
          </cell>
          <cell r="S225">
            <v>5.2758832399999989</v>
          </cell>
          <cell r="U225">
            <v>1588</v>
          </cell>
          <cell r="V225">
            <v>158.4</v>
          </cell>
          <cell r="X225">
            <v>0.91711659000000001</v>
          </cell>
          <cell r="Y225">
            <v>0.458558295</v>
          </cell>
          <cell r="AB225">
            <v>0</v>
          </cell>
          <cell r="AC225">
            <v>126.72000000000001</v>
          </cell>
          <cell r="AD225">
            <v>2.3290666666666668</v>
          </cell>
          <cell r="AE225">
            <v>8.5279163721618527</v>
          </cell>
          <cell r="AF225">
            <v>8.9864746671618523</v>
          </cell>
          <cell r="AG225">
            <v>10.569239639161852</v>
          </cell>
          <cell r="AH225">
            <v>210.32043231750345</v>
          </cell>
          <cell r="AI225">
            <v>5.71</v>
          </cell>
          <cell r="AJ225">
            <v>6.48</v>
          </cell>
          <cell r="AK225">
            <v>12</v>
          </cell>
          <cell r="AL225">
            <v>0.28399999999999997</v>
          </cell>
          <cell r="AM225">
            <v>0.01</v>
          </cell>
          <cell r="AN225">
            <v>0.20714111328124996</v>
          </cell>
          <cell r="AO225">
            <v>0.28119189453124999</v>
          </cell>
          <cell r="AP225">
            <v>0.72937011718749989</v>
          </cell>
          <cell r="AQ225">
            <v>4.2486788043759622</v>
          </cell>
          <cell r="AR225">
            <v>3.0601021048494261</v>
          </cell>
          <cell r="AS225">
            <v>4.1033360061732695</v>
          </cell>
          <cell r="AT225">
            <v>0.92004442317806101</v>
          </cell>
          <cell r="AU225">
            <v>1.1271855364593111</v>
          </cell>
          <cell r="AV225">
            <v>4.3721863526354037</v>
          </cell>
          <cell r="AW225">
            <v>276.96521358949138</v>
          </cell>
          <cell r="AX225">
            <v>0.75937490341019287</v>
          </cell>
          <cell r="AY225">
            <v>200.32864021153785</v>
          </cell>
          <cell r="AZ225" t="e">
            <v>#REF!</v>
          </cell>
          <cell r="BA225" t="e">
            <v>#REF!</v>
          </cell>
          <cell r="BB225" t="e">
            <v>#REF!</v>
          </cell>
          <cell r="BC225" t="e">
            <v>#REF!</v>
          </cell>
          <cell r="BD225" t="e">
            <v>#REF!</v>
          </cell>
          <cell r="BE225" t="e">
            <v>#REF!</v>
          </cell>
          <cell r="BF225" t="e">
            <v>#REF!</v>
          </cell>
          <cell r="BG225" t="e">
            <v>#REF!</v>
          </cell>
          <cell r="BH225" t="e">
            <v>#REF!</v>
          </cell>
          <cell r="BI225" t="e">
            <v>#REF!</v>
          </cell>
          <cell r="BJ225" t="e">
            <v>#REF!</v>
          </cell>
          <cell r="BK225" t="e">
            <v>#REF!</v>
          </cell>
          <cell r="BL225" t="e">
            <v>#REF!</v>
          </cell>
          <cell r="BM225" t="e">
            <v>#REF!</v>
          </cell>
          <cell r="BN225">
            <v>0.84000000000003183</v>
          </cell>
          <cell r="BO225">
            <v>706.4</v>
          </cell>
          <cell r="BP225">
            <v>706.03</v>
          </cell>
          <cell r="BQ225">
            <v>706.68399999999997</v>
          </cell>
          <cell r="BR225">
            <v>706.31399999999996</v>
          </cell>
          <cell r="BS225">
            <v>709</v>
          </cell>
          <cell r="BT225">
            <v>708.7</v>
          </cell>
          <cell r="BU225">
            <v>0</v>
          </cell>
          <cell r="BV225">
            <v>2.3160000000000309</v>
          </cell>
          <cell r="BW225">
            <v>2.3860000000000809</v>
          </cell>
          <cell r="BX225">
            <v>2.6000000000000307</v>
          </cell>
          <cell r="BY225">
            <v>300</v>
          </cell>
          <cell r="BZ225">
            <v>0.71500000000000008</v>
          </cell>
          <cell r="CA225">
            <v>0.315</v>
          </cell>
          <cell r="CB225">
            <v>2.3510000000000559</v>
          </cell>
          <cell r="CC225">
            <v>3</v>
          </cell>
          <cell r="CD225">
            <v>2.090319131525034</v>
          </cell>
          <cell r="CE225">
            <v>4231.8000000001011</v>
          </cell>
          <cell r="CF225">
            <v>1.7405333348287397E-2</v>
          </cell>
          <cell r="CG225">
            <v>575.6146859707768</v>
          </cell>
          <cell r="CH225">
            <v>4807.4146859708781</v>
          </cell>
          <cell r="CI225">
            <v>4</v>
          </cell>
          <cell r="CJ225">
            <v>1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0.75487872130292433</v>
          </cell>
          <cell r="CP225">
            <v>3</v>
          </cell>
          <cell r="CQ225">
            <v>3</v>
          </cell>
          <cell r="DV225" t="str">
            <v>300 mm</v>
          </cell>
          <cell r="DW225">
            <v>5.71</v>
          </cell>
          <cell r="DX225" t="str">
            <v>-</v>
          </cell>
          <cell r="DY225" t="str">
            <v>PVC</v>
          </cell>
          <cell r="DZ225">
            <v>706.4</v>
          </cell>
          <cell r="EA225">
            <v>706.03</v>
          </cell>
        </row>
        <row r="226">
          <cell r="A226">
            <v>140</v>
          </cell>
          <cell r="B226" t="str">
            <v>C73'</v>
          </cell>
          <cell r="C226" t="str">
            <v>C73</v>
          </cell>
          <cell r="D226">
            <v>0.16588819000000002</v>
          </cell>
          <cell r="E226">
            <v>5.8024245000000002E-2</v>
          </cell>
          <cell r="F226">
            <v>2.245427565</v>
          </cell>
          <cell r="G226">
            <v>2.33</v>
          </cell>
          <cell r="K226">
            <v>0.24294541337142089</v>
          </cell>
          <cell r="L226">
            <v>13.328226791007582</v>
          </cell>
          <cell r="M226">
            <v>13.328226791007582</v>
          </cell>
          <cell r="N226">
            <v>161.91417372106369</v>
          </cell>
          <cell r="O226">
            <v>0.63133711560590755</v>
          </cell>
          <cell r="P226">
            <v>222.64006531194573</v>
          </cell>
          <cell r="Q226">
            <v>0.16588819000000002</v>
          </cell>
          <cell r="R226">
            <v>5.8024245000000002E-2</v>
          </cell>
          <cell r="S226">
            <v>5.4997956749999988</v>
          </cell>
          <cell r="U226">
            <v>1904</v>
          </cell>
          <cell r="V226">
            <v>158.4</v>
          </cell>
          <cell r="X226">
            <v>0.91711659000000001</v>
          </cell>
          <cell r="Y226">
            <v>0.458558295</v>
          </cell>
          <cell r="AB226">
            <v>0</v>
          </cell>
          <cell r="AC226">
            <v>126.72000000000001</v>
          </cell>
          <cell r="AD226">
            <v>2.7925333333333335</v>
          </cell>
          <cell r="AE226">
            <v>10.059544469391918</v>
          </cell>
          <cell r="AF226">
            <v>10.518102764391918</v>
          </cell>
          <cell r="AG226">
            <v>12.168041466891918</v>
          </cell>
          <cell r="AH226">
            <v>234.80810677883764</v>
          </cell>
          <cell r="AI226">
            <v>52.89</v>
          </cell>
          <cell r="AJ226">
            <v>8</v>
          </cell>
          <cell r="AK226">
            <v>14</v>
          </cell>
          <cell r="AL226">
            <v>0.35000000000000003</v>
          </cell>
          <cell r="AM226">
            <v>1.4E-2</v>
          </cell>
          <cell r="AN226">
            <v>0.22245752811431879</v>
          </cell>
          <cell r="AO226">
            <v>0.33308105468750004</v>
          </cell>
          <cell r="AP226">
            <v>0.6355929374694822</v>
          </cell>
          <cell r="AQ226">
            <v>3.6398772080114412</v>
          </cell>
          <cell r="AR226">
            <v>2.6534126552821866</v>
          </cell>
          <cell r="AS226">
            <v>5.5968283141876931</v>
          </cell>
          <cell r="AT226">
            <v>0.67526534604491151</v>
          </cell>
          <cell r="AU226">
            <v>0.89772287415923024</v>
          </cell>
          <cell r="AV226">
            <v>3.9886683039097135</v>
          </cell>
          <cell r="AW226">
            <v>383.75486313580734</v>
          </cell>
          <cell r="AX226">
            <v>0.61187004865588168</v>
          </cell>
          <cell r="AY226">
            <v>202.09691417501654</v>
          </cell>
          <cell r="AZ226" t="str">
            <v>01°46'06''</v>
          </cell>
          <cell r="BA226" t="e">
            <v>#VALUE!</v>
          </cell>
          <cell r="BB226">
            <v>1E-3</v>
          </cell>
          <cell r="BC226" t="e">
            <v>#VALUE!</v>
          </cell>
          <cell r="BD226" t="e">
            <v>#VALUE!</v>
          </cell>
          <cell r="BE226" t="e">
            <v>#VALUE!</v>
          </cell>
          <cell r="BF226" t="e">
            <v>#VALUE!</v>
          </cell>
          <cell r="BG226" t="e">
            <v>#VALUE!</v>
          </cell>
          <cell r="BH226" t="e">
            <v>#VALUE!</v>
          </cell>
          <cell r="BI226" t="e">
            <v>#VALUE!</v>
          </cell>
          <cell r="BJ226" t="e">
            <v>#VALUE!</v>
          </cell>
          <cell r="BK226" t="e">
            <v>#VALUE!</v>
          </cell>
          <cell r="BL226" t="e">
            <v>#VALUE!</v>
          </cell>
          <cell r="BM226" t="e">
            <v>#VALUE!</v>
          </cell>
          <cell r="BN226">
            <v>2.9999999999972715E-2</v>
          </cell>
          <cell r="BO226">
            <v>706</v>
          </cell>
          <cell r="BP226">
            <v>701.77</v>
          </cell>
          <cell r="BQ226">
            <v>706.35</v>
          </cell>
          <cell r="BR226">
            <v>702.12</v>
          </cell>
          <cell r="BS226">
            <v>708.7</v>
          </cell>
          <cell r="BT226">
            <v>704.64109911207106</v>
          </cell>
          <cell r="BU226">
            <v>0</v>
          </cell>
          <cell r="BV226">
            <v>2.3500000000000227</v>
          </cell>
          <cell r="BW226">
            <v>2.521099112071056</v>
          </cell>
          <cell r="BX226">
            <v>2.7000000000000228</v>
          </cell>
          <cell r="BY226">
            <v>350</v>
          </cell>
          <cell r="BZ226">
            <v>0.83750000000000002</v>
          </cell>
          <cell r="CA226">
            <v>0.4375</v>
          </cell>
          <cell r="CB226">
            <v>2.4355495560355394</v>
          </cell>
          <cell r="CC226">
            <v>3</v>
          </cell>
          <cell r="CD226">
            <v>1.9402254445584672</v>
          </cell>
          <cell r="CE226">
            <v>2449.5952558002073</v>
          </cell>
          <cell r="CF226">
            <v>2.2353578694937704E-2</v>
          </cell>
          <cell r="CG226">
            <v>773.07472831062876</v>
          </cell>
          <cell r="CH226">
            <v>3222.6699841108361</v>
          </cell>
          <cell r="CI226">
            <v>2</v>
          </cell>
          <cell r="CJ226">
            <v>1</v>
          </cell>
          <cell r="CK226">
            <v>1.5</v>
          </cell>
          <cell r="CL226">
            <v>2854</v>
          </cell>
          <cell r="CM226">
            <v>1.6937648830295213</v>
          </cell>
          <cell r="CN226">
            <v>1.9</v>
          </cell>
          <cell r="CO226">
            <v>0</v>
          </cell>
          <cell r="CP226">
            <v>3</v>
          </cell>
          <cell r="CQ226">
            <v>3</v>
          </cell>
          <cell r="DV226" t="str">
            <v>350 mm</v>
          </cell>
          <cell r="DW226">
            <v>52.89</v>
          </cell>
          <cell r="DX226" t="str">
            <v>1</v>
          </cell>
          <cell r="DY226" t="str">
            <v>CS</v>
          </cell>
          <cell r="DZ226">
            <v>706</v>
          </cell>
          <cell r="EA226">
            <v>701.77</v>
          </cell>
        </row>
        <row r="227">
          <cell r="A227">
            <v>141</v>
          </cell>
          <cell r="B227" t="str">
            <v>C73</v>
          </cell>
          <cell r="C227" t="str">
            <v>C75</v>
          </cell>
          <cell r="D227">
            <v>0.25910161999999998</v>
          </cell>
          <cell r="F227">
            <v>2.504529185</v>
          </cell>
          <cell r="G227">
            <v>2.33</v>
          </cell>
          <cell r="K227">
            <v>0.356618383320365</v>
          </cell>
          <cell r="L227">
            <v>13.684845174327947</v>
          </cell>
          <cell r="M227">
            <v>13.684845174327947</v>
          </cell>
          <cell r="N227">
            <v>159.51843910962054</v>
          </cell>
          <cell r="O227">
            <v>0.63233707897282365</v>
          </cell>
          <cell r="P227">
            <v>248.77549643447557</v>
          </cell>
          <cell r="Q227">
            <v>0.25910161999999998</v>
          </cell>
          <cell r="R227">
            <v>0</v>
          </cell>
          <cell r="S227">
            <v>5.7588972949999988</v>
          </cell>
          <cell r="U227">
            <v>2041</v>
          </cell>
          <cell r="V227">
            <v>158.4</v>
          </cell>
          <cell r="W227">
            <v>0.25910161999999998</v>
          </cell>
          <cell r="X227">
            <v>1.17621821</v>
          </cell>
          <cell r="Y227">
            <v>0.58810910500000002</v>
          </cell>
          <cell r="AB227">
            <v>0</v>
          </cell>
          <cell r="AC227">
            <v>126.72000000000001</v>
          </cell>
          <cell r="AD227">
            <v>2.9934666666666669</v>
          </cell>
          <cell r="AE227">
            <v>10.713368231292714</v>
          </cell>
          <cell r="AF227">
            <v>11.301477336292713</v>
          </cell>
          <cell r="AG227">
            <v>13.029146524792713</v>
          </cell>
          <cell r="AH227">
            <v>261.80464295926828</v>
          </cell>
          <cell r="AI227">
            <v>85.429999999999993</v>
          </cell>
          <cell r="AJ227">
            <v>9.6199999999999992</v>
          </cell>
          <cell r="AK227">
            <v>14</v>
          </cell>
          <cell r="AL227">
            <v>0.35000000000000003</v>
          </cell>
          <cell r="AM227">
            <v>1.4E-2</v>
          </cell>
          <cell r="AN227">
            <v>0.22472902536392214</v>
          </cell>
          <cell r="AO227">
            <v>0.33872070312500002</v>
          </cell>
          <cell r="AP227">
            <v>0.64208292961120605</v>
          </cell>
          <cell r="AQ227">
            <v>4.0108788320434119</v>
          </cell>
          <cell r="AR227">
            <v>2.9010402250316591</v>
          </cell>
          <cell r="AS227">
            <v>6.7857804188860626</v>
          </cell>
          <cell r="AT227">
            <v>0.8199362388039716</v>
          </cell>
          <cell r="AU227">
            <v>1.0446652641678937</v>
          </cell>
          <cell r="AV227">
            <v>4.3739162650230652</v>
          </cell>
          <cell r="AW227">
            <v>420.82006067190952</v>
          </cell>
          <cell r="AX227">
            <v>0.6221296640213716</v>
          </cell>
          <cell r="AY227">
            <v>201.24685368579253</v>
          </cell>
          <cell r="AZ227" t="str">
            <v>00°00'00''</v>
          </cell>
          <cell r="BA227" t="e">
            <v>#VALUE!</v>
          </cell>
          <cell r="BB227">
            <v>0.14699999999999999</v>
          </cell>
          <cell r="BC227" t="e">
            <v>#VALUE!</v>
          </cell>
          <cell r="BD227" t="e">
            <v>#VALUE!</v>
          </cell>
          <cell r="BE227" t="e">
            <v>#VALUE!</v>
          </cell>
          <cell r="BF227" t="e">
            <v>#VALUE!</v>
          </cell>
          <cell r="BG227" t="e">
            <v>#VALUE!</v>
          </cell>
          <cell r="BH227" t="e">
            <v>#VALUE!</v>
          </cell>
          <cell r="BI227" t="e">
            <v>#VALUE!</v>
          </cell>
          <cell r="BJ227" t="e">
            <v>#VALUE!</v>
          </cell>
          <cell r="BK227" t="e">
            <v>#VALUE!</v>
          </cell>
          <cell r="BL227" t="e">
            <v>#VALUE!</v>
          </cell>
          <cell r="BM227" t="e">
            <v>#VALUE!</v>
          </cell>
          <cell r="BN227">
            <v>2.9999999999972715E-2</v>
          </cell>
          <cell r="BO227">
            <v>701.74</v>
          </cell>
          <cell r="BP227">
            <v>693.52</v>
          </cell>
          <cell r="BQ227">
            <v>702.09</v>
          </cell>
          <cell r="BR227">
            <v>693.87</v>
          </cell>
          <cell r="BS227">
            <v>704.64109911207106</v>
          </cell>
          <cell r="BT227">
            <v>696.37646597910475</v>
          </cell>
          <cell r="BU227">
            <v>0</v>
          </cell>
          <cell r="BV227">
            <v>2.5510991120710287</v>
          </cell>
          <cell r="BW227">
            <v>2.5064659791047461</v>
          </cell>
          <cell r="BX227">
            <v>2.9010991120710288</v>
          </cell>
          <cell r="BY227">
            <v>350</v>
          </cell>
          <cell r="BZ227">
            <v>0.83750000000000002</v>
          </cell>
          <cell r="CA227">
            <v>0.4375</v>
          </cell>
          <cell r="CB227">
            <v>2.5287825455878874</v>
          </cell>
          <cell r="CC227">
            <v>4</v>
          </cell>
          <cell r="CD227">
            <v>1.752847531055437</v>
          </cell>
          <cell r="CE227">
            <v>2397.4435164797374</v>
          </cell>
          <cell r="CF227">
            <v>2.0807739973253359E-2</v>
          </cell>
          <cell r="CG227">
            <v>727.12343306905495</v>
          </cell>
          <cell r="CH227">
            <v>3124.5669495487923</v>
          </cell>
          <cell r="CI227">
            <v>2</v>
          </cell>
          <cell r="CJ227">
            <v>1</v>
          </cell>
          <cell r="CK227">
            <v>1.5</v>
          </cell>
          <cell r="CL227">
            <v>2854</v>
          </cell>
          <cell r="CM227">
            <v>1.6422040729934086</v>
          </cell>
          <cell r="CN227">
            <v>1.9</v>
          </cell>
          <cell r="CO227">
            <v>0</v>
          </cell>
          <cell r="CP227">
            <v>3</v>
          </cell>
          <cell r="CQ227">
            <v>3</v>
          </cell>
          <cell r="DV227" t="str">
            <v>350 mm</v>
          </cell>
          <cell r="DW227">
            <v>85.429999999999993</v>
          </cell>
          <cell r="DX227" t="str">
            <v>1</v>
          </cell>
          <cell r="DY227" t="str">
            <v>CS</v>
          </cell>
          <cell r="DZ227">
            <v>701.74</v>
          </cell>
          <cell r="EA227">
            <v>693.52</v>
          </cell>
        </row>
        <row r="228">
          <cell r="A228">
            <v>142</v>
          </cell>
          <cell r="B228" t="str">
            <v>C75</v>
          </cell>
          <cell r="C228" t="str">
            <v>C75'</v>
          </cell>
          <cell r="D228">
            <v>2.7117680000000002E-2</v>
          </cell>
          <cell r="F228">
            <v>2.5316468649999999</v>
          </cell>
          <cell r="G228">
            <v>2.33</v>
          </cell>
          <cell r="K228">
            <v>0.10128254027541035</v>
          </cell>
          <cell r="L228">
            <v>13.786127714603357</v>
          </cell>
          <cell r="M228">
            <v>13.786127714603357</v>
          </cell>
          <cell r="N228">
            <v>158.85556093163123</v>
          </cell>
          <cell r="O228">
            <v>0.63051724239172469</v>
          </cell>
          <cell r="P228">
            <v>251.49163499685122</v>
          </cell>
          <cell r="Q228">
            <v>2.7117680000000002E-2</v>
          </cell>
          <cell r="R228">
            <v>0</v>
          </cell>
          <cell r="S228">
            <v>5.7860149749999987</v>
          </cell>
          <cell r="U228">
            <v>2051</v>
          </cell>
          <cell r="V228">
            <v>158.4</v>
          </cell>
          <cell r="X228">
            <v>1.17621821</v>
          </cell>
          <cell r="Y228">
            <v>0.58810910500000002</v>
          </cell>
          <cell r="AB228">
            <v>0</v>
          </cell>
          <cell r="AC228">
            <v>126.72000000000001</v>
          </cell>
          <cell r="AD228">
            <v>3.0081333333333338</v>
          </cell>
          <cell r="AE228">
            <v>10.760866929860999</v>
          </cell>
          <cell r="AF228">
            <v>11.348976034861</v>
          </cell>
          <cell r="AG228">
            <v>13.084780527361</v>
          </cell>
          <cell r="AH228">
            <v>264.57641552421222</v>
          </cell>
          <cell r="AI228">
            <v>22.810000000000002</v>
          </cell>
          <cell r="AJ228">
            <v>7.98</v>
          </cell>
          <cell r="AK228">
            <v>14</v>
          </cell>
          <cell r="AL228">
            <v>0.35000000000000003</v>
          </cell>
          <cell r="AM228">
            <v>1.4E-2</v>
          </cell>
          <cell r="AN228">
            <v>0.23982458114624022</v>
          </cell>
          <cell r="AO228">
            <v>0.33914794921875002</v>
          </cell>
          <cell r="AP228">
            <v>0.6852130889892577</v>
          </cell>
          <cell r="AQ228">
            <v>3.7654543437495414</v>
          </cell>
          <cell r="AR228">
            <v>2.5837520620926968</v>
          </cell>
          <cell r="AS228">
            <v>5.9297099103088549</v>
          </cell>
          <cell r="AT228">
            <v>0.7226629161499637</v>
          </cell>
          <cell r="AU228">
            <v>0.96248749729620386</v>
          </cell>
          <cell r="AV228">
            <v>3.983679348481433</v>
          </cell>
          <cell r="AW228">
            <v>383.27486937305349</v>
          </cell>
          <cell r="AX228">
            <v>0.69030462643427759</v>
          </cell>
          <cell r="AY228">
            <v>288.90514744734526</v>
          </cell>
          <cell r="AZ228" t="str">
            <v>87°39'30''</v>
          </cell>
          <cell r="BA228" t="e">
            <v>#VALUE!</v>
          </cell>
          <cell r="BB228">
            <v>1E-3</v>
          </cell>
          <cell r="BC228" t="e">
            <v>#VALUE!</v>
          </cell>
          <cell r="BD228" t="e">
            <v>#VALUE!</v>
          </cell>
          <cell r="BE228" t="e">
            <v>#VALUE!</v>
          </cell>
          <cell r="BF228" t="e">
            <v>#VALUE!</v>
          </cell>
          <cell r="BG228" t="e">
            <v>#VALUE!</v>
          </cell>
          <cell r="BH228" t="e">
            <v>#VALUE!</v>
          </cell>
          <cell r="BI228" t="e">
            <v>#VALUE!</v>
          </cell>
          <cell r="BJ228" t="e">
            <v>#VALUE!</v>
          </cell>
          <cell r="BK228" t="e">
            <v>#VALUE!</v>
          </cell>
          <cell r="BL228" t="e">
            <v>#VALUE!</v>
          </cell>
          <cell r="BM228" t="e">
            <v>#VALUE!</v>
          </cell>
          <cell r="BN228">
            <v>2.9999999999972715E-2</v>
          </cell>
          <cell r="BO228">
            <v>693.49</v>
          </cell>
          <cell r="BP228">
            <v>691.67</v>
          </cell>
          <cell r="BQ228">
            <v>693.84</v>
          </cell>
          <cell r="BR228">
            <v>692.02</v>
          </cell>
          <cell r="BS228">
            <v>696.37646597910475</v>
          </cell>
          <cell r="BT228">
            <v>695</v>
          </cell>
          <cell r="BU228">
            <v>0</v>
          </cell>
          <cell r="BV228">
            <v>2.5364659791047188</v>
          </cell>
          <cell r="BW228">
            <v>2.9800000000000182</v>
          </cell>
          <cell r="BX228">
            <v>2.8864659791047189</v>
          </cell>
          <cell r="BY228">
            <v>350</v>
          </cell>
          <cell r="BZ228">
            <v>0.83750000000000002</v>
          </cell>
          <cell r="CA228">
            <v>0.4375</v>
          </cell>
          <cell r="CB228">
            <v>2.7582329895523685</v>
          </cell>
          <cell r="CC228">
            <v>4</v>
          </cell>
          <cell r="CD228">
            <v>1.8303996774230906</v>
          </cell>
          <cell r="CE228">
            <v>2503.5148587979525</v>
          </cell>
          <cell r="CF228">
            <v>1.7614953387844912E-2</v>
          </cell>
          <cell r="CG228">
            <v>631.45912356519909</v>
          </cell>
          <cell r="CH228">
            <v>3134.9739823631517</v>
          </cell>
          <cell r="CI228">
            <v>2</v>
          </cell>
          <cell r="CJ228">
            <v>1</v>
          </cell>
          <cell r="CK228">
            <v>1.5</v>
          </cell>
          <cell r="CL228">
            <v>2854</v>
          </cell>
          <cell r="CM228">
            <v>1.6476737819007454</v>
          </cell>
          <cell r="CN228">
            <v>1.9</v>
          </cell>
          <cell r="CO228">
            <v>0</v>
          </cell>
          <cell r="CP228">
            <v>3</v>
          </cell>
          <cell r="CQ228">
            <v>3</v>
          </cell>
          <cell r="DV228" t="str">
            <v>350 mm</v>
          </cell>
          <cell r="DW228">
            <v>22.810000000000002</v>
          </cell>
          <cell r="DX228" t="str">
            <v>1</v>
          </cell>
          <cell r="DY228" t="str">
            <v>CS</v>
          </cell>
          <cell r="DZ228">
            <v>693.49</v>
          </cell>
          <cell r="EA228">
            <v>691.67</v>
          </cell>
        </row>
        <row r="229">
          <cell r="A229">
            <v>143</v>
          </cell>
          <cell r="B229" t="str">
            <v>C75'</v>
          </cell>
          <cell r="C229" t="str">
            <v>CBB7</v>
          </cell>
          <cell r="F229">
            <v>2.5316468649999999</v>
          </cell>
          <cell r="G229">
            <v>2.33</v>
          </cell>
          <cell r="K229">
            <v>1.5284053686658647E-2</v>
          </cell>
          <cell r="L229">
            <v>13.801411768290015</v>
          </cell>
          <cell r="M229">
            <v>13.801411768290015</v>
          </cell>
          <cell r="N229">
            <v>158.75618315305167</v>
          </cell>
          <cell r="O229">
            <v>0.62965517241379365</v>
          </cell>
          <cell r="P229">
            <v>251.49163499685122</v>
          </cell>
          <cell r="Q229">
            <v>0</v>
          </cell>
          <cell r="R229">
            <v>0</v>
          </cell>
          <cell r="S229">
            <v>5.7860149749999987</v>
          </cell>
          <cell r="U229">
            <v>2116</v>
          </cell>
          <cell r="V229">
            <v>158.4</v>
          </cell>
          <cell r="X229">
            <v>1.17621821</v>
          </cell>
          <cell r="Y229">
            <v>0.58810910500000002</v>
          </cell>
          <cell r="AB229">
            <v>0</v>
          </cell>
          <cell r="AC229">
            <v>126.72000000000001</v>
          </cell>
          <cell r="AD229">
            <v>3.1034666666666668</v>
          </cell>
          <cell r="AE229">
            <v>11.068881764828291</v>
          </cell>
          <cell r="AF229">
            <v>11.656990869828292</v>
          </cell>
          <cell r="AG229">
            <v>13.392795362328291</v>
          </cell>
          <cell r="AH229">
            <v>264.88443035917953</v>
          </cell>
          <cell r="AI229">
            <v>4.6399999999999997</v>
          </cell>
          <cell r="AJ229">
            <v>9.6999999999999993</v>
          </cell>
          <cell r="AK229">
            <v>16</v>
          </cell>
          <cell r="AL229">
            <v>0.36199999999999999</v>
          </cell>
          <cell r="AM229">
            <v>0.01</v>
          </cell>
          <cell r="AN229">
            <v>0.18232369852066038</v>
          </cell>
          <cell r="AO229">
            <v>0.34662207031249997</v>
          </cell>
          <cell r="AP229">
            <v>0.50365662574768066</v>
          </cell>
          <cell r="AQ229">
            <v>5.0998111007316886</v>
          </cell>
          <cell r="AR229">
            <v>4.294792048260712</v>
          </cell>
          <cell r="AS229">
            <v>5.7839254602067083</v>
          </cell>
          <cell r="AT229">
            <v>1.3255898707006197</v>
          </cell>
          <cell r="AU229">
            <v>1.5079135692212802</v>
          </cell>
          <cell r="AV229">
            <v>6.2886464925182377</v>
          </cell>
          <cell r="AW229">
            <v>647.23829413967246</v>
          </cell>
          <cell r="AX229">
            <v>0.40925333491163629</v>
          </cell>
          <cell r="AY229">
            <v>290.64281485536679</v>
          </cell>
          <cell r="AZ229" t="str">
            <v>01°44'16''</v>
          </cell>
          <cell r="BA229" t="e">
            <v>#VALUE!</v>
          </cell>
          <cell r="BB229">
            <v>0.54500000000000004</v>
          </cell>
          <cell r="BC229" t="e">
            <v>#VALUE!</v>
          </cell>
          <cell r="BD229" t="e">
            <v>#VALUE!</v>
          </cell>
          <cell r="BE229" t="e">
            <v>#VALUE!</v>
          </cell>
          <cell r="BF229" t="e">
            <v>#VALUE!</v>
          </cell>
          <cell r="BG229" t="e">
            <v>#VALUE!</v>
          </cell>
          <cell r="BH229" t="e">
            <v>#VALUE!</v>
          </cell>
          <cell r="BI229" t="e">
            <v>#VALUE!</v>
          </cell>
          <cell r="BJ229" t="e">
            <v>#VALUE!</v>
          </cell>
          <cell r="BK229" t="e">
            <v>#VALUE!</v>
          </cell>
          <cell r="BL229" t="e">
            <v>#VALUE!</v>
          </cell>
          <cell r="BM229" t="e">
            <v>#VALUE!</v>
          </cell>
          <cell r="BN229">
            <v>2.9999999999972715E-2</v>
          </cell>
          <cell r="BO229">
            <v>691.64</v>
          </cell>
          <cell r="BP229">
            <v>691.19</v>
          </cell>
          <cell r="BQ229">
            <v>692.00199999999995</v>
          </cell>
          <cell r="BR229">
            <v>691.55200000000002</v>
          </cell>
          <cell r="BS229">
            <v>695</v>
          </cell>
          <cell r="BT229">
            <v>694.8</v>
          </cell>
          <cell r="BU229">
            <v>0</v>
          </cell>
          <cell r="BV229">
            <v>2.9980000000000473</v>
          </cell>
          <cell r="BW229">
            <v>3.2479999999999336</v>
          </cell>
          <cell r="BX229">
            <v>3.3600000000000474</v>
          </cell>
          <cell r="BY229">
            <v>400</v>
          </cell>
          <cell r="BZ229">
            <v>0.8</v>
          </cell>
          <cell r="CA229">
            <v>0.4</v>
          </cell>
          <cell r="CB229">
            <v>3.1229999999999905</v>
          </cell>
          <cell r="CC229">
            <v>4</v>
          </cell>
          <cell r="CD229">
            <v>1.9754472415527813</v>
          </cell>
          <cell r="CE229">
            <v>6089.8499999999813</v>
          </cell>
          <cell r="CF229">
            <v>1.272956525105871E-2</v>
          </cell>
          <cell r="CG229">
            <v>469.21940264363457</v>
          </cell>
          <cell r="CH229">
            <v>6559.0694026436158</v>
          </cell>
          <cell r="CI229">
            <v>4</v>
          </cell>
          <cell r="CJ229">
            <v>1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1.0471647386993397</v>
          </cell>
          <cell r="CP229">
            <v>3</v>
          </cell>
          <cell r="CQ229">
            <v>3</v>
          </cell>
          <cell r="DV229" t="str">
            <v>400 mm</v>
          </cell>
          <cell r="DW229">
            <v>4.6399999999999997</v>
          </cell>
          <cell r="DX229" t="str">
            <v>-</v>
          </cell>
          <cell r="DY229" t="str">
            <v>PVC</v>
          </cell>
          <cell r="DZ229">
            <v>691.64</v>
          </cell>
          <cell r="EA229">
            <v>691.18999999999994</v>
          </cell>
        </row>
        <row r="230">
          <cell r="A230">
            <v>144</v>
          </cell>
          <cell r="B230" t="str">
            <v>CBB7</v>
          </cell>
          <cell r="C230" t="str">
            <v>C75A</v>
          </cell>
          <cell r="F230">
            <v>2.5316468649999999</v>
          </cell>
          <cell r="G230">
            <v>2.33</v>
          </cell>
          <cell r="K230">
            <v>0.21643102400566458</v>
          </cell>
          <cell r="L230">
            <v>14.01784279229568</v>
          </cell>
          <cell r="M230">
            <v>14.01784279229568</v>
          </cell>
          <cell r="N230">
            <v>157.36697439450208</v>
          </cell>
          <cell r="O230">
            <v>0.63054797243572758</v>
          </cell>
          <cell r="P230">
            <v>251.49163499685122</v>
          </cell>
          <cell r="Q230">
            <v>0</v>
          </cell>
          <cell r="R230">
            <v>0</v>
          </cell>
          <cell r="S230">
            <v>5.7860149749999987</v>
          </cell>
          <cell r="U230">
            <v>2190</v>
          </cell>
          <cell r="V230">
            <v>158.4</v>
          </cell>
          <cell r="Y230">
            <v>0</v>
          </cell>
          <cell r="AB230">
            <v>0</v>
          </cell>
          <cell r="AC230">
            <v>126.72000000000001</v>
          </cell>
          <cell r="AD230">
            <v>3.2120000000000006</v>
          </cell>
          <cell r="AE230">
            <v>11.418041783794999</v>
          </cell>
          <cell r="AF230">
            <v>11.418041783794999</v>
          </cell>
          <cell r="AG230">
            <v>13.153846276294999</v>
          </cell>
          <cell r="AH230">
            <v>264.64548127314623</v>
          </cell>
          <cell r="AI230">
            <v>37.729999999999997</v>
          </cell>
          <cell r="AJ230">
            <v>4</v>
          </cell>
          <cell r="AK230">
            <v>16</v>
          </cell>
          <cell r="AL230">
            <v>0.4</v>
          </cell>
          <cell r="AM230">
            <v>1.4E-2</v>
          </cell>
          <cell r="AN230">
            <v>0.27225646972656259</v>
          </cell>
          <cell r="AO230">
            <v>0.36074218750000003</v>
          </cell>
          <cell r="AP230">
            <v>0.68064117431640647</v>
          </cell>
          <cell r="AQ230">
            <v>2.9052298733378588</v>
          </cell>
          <cell r="AR230">
            <v>1.8753119352220589</v>
          </cell>
          <cell r="AS230">
            <v>3.3789034258199795</v>
          </cell>
          <cell r="AT230">
            <v>0.43019167262664176</v>
          </cell>
          <cell r="AU230">
            <v>0.7024481423532043</v>
          </cell>
          <cell r="AV230">
            <v>3.0830049513197935</v>
          </cell>
          <cell r="AW230">
            <v>387.42182824188887</v>
          </cell>
          <cell r="AX230">
            <v>0.68309388367222668</v>
          </cell>
          <cell r="AY230">
            <v>205.60450196964803</v>
          </cell>
          <cell r="AZ230" t="str">
            <v>85°02'18''</v>
          </cell>
          <cell r="BA230" t="e">
            <v>#VALUE!</v>
          </cell>
          <cell r="BB230">
            <v>1E-3</v>
          </cell>
          <cell r="BC230" t="e">
            <v>#VALUE!</v>
          </cell>
          <cell r="BD230" t="e">
            <v>#VALUE!</v>
          </cell>
          <cell r="BE230" t="e">
            <v>#VALUE!</v>
          </cell>
          <cell r="BF230" t="e">
            <v>#VALUE!</v>
          </cell>
          <cell r="BG230" t="e">
            <v>#VALUE!</v>
          </cell>
          <cell r="BH230" t="e">
            <v>#VALUE!</v>
          </cell>
          <cell r="BI230" t="e">
            <v>#VALUE!</v>
          </cell>
          <cell r="BJ230" t="e">
            <v>#VALUE!</v>
          </cell>
          <cell r="BK230" t="e">
            <v>#VALUE!</v>
          </cell>
          <cell r="BL230" t="e">
            <v>#VALUE!</v>
          </cell>
          <cell r="BM230" t="e">
            <v>#VALUE!</v>
          </cell>
          <cell r="BN230">
            <v>3.0000000000086402E-2</v>
          </cell>
          <cell r="BO230">
            <v>691.16</v>
          </cell>
          <cell r="BP230">
            <v>689.65</v>
          </cell>
          <cell r="BQ230">
            <v>691.56</v>
          </cell>
          <cell r="BR230">
            <v>690.05</v>
          </cell>
          <cell r="BS230">
            <v>694.8</v>
          </cell>
          <cell r="BT230">
            <v>692.5</v>
          </cell>
          <cell r="BU230">
            <v>0</v>
          </cell>
          <cell r="BV230">
            <v>3.2400000000000091</v>
          </cell>
          <cell r="BW230">
            <v>2.4500000000000455</v>
          </cell>
          <cell r="BX230">
            <v>3.640000000000009</v>
          </cell>
          <cell r="BY230">
            <v>400</v>
          </cell>
          <cell r="BZ230">
            <v>0.9</v>
          </cell>
          <cell r="CA230">
            <v>0.5</v>
          </cell>
          <cell r="CB230">
            <v>2.8450000000000273</v>
          </cell>
          <cell r="CC230">
            <v>3</v>
          </cell>
          <cell r="CD230">
            <v>2.042046235780774</v>
          </cell>
          <cell r="CE230">
            <v>2977.3034117683687</v>
          </cell>
          <cell r="CF230">
            <v>1.8931359577848417E-2</v>
          </cell>
          <cell r="CG230">
            <v>693.20204725520682</v>
          </cell>
          <cell r="CH230">
            <v>3670.5054590235754</v>
          </cell>
          <cell r="CI230">
            <v>2</v>
          </cell>
          <cell r="CJ230">
            <v>1</v>
          </cell>
          <cell r="CK230">
            <v>1.5</v>
          </cell>
          <cell r="CL230">
            <v>3059</v>
          </cell>
          <cell r="CM230">
            <v>1.7998555699690628</v>
          </cell>
          <cell r="CN230">
            <v>1.9</v>
          </cell>
          <cell r="CO230">
            <v>0</v>
          </cell>
          <cell r="CP230">
            <v>3</v>
          </cell>
          <cell r="CQ230">
            <v>3</v>
          </cell>
          <cell r="DV230" t="str">
            <v>400 mm</v>
          </cell>
          <cell r="DW230">
            <v>37.729999999999997</v>
          </cell>
          <cell r="DX230" t="str">
            <v>1</v>
          </cell>
          <cell r="DY230" t="str">
            <v>CS</v>
          </cell>
          <cell r="DZ230">
            <v>691.16</v>
          </cell>
          <cell r="EA230">
            <v>689.65</v>
          </cell>
        </row>
        <row r="231">
          <cell r="A231">
            <v>145</v>
          </cell>
          <cell r="B231" t="str">
            <v>C75A</v>
          </cell>
          <cell r="C231" t="str">
            <v>ALIV75B</v>
          </cell>
          <cell r="F231">
            <v>2.5316468649999999</v>
          </cell>
          <cell r="G231">
            <v>2.33</v>
          </cell>
          <cell r="K231">
            <v>0.38256362378372682</v>
          </cell>
          <cell r="L231">
            <v>14.400406416079406</v>
          </cell>
          <cell r="M231">
            <v>14.400406416079406</v>
          </cell>
          <cell r="N231">
            <v>154.99085164316728</v>
          </cell>
          <cell r="O231">
            <v>0.63090702604482141</v>
          </cell>
          <cell r="P231">
            <v>251.49163499685122</v>
          </cell>
          <cell r="Q231">
            <v>0</v>
          </cell>
          <cell r="R231">
            <v>0</v>
          </cell>
          <cell r="S231">
            <v>5.7860149749999987</v>
          </cell>
          <cell r="U231">
            <v>2190</v>
          </cell>
          <cell r="V231">
            <v>158.4</v>
          </cell>
          <cell r="Y231">
            <v>0</v>
          </cell>
          <cell r="AB231">
            <v>0</v>
          </cell>
          <cell r="AC231">
            <v>126.72000000000001</v>
          </cell>
          <cell r="AD231">
            <v>3.2120000000000006</v>
          </cell>
          <cell r="AE231">
            <v>11.418041783794999</v>
          </cell>
          <cell r="AF231">
            <v>11.418041783794999</v>
          </cell>
          <cell r="AG231">
            <v>13.153846276294999</v>
          </cell>
          <cell r="AH231">
            <v>264.64548127314623</v>
          </cell>
          <cell r="AI231">
            <v>66.039999999999992</v>
          </cell>
          <cell r="AJ231">
            <v>3.91</v>
          </cell>
          <cell r="AK231">
            <v>16</v>
          </cell>
          <cell r="AL231">
            <v>0.4</v>
          </cell>
          <cell r="AM231">
            <v>1.4E-2</v>
          </cell>
          <cell r="AN231">
            <v>0.27423915863037113</v>
          </cell>
          <cell r="AO231">
            <v>0.36074218750000003</v>
          </cell>
          <cell r="AP231">
            <v>0.68559789657592773</v>
          </cell>
          <cell r="AQ231">
            <v>2.8818844512036366</v>
          </cell>
          <cell r="AR231">
            <v>1.8488723986948947</v>
          </cell>
          <cell r="AS231">
            <v>3.321945364258351</v>
          </cell>
          <cell r="AT231">
            <v>0.42330570795562111</v>
          </cell>
          <cell r="AU231">
            <v>0.69754486658599224</v>
          </cell>
          <cell r="AV231">
            <v>3.0481238230164567</v>
          </cell>
          <cell r="AW231">
            <v>383.03853638482144</v>
          </cell>
          <cell r="AX231">
            <v>0.69091085134908969</v>
          </cell>
          <cell r="AY231">
            <v>202.11379254880276</v>
          </cell>
          <cell r="AZ231" t="str">
            <v>03°29'27''</v>
          </cell>
          <cell r="BA231" t="e">
            <v>#VALUE!</v>
          </cell>
          <cell r="BB231">
            <v>1E-3</v>
          </cell>
          <cell r="BC231" t="e">
            <v>#VALUE!</v>
          </cell>
          <cell r="BD231" t="e">
            <v>#VALUE!</v>
          </cell>
          <cell r="BE231" t="e">
            <v>#VALUE!</v>
          </cell>
          <cell r="BF231" t="e">
            <v>#VALUE!</v>
          </cell>
          <cell r="BG231" t="e">
            <v>#VALUE!</v>
          </cell>
          <cell r="BH231" t="e">
            <v>#VALUE!</v>
          </cell>
          <cell r="BI231" t="e">
            <v>#VALUE!</v>
          </cell>
          <cell r="BJ231" t="e">
            <v>#VALUE!</v>
          </cell>
          <cell r="BK231" t="e">
            <v>#VALUE!</v>
          </cell>
          <cell r="BL231" t="e">
            <v>#VALUE!</v>
          </cell>
          <cell r="BM231" t="e">
            <v>#VALUE!</v>
          </cell>
          <cell r="BN231">
            <v>6.9999999999936335E-2</v>
          </cell>
          <cell r="BO231">
            <v>689.58</v>
          </cell>
          <cell r="BP231">
            <v>687</v>
          </cell>
          <cell r="BQ231">
            <v>689.98</v>
          </cell>
          <cell r="BR231">
            <v>687.4</v>
          </cell>
          <cell r="BS231">
            <v>692.5</v>
          </cell>
          <cell r="BT231">
            <v>688</v>
          </cell>
          <cell r="BU231">
            <v>0</v>
          </cell>
          <cell r="BV231">
            <v>2.5199999999999818</v>
          </cell>
          <cell r="BW231">
            <v>0.60000000000002274</v>
          </cell>
          <cell r="BX231">
            <v>2.9199999999999817</v>
          </cell>
          <cell r="BY231">
            <v>400</v>
          </cell>
          <cell r="BZ231">
            <v>0.9</v>
          </cell>
          <cell r="CA231">
            <v>0.5</v>
          </cell>
          <cell r="CB231">
            <v>1.5600000000000023</v>
          </cell>
          <cell r="CC231">
            <v>4</v>
          </cell>
          <cell r="CD231">
            <v>1.2502326693100456</v>
          </cell>
          <cell r="CE231">
            <v>1974.7425011752173</v>
          </cell>
          <cell r="CF231">
            <v>5.7927048862830177E-2</v>
          </cell>
          <cell r="CG231">
            <v>1924.5873652743965</v>
          </cell>
          <cell r="CH231">
            <v>3899.3298664496137</v>
          </cell>
          <cell r="CI231">
            <v>2</v>
          </cell>
          <cell r="CJ231">
            <v>1</v>
          </cell>
          <cell r="CK231">
            <v>1.5</v>
          </cell>
          <cell r="CL231">
            <v>3059</v>
          </cell>
          <cell r="CM231">
            <v>1.9120610656013144</v>
          </cell>
          <cell r="CN231">
            <v>2.2000000000000002</v>
          </cell>
          <cell r="CO231">
            <v>0</v>
          </cell>
          <cell r="CP231">
            <v>3</v>
          </cell>
          <cell r="CQ231">
            <v>3</v>
          </cell>
          <cell r="DV231" t="str">
            <v>400 mm</v>
          </cell>
          <cell r="DW231">
            <v>66.039999999999992</v>
          </cell>
          <cell r="DX231" t="str">
            <v>1</v>
          </cell>
          <cell r="DY231" t="str">
            <v>CS</v>
          </cell>
          <cell r="DZ231">
            <v>689.58</v>
          </cell>
          <cell r="EA231">
            <v>687</v>
          </cell>
        </row>
        <row r="232">
          <cell r="A232">
            <v>146</v>
          </cell>
          <cell r="B232" t="str">
            <v>ALIV75B</v>
          </cell>
          <cell r="C232" t="str">
            <v>C75C</v>
          </cell>
          <cell r="G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5.7860149749999987</v>
          </cell>
          <cell r="U232">
            <v>2190</v>
          </cell>
          <cell r="V232">
            <v>158.4</v>
          </cell>
          <cell r="Y232">
            <v>0</v>
          </cell>
          <cell r="AB232">
            <v>0</v>
          </cell>
          <cell r="AC232">
            <v>126.72000000000001</v>
          </cell>
          <cell r="AD232">
            <v>3.2120000000000006</v>
          </cell>
          <cell r="AE232">
            <v>11.418041783794999</v>
          </cell>
          <cell r="AF232">
            <v>11.418041783794999</v>
          </cell>
          <cell r="AG232">
            <v>13.153846276294999</v>
          </cell>
          <cell r="AH232">
            <v>13.153846276294999</v>
          </cell>
          <cell r="AI232">
            <v>30.59</v>
          </cell>
          <cell r="AJ232">
            <v>5.13</v>
          </cell>
          <cell r="AK232">
            <v>16</v>
          </cell>
          <cell r="AL232">
            <v>0.4</v>
          </cell>
          <cell r="AM232">
            <v>1.4E-2</v>
          </cell>
          <cell r="AN232">
            <v>5.3025054931640628E-2</v>
          </cell>
          <cell r="AO232">
            <v>7.9687500000000022E-2</v>
          </cell>
          <cell r="AP232">
            <v>0.13256263732910156</v>
          </cell>
          <cell r="AQ232">
            <v>1.3317972571314405</v>
          </cell>
          <cell r="AR232">
            <v>2.2265388442684078</v>
          </cell>
          <cell r="AS232">
            <v>1.0824136155440671</v>
          </cell>
          <cell r="AT232">
            <v>9.0401831503711921E-2</v>
          </cell>
          <cell r="AU232">
            <v>0.14342688643535256</v>
          </cell>
          <cell r="AV232">
            <v>3.4914265418376598</v>
          </cell>
          <cell r="AW232">
            <v>438.7455989754244</v>
          </cell>
          <cell r="AX232">
            <v>2.9980577143137999E-2</v>
          </cell>
          <cell r="AY232">
            <v>207.94732962731675</v>
          </cell>
          <cell r="AZ232" t="str">
            <v>05°50'01''</v>
          </cell>
          <cell r="BA232" t="e">
            <v>#VALUE!</v>
          </cell>
          <cell r="BB232">
            <v>1E-3</v>
          </cell>
          <cell r="BC232" t="e">
            <v>#VALUE!</v>
          </cell>
          <cell r="BD232" t="e">
            <v>#VALUE!</v>
          </cell>
          <cell r="BE232" t="e">
            <v>#VALUE!</v>
          </cell>
          <cell r="BF232" t="e">
            <v>#VALUE!</v>
          </cell>
          <cell r="BG232" t="e">
            <v>#VALUE!</v>
          </cell>
          <cell r="BH232" t="e">
            <v>#VALUE!</v>
          </cell>
          <cell r="BI232" t="e">
            <v>#VALUE!</v>
          </cell>
          <cell r="BJ232" t="e">
            <v>#VALUE!</v>
          </cell>
          <cell r="BK232" t="e">
            <v>#VALUE!</v>
          </cell>
          <cell r="BL232" t="e">
            <v>#VALUE!</v>
          </cell>
          <cell r="BM232" t="e">
            <v>#VALUE!</v>
          </cell>
          <cell r="BN232">
            <v>2.9999999999972715E-2</v>
          </cell>
          <cell r="BO232">
            <v>686.97</v>
          </cell>
          <cell r="BP232">
            <v>685.4</v>
          </cell>
          <cell r="BQ232">
            <v>687.37</v>
          </cell>
          <cell r="BR232">
            <v>685.8</v>
          </cell>
          <cell r="BS232">
            <v>688</v>
          </cell>
          <cell r="BT232">
            <v>687</v>
          </cell>
          <cell r="BU232">
            <v>0</v>
          </cell>
          <cell r="BV232">
            <v>0.62999999999999545</v>
          </cell>
          <cell r="BW232">
            <v>1.2000000000000455</v>
          </cell>
          <cell r="BX232">
            <v>1.0299999999999954</v>
          </cell>
          <cell r="BY232">
            <v>400</v>
          </cell>
          <cell r="BZ232">
            <v>0.9</v>
          </cell>
          <cell r="CA232">
            <v>0.5</v>
          </cell>
          <cell r="CB232">
            <v>0.91500000000002046</v>
          </cell>
          <cell r="CC232">
            <v>5</v>
          </cell>
          <cell r="CD232">
            <v>0.83533472829343924</v>
          </cell>
          <cell r="CE232">
            <v>1150.255920860066</v>
          </cell>
          <cell r="CF232">
            <v>0.13793420081894148</v>
          </cell>
          <cell r="CG232">
            <v>5364.0418306843303</v>
          </cell>
          <cell r="CH232">
            <v>6514.2977515443963</v>
          </cell>
          <cell r="CI232">
            <v>2</v>
          </cell>
          <cell r="CJ232">
            <v>1</v>
          </cell>
          <cell r="CK232">
            <v>1.5</v>
          </cell>
          <cell r="CL232">
            <v>3059</v>
          </cell>
          <cell r="CM232">
            <v>3.1943271092895045</v>
          </cell>
          <cell r="CN232">
            <v>4</v>
          </cell>
          <cell r="CO232">
            <v>0</v>
          </cell>
          <cell r="CP232">
            <v>3</v>
          </cell>
          <cell r="CQ232">
            <v>3</v>
          </cell>
          <cell r="DV232" t="str">
            <v>400 mm</v>
          </cell>
          <cell r="DW232">
            <v>30.59</v>
          </cell>
          <cell r="DX232" t="str">
            <v>1</v>
          </cell>
          <cell r="DY232" t="str">
            <v>CS</v>
          </cell>
          <cell r="DZ232">
            <v>686.97</v>
          </cell>
          <cell r="EA232">
            <v>685.4</v>
          </cell>
        </row>
        <row r="233">
          <cell r="A233">
            <v>144</v>
          </cell>
          <cell r="B233" t="str">
            <v>ALIV75B</v>
          </cell>
          <cell r="C233" t="str">
            <v>BOT 75B</v>
          </cell>
          <cell r="F233">
            <v>2.5316468649999999</v>
          </cell>
          <cell r="G233">
            <v>2.33</v>
          </cell>
          <cell r="K233">
            <v>3.7567191116015817E-3</v>
          </cell>
          <cell r="L233">
            <v>14.021599511407281</v>
          </cell>
          <cell r="M233">
            <v>14.021599511407281</v>
          </cell>
          <cell r="N233">
            <v>157.34315439165252</v>
          </cell>
          <cell r="O233">
            <v>0.65452702702702559</v>
          </cell>
          <cell r="P233">
            <v>251.49163499685122</v>
          </cell>
          <cell r="Q233">
            <v>0</v>
          </cell>
          <cell r="R233">
            <v>0</v>
          </cell>
          <cell r="V233">
            <v>158.4</v>
          </cell>
          <cell r="Y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251.49163499685122</v>
          </cell>
          <cell r="AI233">
            <v>1.4800000000000002</v>
          </cell>
          <cell r="AJ233">
            <v>18.920000000000002</v>
          </cell>
          <cell r="AK233">
            <v>10</v>
          </cell>
          <cell r="AL233">
            <v>0.22700000000000001</v>
          </cell>
          <cell r="AM233">
            <v>0.01</v>
          </cell>
          <cell r="AN233">
            <v>0.19865032863616944</v>
          </cell>
          <cell r="AO233">
            <v>0.22688396453857423</v>
          </cell>
          <cell r="AP233">
            <v>0.87511157989501953</v>
          </cell>
          <cell r="AQ233">
            <v>6.6966665482703718</v>
          </cell>
          <cell r="AR233">
            <v>4.27062331427706</v>
          </cell>
          <cell r="AS233">
            <v>10.966331396757798</v>
          </cell>
          <cell r="AT233">
            <v>2.2856953546749956</v>
          </cell>
          <cell r="AU233">
            <v>2.4843456833111652</v>
          </cell>
          <cell r="AV233">
            <v>6.4344298755729161</v>
          </cell>
          <cell r="AW233">
            <v>260.40640854220578</v>
          </cell>
          <cell r="AX233">
            <v>0.96576592106445913</v>
          </cell>
          <cell r="AY233">
            <v>159.53207548983758</v>
          </cell>
          <cell r="AZ233" t="b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3.2677557264939012</v>
          </cell>
          <cell r="BH233">
            <v>5.2863436123348011</v>
          </cell>
          <cell r="BI233">
            <v>1.2</v>
          </cell>
          <cell r="BJ233">
            <v>0</v>
          </cell>
          <cell r="BK233">
            <v>0</v>
          </cell>
          <cell r="BL233">
            <v>0</v>
          </cell>
          <cell r="BM233">
            <v>5.7463909103841164</v>
          </cell>
          <cell r="BN233">
            <v>3.0499999999999545</v>
          </cell>
          <cell r="BO233">
            <v>686.6</v>
          </cell>
          <cell r="BP233">
            <v>686.32</v>
          </cell>
          <cell r="BQ233">
            <v>686.827</v>
          </cell>
          <cell r="BR233">
            <v>686.54700000000003</v>
          </cell>
          <cell r="BS233">
            <v>688</v>
          </cell>
          <cell r="BT233">
            <v>687.2</v>
          </cell>
          <cell r="BU233" t="b">
            <v>0</v>
          </cell>
          <cell r="BV233">
            <v>1.1730000000000018</v>
          </cell>
          <cell r="BW233">
            <v>0.65300000000002001</v>
          </cell>
          <cell r="BX233">
            <v>1.4000000000000019</v>
          </cell>
          <cell r="BY233">
            <v>250</v>
          </cell>
          <cell r="BZ233">
            <v>0.65</v>
          </cell>
          <cell r="CA233">
            <v>0.25</v>
          </cell>
          <cell r="CB233">
            <v>0.91300000000001091</v>
          </cell>
          <cell r="CC233">
            <v>3</v>
          </cell>
          <cell r="CD233">
            <v>1.1462076925960107</v>
          </cell>
          <cell r="CE233">
            <v>1643.4000000000196</v>
          </cell>
          <cell r="CF233">
            <v>7.5455479958854432E-2</v>
          </cell>
          <cell r="CG233">
            <v>2245.2725303898396</v>
          </cell>
          <cell r="CH233">
            <v>3888.6725303898593</v>
          </cell>
          <cell r="CI233">
            <v>4</v>
          </cell>
          <cell r="CJ233">
            <v>1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0.51359213814249205</v>
          </cell>
          <cell r="CP233">
            <v>3</v>
          </cell>
          <cell r="CQ233">
            <v>3</v>
          </cell>
          <cell r="DV233" t="str">
            <v>250 mm</v>
          </cell>
          <cell r="DW233">
            <v>1.4800000000000002</v>
          </cell>
          <cell r="DX233" t="str">
            <v>-</v>
          </cell>
          <cell r="DY233" t="str">
            <v>PVC</v>
          </cell>
          <cell r="DZ233">
            <v>686.6</v>
          </cell>
          <cell r="EA233">
            <v>686.32</v>
          </cell>
        </row>
        <row r="234">
          <cell r="A234">
            <v>147</v>
          </cell>
          <cell r="B234" t="str">
            <v>C75C</v>
          </cell>
          <cell r="C234" t="str">
            <v>C75D</v>
          </cell>
          <cell r="F234">
            <v>0</v>
          </cell>
          <cell r="G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5.7860149749999987</v>
          </cell>
          <cell r="U234">
            <v>2190</v>
          </cell>
          <cell r="V234">
            <v>158.4</v>
          </cell>
          <cell r="Y234">
            <v>0</v>
          </cell>
          <cell r="AB234">
            <v>0</v>
          </cell>
          <cell r="AC234">
            <v>126.72000000000001</v>
          </cell>
          <cell r="AD234">
            <v>3.2120000000000006</v>
          </cell>
          <cell r="AE234">
            <v>11.418041783794999</v>
          </cell>
          <cell r="AF234">
            <v>11.418041783794999</v>
          </cell>
          <cell r="AG234">
            <v>13.153846276294999</v>
          </cell>
          <cell r="AH234">
            <v>13.153846276294999</v>
          </cell>
          <cell r="AI234">
            <v>41.209999999999994</v>
          </cell>
          <cell r="AJ234">
            <v>6.84</v>
          </cell>
          <cell r="AK234">
            <v>10</v>
          </cell>
          <cell r="AL234">
            <v>0.25</v>
          </cell>
          <cell r="AM234">
            <v>1.4E-2</v>
          </cell>
          <cell r="AN234">
            <v>5.7461738586425781E-2</v>
          </cell>
          <cell r="AO234">
            <v>9.1796875E-2</v>
          </cell>
          <cell r="AP234">
            <v>0.22984695434570313</v>
          </cell>
          <cell r="AQ234">
            <v>1.5436863870633328</v>
          </cell>
          <cell r="AR234">
            <v>2.4467695095000432</v>
          </cell>
          <cell r="AS234">
            <v>1.44053276296088</v>
          </cell>
          <cell r="AT234">
            <v>0.12145604799208184</v>
          </cell>
          <cell r="AU234">
            <v>0.17891778657850763</v>
          </cell>
          <cell r="AV234">
            <v>2.9470824687671717</v>
          </cell>
          <cell r="AW234">
            <v>144.66457239690968</v>
          </cell>
          <cell r="AX234">
            <v>9.0926520974363947E-2</v>
          </cell>
          <cell r="AY234">
            <v>206.03110529619542</v>
          </cell>
          <cell r="AZ234" t="str">
            <v>01°54'58''</v>
          </cell>
          <cell r="BA234" t="e">
            <v>#VALUE!</v>
          </cell>
          <cell r="BB234">
            <v>3.5000000000000003E-2</v>
          </cell>
          <cell r="BC234" t="e">
            <v>#VALUE!</v>
          </cell>
          <cell r="BD234" t="e">
            <v>#VALUE!</v>
          </cell>
          <cell r="BE234" t="e">
            <v>#VALUE!</v>
          </cell>
          <cell r="BF234" t="e">
            <v>#VALUE!</v>
          </cell>
          <cell r="BG234" t="e">
            <v>#VALUE!</v>
          </cell>
          <cell r="BH234" t="e">
            <v>#VALUE!</v>
          </cell>
          <cell r="BI234" t="e">
            <v>#VALUE!</v>
          </cell>
          <cell r="BJ234" t="e">
            <v>#VALUE!</v>
          </cell>
          <cell r="BK234" t="e">
            <v>#VALUE!</v>
          </cell>
          <cell r="BL234" t="e">
            <v>#VALUE!</v>
          </cell>
          <cell r="BM234" t="e">
            <v>#VALUE!</v>
          </cell>
          <cell r="BN234">
            <v>2.9999999999972715E-2</v>
          </cell>
          <cell r="BO234">
            <v>685.37</v>
          </cell>
          <cell r="BP234">
            <v>682.55</v>
          </cell>
          <cell r="BQ234">
            <v>685.62</v>
          </cell>
          <cell r="BR234">
            <v>682.8</v>
          </cell>
          <cell r="BS234">
            <v>687</v>
          </cell>
          <cell r="BT234">
            <v>684</v>
          </cell>
          <cell r="BU234">
            <v>0</v>
          </cell>
          <cell r="BV234">
            <v>1.3799999999999955</v>
          </cell>
          <cell r="BW234">
            <v>1.2000000000000455</v>
          </cell>
          <cell r="BX234">
            <v>1.6299999999999955</v>
          </cell>
          <cell r="BY234">
            <v>250</v>
          </cell>
          <cell r="BZ234">
            <v>0.71250000000000002</v>
          </cell>
          <cell r="CA234">
            <v>0.3125</v>
          </cell>
          <cell r="CB234">
            <v>1.2900000000000205</v>
          </cell>
          <cell r="CC234">
            <v>5</v>
          </cell>
          <cell r="CD234">
            <v>1.288232296427344</v>
          </cell>
          <cell r="CE234">
            <v>1111.7646004464295</v>
          </cell>
          <cell r="CF234">
            <v>5.1365772084149275E-2</v>
          </cell>
          <cell r="CG234">
            <v>1597.98940243673</v>
          </cell>
          <cell r="CH234">
            <v>2709.7540028831595</v>
          </cell>
          <cell r="CI234">
            <v>2</v>
          </cell>
          <cell r="CJ234">
            <v>1</v>
          </cell>
          <cell r="CK234">
            <v>1.5</v>
          </cell>
          <cell r="CL234">
            <v>2345</v>
          </cell>
          <cell r="CM234">
            <v>1.7333181255116159</v>
          </cell>
          <cell r="CN234">
            <v>1.9</v>
          </cell>
          <cell r="CO234">
            <v>0</v>
          </cell>
          <cell r="CP234">
            <v>3</v>
          </cell>
          <cell r="CQ234">
            <v>3</v>
          </cell>
          <cell r="DV234" t="str">
            <v>250 mm</v>
          </cell>
          <cell r="DW234">
            <v>41.209999999999994</v>
          </cell>
          <cell r="DX234" t="str">
            <v>1</v>
          </cell>
          <cell r="DY234" t="str">
            <v>CS</v>
          </cell>
          <cell r="DZ234">
            <v>685.37</v>
          </cell>
          <cell r="EA234">
            <v>682.55</v>
          </cell>
        </row>
        <row r="235">
          <cell r="A235">
            <v>148</v>
          </cell>
          <cell r="B235" t="str">
            <v>C75D</v>
          </cell>
          <cell r="C235" t="str">
            <v>C75E</v>
          </cell>
          <cell r="F235">
            <v>0</v>
          </cell>
          <cell r="G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5.7860149749999987</v>
          </cell>
          <cell r="U235">
            <v>2190</v>
          </cell>
          <cell r="V235">
            <v>158.4</v>
          </cell>
          <cell r="Y235">
            <v>0</v>
          </cell>
          <cell r="AB235">
            <v>0</v>
          </cell>
          <cell r="AC235">
            <v>126.72000000000001</v>
          </cell>
          <cell r="AD235">
            <v>3.2120000000000006</v>
          </cell>
          <cell r="AE235">
            <v>11.418041783794999</v>
          </cell>
          <cell r="AF235">
            <v>11.418041783794999</v>
          </cell>
          <cell r="AG235">
            <v>13.153846276294999</v>
          </cell>
          <cell r="AH235">
            <v>13.153846276294999</v>
          </cell>
          <cell r="AI235">
            <v>44.849999999999994</v>
          </cell>
          <cell r="AJ235">
            <v>8.85</v>
          </cell>
          <cell r="AK235">
            <v>10</v>
          </cell>
          <cell r="AL235">
            <v>0.25</v>
          </cell>
          <cell r="AM235">
            <v>1.4E-2</v>
          </cell>
          <cell r="AN235">
            <v>5.3893566131591797E-2</v>
          </cell>
          <cell r="AO235">
            <v>9.1796875E-2</v>
          </cell>
          <cell r="AP235">
            <v>0.21557426452636719</v>
          </cell>
          <cell r="AQ235">
            <v>1.6910057985597304</v>
          </cell>
          <cell r="AR235">
            <v>2.7733360996140051</v>
          </cell>
          <cell r="AS235">
            <v>1.7613061396971472</v>
          </cell>
          <cell r="AT235">
            <v>0.14574416976364074</v>
          </cell>
          <cell r="AU235">
            <v>0.19963773589523254</v>
          </cell>
          <cell r="AV235">
            <v>3.3522459399304405</v>
          </cell>
          <cell r="AW235">
            <v>164.55298777987005</v>
          </cell>
          <cell r="AX235">
            <v>7.9936842556098051E-2</v>
          </cell>
          <cell r="AY235">
            <v>224.59660014672079</v>
          </cell>
          <cell r="AZ235" t="str">
            <v>18°33'56''</v>
          </cell>
          <cell r="BA235" t="e">
            <v>#VALUE!</v>
          </cell>
          <cell r="BB235">
            <v>2.1000000000000001E-2</v>
          </cell>
          <cell r="BC235" t="e">
            <v>#VALUE!</v>
          </cell>
          <cell r="BD235" t="e">
            <v>#VALUE!</v>
          </cell>
          <cell r="BE235" t="e">
            <v>#VALUE!</v>
          </cell>
          <cell r="BF235" t="e">
            <v>#VALUE!</v>
          </cell>
          <cell r="BG235" t="e">
            <v>#VALUE!</v>
          </cell>
          <cell r="BH235" t="e">
            <v>#VALUE!</v>
          </cell>
          <cell r="BI235" t="e">
            <v>#VALUE!</v>
          </cell>
          <cell r="BJ235" t="e">
            <v>#VALUE!</v>
          </cell>
          <cell r="BK235" t="e">
            <v>#VALUE!</v>
          </cell>
          <cell r="BL235" t="e">
            <v>#VALUE!</v>
          </cell>
          <cell r="BM235" t="e">
            <v>#VALUE!</v>
          </cell>
          <cell r="BN235">
            <v>2.9999999999972715E-2</v>
          </cell>
          <cell r="BO235">
            <v>682.52</v>
          </cell>
          <cell r="BP235">
            <v>678.55</v>
          </cell>
          <cell r="BQ235">
            <v>682.77</v>
          </cell>
          <cell r="BR235">
            <v>678.8</v>
          </cell>
          <cell r="BS235">
            <v>684</v>
          </cell>
          <cell r="BT235">
            <v>680</v>
          </cell>
          <cell r="BU235">
            <v>0</v>
          </cell>
          <cell r="BV235">
            <v>1.2300000000000182</v>
          </cell>
          <cell r="BW235">
            <v>1.2000000000000455</v>
          </cell>
          <cell r="BX235">
            <v>1.4800000000000182</v>
          </cell>
          <cell r="BY235">
            <v>250</v>
          </cell>
          <cell r="BZ235">
            <v>0.71250000000000002</v>
          </cell>
          <cell r="CA235">
            <v>0.3125</v>
          </cell>
          <cell r="CB235">
            <v>1.2150000000000318</v>
          </cell>
          <cell r="CC235">
            <v>5</v>
          </cell>
          <cell r="CD235">
            <v>1.236121119535293</v>
          </cell>
          <cell r="CE235">
            <v>1066.7918405514506</v>
          </cell>
          <cell r="CF235">
            <v>5.6892516618715638E-2</v>
          </cell>
          <cell r="CG235">
            <v>1779.7324552890548</v>
          </cell>
          <cell r="CH235">
            <v>2846.5242958405051</v>
          </cell>
          <cell r="CI235">
            <v>2</v>
          </cell>
          <cell r="CJ235">
            <v>1</v>
          </cell>
          <cell r="CK235">
            <v>1.5</v>
          </cell>
          <cell r="CL235">
            <v>2345</v>
          </cell>
          <cell r="CM235">
            <v>1.8208044536293211</v>
          </cell>
          <cell r="CN235">
            <v>1.9</v>
          </cell>
          <cell r="CO235">
            <v>0</v>
          </cell>
          <cell r="CP235">
            <v>3</v>
          </cell>
          <cell r="CQ235">
            <v>3</v>
          </cell>
          <cell r="DV235" t="str">
            <v>250 mm</v>
          </cell>
          <cell r="DW235">
            <v>44.849999999999994</v>
          </cell>
          <cell r="DX235" t="str">
            <v>1</v>
          </cell>
          <cell r="DY235" t="str">
            <v>CS</v>
          </cell>
          <cell r="DZ235">
            <v>682.52</v>
          </cell>
          <cell r="EA235">
            <v>678.55</v>
          </cell>
        </row>
        <row r="236">
          <cell r="A236">
            <v>147</v>
          </cell>
          <cell r="B236" t="str">
            <v>C75E</v>
          </cell>
          <cell r="C236" t="str">
            <v>C75F</v>
          </cell>
          <cell r="F236">
            <v>0</v>
          </cell>
          <cell r="G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5.7860149749999987</v>
          </cell>
          <cell r="U236">
            <v>2190</v>
          </cell>
          <cell r="V236">
            <v>158.4</v>
          </cell>
          <cell r="Y236">
            <v>0</v>
          </cell>
          <cell r="AB236">
            <v>0</v>
          </cell>
          <cell r="AC236">
            <v>126.72000000000001</v>
          </cell>
          <cell r="AD236">
            <v>3.2120000000000006</v>
          </cell>
          <cell r="AE236">
            <v>11.418041783794999</v>
          </cell>
          <cell r="AF236">
            <v>11.418041783794999</v>
          </cell>
          <cell r="AG236">
            <v>13.153846276294999</v>
          </cell>
          <cell r="AH236">
            <v>13.153846276294999</v>
          </cell>
          <cell r="AI236">
            <v>43.37</v>
          </cell>
          <cell r="AJ236">
            <v>6.85</v>
          </cell>
          <cell r="AK236">
            <v>10</v>
          </cell>
          <cell r="AL236">
            <v>0.25</v>
          </cell>
          <cell r="AM236">
            <v>1.4E-2</v>
          </cell>
          <cell r="AN236">
            <v>5.7440757751464844E-2</v>
          </cell>
          <cell r="AO236">
            <v>9.1796875E-2</v>
          </cell>
          <cell r="AP236">
            <v>0.22976303100585938</v>
          </cell>
          <cell r="AQ236">
            <v>1.5444845441222612</v>
          </cell>
          <cell r="AR236">
            <v>2.4485119685927472</v>
          </cell>
          <cell r="AS236">
            <v>1.4421759304525255</v>
          </cell>
          <cell r="AT236">
            <v>0.12158167721878435</v>
          </cell>
          <cell r="AU236">
            <v>0.17902243497024919</v>
          </cell>
          <cell r="AV236">
            <v>2.9492359820021234</v>
          </cell>
          <cell r="AW236">
            <v>144.7702827306336</v>
          </cell>
          <cell r="AX236">
            <v>9.0860127010801414E-2</v>
          </cell>
          <cell r="AY236">
            <v>221.89428815702618</v>
          </cell>
          <cell r="AZ236" t="str">
            <v>02°42'08''</v>
          </cell>
          <cell r="BA236" t="e">
            <v>#VALUE!</v>
          </cell>
          <cell r="BB236">
            <v>1E-3</v>
          </cell>
          <cell r="BC236" t="e">
            <v>#VALUE!</v>
          </cell>
          <cell r="BD236" t="e">
            <v>#VALUE!</v>
          </cell>
          <cell r="BE236" t="e">
            <v>#VALUE!</v>
          </cell>
          <cell r="BF236" t="e">
            <v>#VALUE!</v>
          </cell>
          <cell r="BG236" t="e">
            <v>#VALUE!</v>
          </cell>
          <cell r="BH236" t="e">
            <v>#VALUE!</v>
          </cell>
          <cell r="BI236" t="e">
            <v>#VALUE!</v>
          </cell>
          <cell r="BJ236" t="e">
            <v>#VALUE!</v>
          </cell>
          <cell r="BK236" t="e">
            <v>#VALUE!</v>
          </cell>
          <cell r="BL236" t="e">
            <v>#VALUE!</v>
          </cell>
          <cell r="BM236" t="e">
            <v>#VALUE!</v>
          </cell>
          <cell r="BN236">
            <v>2.9999999999972715E-2</v>
          </cell>
          <cell r="BO236">
            <v>678.52</v>
          </cell>
          <cell r="BP236">
            <v>675.55</v>
          </cell>
          <cell r="BQ236">
            <v>678.77</v>
          </cell>
          <cell r="BR236">
            <v>675.8</v>
          </cell>
          <cell r="BS236">
            <v>680</v>
          </cell>
          <cell r="BT236">
            <v>677</v>
          </cell>
          <cell r="BU236">
            <v>0</v>
          </cell>
          <cell r="BV236">
            <v>1.2300000000000182</v>
          </cell>
          <cell r="BW236">
            <v>1.2000000000000455</v>
          </cell>
          <cell r="BX236">
            <v>1.4800000000000182</v>
          </cell>
          <cell r="BY236">
            <v>250</v>
          </cell>
          <cell r="BZ236">
            <v>0.71250000000000002</v>
          </cell>
          <cell r="CA236">
            <v>0.3125</v>
          </cell>
          <cell r="CB236">
            <v>1.2150000000000318</v>
          </cell>
          <cell r="CC236">
            <v>5</v>
          </cell>
          <cell r="CD236">
            <v>1.236121119535293</v>
          </cell>
          <cell r="CE236">
            <v>1066.7918405514506</v>
          </cell>
          <cell r="CF236">
            <v>5.6892516618715638E-2</v>
          </cell>
          <cell r="CG236">
            <v>1779.7324552890548</v>
          </cell>
          <cell r="CH236">
            <v>2846.5242958405051</v>
          </cell>
          <cell r="CI236">
            <v>2</v>
          </cell>
          <cell r="CJ236">
            <v>1</v>
          </cell>
          <cell r="CK236">
            <v>1.5</v>
          </cell>
          <cell r="CL236">
            <v>2345</v>
          </cell>
          <cell r="CM236">
            <v>1.8208044536293211</v>
          </cell>
          <cell r="CN236">
            <v>1.9</v>
          </cell>
          <cell r="CO236">
            <v>0</v>
          </cell>
          <cell r="CP236">
            <v>3</v>
          </cell>
          <cell r="CQ236">
            <v>3</v>
          </cell>
          <cell r="DV236" t="str">
            <v>250 mm</v>
          </cell>
          <cell r="DW236">
            <v>43.37</v>
          </cell>
          <cell r="DX236" t="str">
            <v>1</v>
          </cell>
          <cell r="DY236" t="str">
            <v>CS</v>
          </cell>
          <cell r="DZ236">
            <v>678.52</v>
          </cell>
          <cell r="EA236">
            <v>675.55</v>
          </cell>
        </row>
        <row r="237">
          <cell r="A237">
            <v>148</v>
          </cell>
          <cell r="B237" t="str">
            <v>C75F</v>
          </cell>
          <cell r="C237" t="str">
            <v>C75G</v>
          </cell>
          <cell r="F237">
            <v>0</v>
          </cell>
          <cell r="G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5.7860149749999987</v>
          </cell>
          <cell r="U237">
            <v>2190</v>
          </cell>
          <cell r="V237">
            <v>158.4</v>
          </cell>
          <cell r="Y237">
            <v>0</v>
          </cell>
          <cell r="AB237">
            <v>0</v>
          </cell>
          <cell r="AC237">
            <v>126.72000000000001</v>
          </cell>
          <cell r="AD237">
            <v>3.2120000000000006</v>
          </cell>
          <cell r="AE237">
            <v>11.418041783794999</v>
          </cell>
          <cell r="AF237">
            <v>11.418041783794999</v>
          </cell>
          <cell r="AG237">
            <v>13.153846276294999</v>
          </cell>
          <cell r="AH237">
            <v>13.153846276294999</v>
          </cell>
          <cell r="AI237">
            <v>79.239999999999995</v>
          </cell>
          <cell r="AJ237">
            <v>6.27</v>
          </cell>
          <cell r="AK237">
            <v>10</v>
          </cell>
          <cell r="AL237">
            <v>0.25</v>
          </cell>
          <cell r="AM237">
            <v>1.4E-2</v>
          </cell>
          <cell r="AN237">
            <v>5.8724880218505859E-2</v>
          </cell>
          <cell r="AO237">
            <v>9.1796875E-2</v>
          </cell>
          <cell r="AP237">
            <v>0.23489952087402344</v>
          </cell>
          <cell r="AQ237">
            <v>1.4968486796641438</v>
          </cell>
          <cell r="AR237">
            <v>2.3451185736541329</v>
          </cell>
          <cell r="AS237">
            <v>1.3459229265503505</v>
          </cell>
          <cell r="AT237">
            <v>0.11419755197820033</v>
          </cell>
          <cell r="AU237">
            <v>0.17292243219670619</v>
          </cell>
          <cell r="AV237">
            <v>2.8216166443911619</v>
          </cell>
          <cell r="AW237">
            <v>138.50578314478059</v>
          </cell>
          <cell r="AX237">
            <v>9.4969653812543242E-2</v>
          </cell>
          <cell r="AY237">
            <v>238.97274415381378</v>
          </cell>
          <cell r="AZ237" t="str">
            <v>17°04'42''</v>
          </cell>
          <cell r="BA237" t="e">
            <v>#VALUE!</v>
          </cell>
          <cell r="BB237">
            <v>1E-3</v>
          </cell>
          <cell r="BC237" t="e">
            <v>#VALUE!</v>
          </cell>
          <cell r="BD237" t="e">
            <v>#VALUE!</v>
          </cell>
          <cell r="BE237" t="e">
            <v>#VALUE!</v>
          </cell>
          <cell r="BF237" t="e">
            <v>#VALUE!</v>
          </cell>
          <cell r="BG237" t="e">
            <v>#VALUE!</v>
          </cell>
          <cell r="BH237" t="e">
            <v>#VALUE!</v>
          </cell>
          <cell r="BI237" t="e">
            <v>#VALUE!</v>
          </cell>
          <cell r="BJ237" t="e">
            <v>#VALUE!</v>
          </cell>
          <cell r="BK237" t="e">
            <v>#VALUE!</v>
          </cell>
          <cell r="BL237" t="e">
            <v>#VALUE!</v>
          </cell>
          <cell r="BM237" t="e">
            <v>#VALUE!</v>
          </cell>
          <cell r="BN237">
            <v>2.9999999999972715E-2</v>
          </cell>
          <cell r="BO237">
            <v>675.52</v>
          </cell>
          <cell r="BP237">
            <v>670.55</v>
          </cell>
          <cell r="BQ237">
            <v>675.77</v>
          </cell>
          <cell r="BR237">
            <v>670.8</v>
          </cell>
          <cell r="BS237">
            <v>677</v>
          </cell>
          <cell r="BT237">
            <v>672</v>
          </cell>
          <cell r="BU237">
            <v>0</v>
          </cell>
          <cell r="BV237">
            <v>1.2300000000000182</v>
          </cell>
          <cell r="BW237">
            <v>1.2000000000000455</v>
          </cell>
          <cell r="BX237">
            <v>1.4800000000000182</v>
          </cell>
          <cell r="BY237">
            <v>250</v>
          </cell>
          <cell r="BZ237">
            <v>0.71250000000000002</v>
          </cell>
          <cell r="CA237">
            <v>0.3125</v>
          </cell>
          <cell r="CB237">
            <v>1.2150000000000318</v>
          </cell>
          <cell r="CC237">
            <v>5</v>
          </cell>
          <cell r="CD237">
            <v>1.236121119535293</v>
          </cell>
          <cell r="CE237">
            <v>1066.7918405514506</v>
          </cell>
          <cell r="CF237">
            <v>5.6892516618715638E-2</v>
          </cell>
          <cell r="CG237">
            <v>1779.7324552890548</v>
          </cell>
          <cell r="CH237">
            <v>2846.5242958405051</v>
          </cell>
          <cell r="CI237">
            <v>2</v>
          </cell>
          <cell r="CJ237">
            <v>1</v>
          </cell>
          <cell r="CK237">
            <v>1.5</v>
          </cell>
          <cell r="CL237">
            <v>2345</v>
          </cell>
          <cell r="CM237">
            <v>1.8208044536293211</v>
          </cell>
          <cell r="CN237">
            <v>1.9</v>
          </cell>
          <cell r="CO237">
            <v>0</v>
          </cell>
          <cell r="CP237">
            <v>3</v>
          </cell>
          <cell r="CQ237">
            <v>3</v>
          </cell>
          <cell r="DV237" t="str">
            <v>250 mm</v>
          </cell>
          <cell r="DW237">
            <v>79.239999999999995</v>
          </cell>
          <cell r="DX237" t="str">
            <v>1</v>
          </cell>
          <cell r="DY237" t="str">
            <v>CS</v>
          </cell>
          <cell r="DZ237">
            <v>675.52</v>
          </cell>
          <cell r="EA237">
            <v>670.55</v>
          </cell>
        </row>
        <row r="238">
          <cell r="A238">
            <v>148</v>
          </cell>
          <cell r="B238" t="str">
            <v>C75G</v>
          </cell>
          <cell r="C238" t="str">
            <v>C75H</v>
          </cell>
          <cell r="E238">
            <v>0</v>
          </cell>
          <cell r="F238">
            <v>0</v>
          </cell>
          <cell r="G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5.7860149749999987</v>
          </cell>
          <cell r="U238">
            <v>2190</v>
          </cell>
          <cell r="V238">
            <v>158.4</v>
          </cell>
          <cell r="Y238">
            <v>0</v>
          </cell>
          <cell r="AB238">
            <v>0</v>
          </cell>
          <cell r="AC238">
            <v>126.72000000000001</v>
          </cell>
          <cell r="AD238">
            <v>3.2120000000000006</v>
          </cell>
          <cell r="AE238">
            <v>11.418041783794999</v>
          </cell>
          <cell r="AF238">
            <v>11.418041783794999</v>
          </cell>
          <cell r="AG238">
            <v>13.153846276294999</v>
          </cell>
          <cell r="AH238">
            <v>13.153846276294999</v>
          </cell>
          <cell r="AI238">
            <v>33.89</v>
          </cell>
          <cell r="AJ238">
            <v>3.33</v>
          </cell>
          <cell r="AK238">
            <v>10</v>
          </cell>
          <cell r="AL238">
            <v>0.25</v>
          </cell>
          <cell r="AM238">
            <v>1.4E-2</v>
          </cell>
          <cell r="AN238">
            <v>6.8876266479492188E-2</v>
          </cell>
          <cell r="AO238">
            <v>9.1796875E-2</v>
          </cell>
          <cell r="AP238">
            <v>0.27550506591796875</v>
          </cell>
          <cell r="AQ238">
            <v>1.1958574172927121</v>
          </cell>
          <cell r="AR238">
            <v>1.7191286108317958</v>
          </cell>
          <cell r="AS238">
            <v>0.82087720497592842</v>
          </cell>
          <cell r="AT238">
            <v>7.2888632135269915E-2</v>
          </cell>
          <cell r="AU238">
            <v>0.1417648986147621</v>
          </cell>
          <cell r="AV238">
            <v>2.0562994286986562</v>
          </cell>
          <cell r="AW238">
            <v>100.93836216844667</v>
          </cell>
          <cell r="AX238">
            <v>0.13031563018967718</v>
          </cell>
          <cell r="AY238">
            <v>260.02632201628137</v>
          </cell>
          <cell r="AZ238" t="str">
            <v>21°03'13''</v>
          </cell>
          <cell r="BA238" t="e">
            <v>#VALUE!</v>
          </cell>
          <cell r="BB238">
            <v>1E-3</v>
          </cell>
          <cell r="BC238" t="e">
            <v>#VALUE!</v>
          </cell>
          <cell r="BD238" t="e">
            <v>#VALUE!</v>
          </cell>
          <cell r="BE238" t="e">
            <v>#VALUE!</v>
          </cell>
          <cell r="BF238" t="e">
            <v>#VALUE!</v>
          </cell>
          <cell r="BG238" t="e">
            <v>#VALUE!</v>
          </cell>
          <cell r="BH238" t="e">
            <v>#VALUE!</v>
          </cell>
          <cell r="BI238" t="e">
            <v>#VALUE!</v>
          </cell>
          <cell r="BJ238" t="e">
            <v>#VALUE!</v>
          </cell>
          <cell r="BK238" t="e">
            <v>#VALUE!</v>
          </cell>
          <cell r="BL238" t="e">
            <v>#VALUE!</v>
          </cell>
          <cell r="BM238" t="e">
            <v>#VALUE!</v>
          </cell>
          <cell r="BN238">
            <v>2.9999999999972715E-2</v>
          </cell>
          <cell r="BO238">
            <v>670.52</v>
          </cell>
          <cell r="BP238">
            <v>669.39</v>
          </cell>
          <cell r="BQ238">
            <v>670.77</v>
          </cell>
          <cell r="BR238">
            <v>669.64</v>
          </cell>
          <cell r="BS238">
            <v>672</v>
          </cell>
          <cell r="BT238">
            <v>670.83699999999999</v>
          </cell>
          <cell r="BU238">
            <v>0</v>
          </cell>
          <cell r="BV238">
            <v>1.2300000000000182</v>
          </cell>
          <cell r="BW238">
            <v>1.1970000000000027</v>
          </cell>
          <cell r="BX238">
            <v>1.4800000000000182</v>
          </cell>
          <cell r="BY238">
            <v>250</v>
          </cell>
          <cell r="BZ238">
            <v>0.71250000000000002</v>
          </cell>
          <cell r="CA238">
            <v>0.3125</v>
          </cell>
          <cell r="CB238">
            <v>1.2135000000000105</v>
          </cell>
          <cell r="CC238">
            <v>5</v>
          </cell>
          <cell r="CD238">
            <v>1.2350563522178859</v>
          </cell>
          <cell r="CE238">
            <v>1065.8729297195389</v>
          </cell>
          <cell r="CF238">
            <v>5.7011473852414118E-2</v>
          </cell>
          <cell r="CG238">
            <v>1783.6925373754361</v>
          </cell>
          <cell r="CH238">
            <v>2849.5654670949752</v>
          </cell>
          <cell r="CI238">
            <v>2</v>
          </cell>
          <cell r="CJ238">
            <v>1</v>
          </cell>
          <cell r="CK238">
            <v>1.5</v>
          </cell>
          <cell r="CL238">
            <v>2345</v>
          </cell>
          <cell r="CM238">
            <v>1.8227497657323934</v>
          </cell>
          <cell r="CN238">
            <v>1.9</v>
          </cell>
          <cell r="CO238">
            <v>0</v>
          </cell>
          <cell r="CP238">
            <v>3</v>
          </cell>
          <cell r="CQ238">
            <v>3</v>
          </cell>
          <cell r="DV238" t="str">
            <v>250 mm</v>
          </cell>
          <cell r="DW238">
            <v>33.89</v>
          </cell>
          <cell r="DX238" t="str">
            <v>1</v>
          </cell>
          <cell r="DY238" t="str">
            <v>CS</v>
          </cell>
          <cell r="DZ238">
            <v>670.52</v>
          </cell>
          <cell r="EA238">
            <v>669.39</v>
          </cell>
        </row>
        <row r="239">
          <cell r="A239">
            <v>148</v>
          </cell>
          <cell r="B239" t="str">
            <v>C75H</v>
          </cell>
          <cell r="C239" t="str">
            <v>C75I</v>
          </cell>
          <cell r="E239">
            <v>4.1964095399999994</v>
          </cell>
          <cell r="F239">
            <v>4.1964095399999994</v>
          </cell>
          <cell r="G239">
            <v>2.33</v>
          </cell>
          <cell r="K239">
            <v>0.34992540065485556</v>
          </cell>
          <cell r="L239">
            <v>0.34992540065485556</v>
          </cell>
          <cell r="M239">
            <v>5</v>
          </cell>
          <cell r="N239">
            <v>279.62630691925784</v>
          </cell>
          <cell r="O239">
            <v>0.63071680080482906</v>
          </cell>
          <cell r="P239">
            <v>740.099809315328</v>
          </cell>
          <cell r="Q239">
            <v>0</v>
          </cell>
          <cell r="R239">
            <v>4.1964095399999994</v>
          </cell>
          <cell r="S239">
            <v>9.9824245149999982</v>
          </cell>
          <cell r="U239">
            <v>2997</v>
          </cell>
          <cell r="V239">
            <v>158.4</v>
          </cell>
          <cell r="Y239">
            <v>0</v>
          </cell>
          <cell r="AB239">
            <v>0</v>
          </cell>
          <cell r="AC239">
            <v>126.72000000000001</v>
          </cell>
          <cell r="AD239">
            <v>4.3956</v>
          </cell>
          <cell r="AE239">
            <v>15.133066102540335</v>
          </cell>
          <cell r="AF239">
            <v>15.133066102540335</v>
          </cell>
          <cell r="AG239">
            <v>18.127793457040333</v>
          </cell>
          <cell r="AH239">
            <v>758.2276027723683</v>
          </cell>
          <cell r="AI239">
            <v>59.64</v>
          </cell>
          <cell r="AJ239">
            <v>6.39</v>
          </cell>
          <cell r="AK239">
            <v>10</v>
          </cell>
          <cell r="AL239">
            <v>0.25</v>
          </cell>
          <cell r="AM239">
            <v>1.4E-2</v>
          </cell>
          <cell r="AN239">
            <v>0.24999999749999999</v>
          </cell>
          <cell r="AO239">
            <v>0.24999593198299408</v>
          </cell>
          <cell r="AP239">
            <v>0.99999998999999995</v>
          </cell>
          <cell r="AQ239">
            <v>2.8486106679145999</v>
          </cell>
          <cell r="AR239">
            <v>2.9001725102432829E-2</v>
          </cell>
          <cell r="AS239">
            <v>4.0076185240344371</v>
          </cell>
          <cell r="AT239">
            <v>0.41358729548200118</v>
          </cell>
          <cell r="AU239">
            <v>0.66358729298200114</v>
          </cell>
          <cell r="AV239">
            <v>2.8484897903555648</v>
          </cell>
          <cell r="AW239">
            <v>139.82491561260269</v>
          </cell>
          <cell r="AX239">
            <v>5.4226930833493583</v>
          </cell>
          <cell r="AY239">
            <v>227.34343438485215</v>
          </cell>
          <cell r="AZ239" t="str">
            <v>32°40'58''</v>
          </cell>
          <cell r="BA239" t="e">
            <v>#VALUE!</v>
          </cell>
          <cell r="BB239">
            <v>0.52200000000000002</v>
          </cell>
          <cell r="BC239" t="e">
            <v>#VALUE!</v>
          </cell>
          <cell r="BD239" t="e">
            <v>#VALUE!</v>
          </cell>
          <cell r="BE239" t="e">
            <v>#VALUE!</v>
          </cell>
          <cell r="BF239" t="e">
            <v>#VALUE!</v>
          </cell>
          <cell r="BG239" t="e">
            <v>#VALUE!</v>
          </cell>
          <cell r="BH239" t="e">
            <v>#VALUE!</v>
          </cell>
          <cell r="BI239" t="e">
            <v>#VALUE!</v>
          </cell>
          <cell r="BJ239" t="e">
            <v>#VALUE!</v>
          </cell>
          <cell r="BK239" t="e">
            <v>#VALUE!</v>
          </cell>
          <cell r="BL239" t="e">
            <v>#VALUE!</v>
          </cell>
          <cell r="BM239" t="e">
            <v>#VALUE!</v>
          </cell>
          <cell r="BN239">
            <v>2.9999999999972715E-2</v>
          </cell>
          <cell r="BO239">
            <v>669.36</v>
          </cell>
          <cell r="BP239">
            <v>665.55</v>
          </cell>
          <cell r="BQ239">
            <v>669.61</v>
          </cell>
          <cell r="BR239">
            <v>665.8</v>
          </cell>
          <cell r="BS239">
            <v>670.83699999999999</v>
          </cell>
          <cell r="BT239">
            <v>667</v>
          </cell>
          <cell r="BU239">
            <v>0</v>
          </cell>
          <cell r="BV239">
            <v>1.2269999999999754</v>
          </cell>
          <cell r="BW239">
            <v>1.2000000000000455</v>
          </cell>
          <cell r="BX239">
            <v>1.4769999999999754</v>
          </cell>
          <cell r="BY239">
            <v>250</v>
          </cell>
          <cell r="BZ239">
            <v>0.71250000000000002</v>
          </cell>
          <cell r="CA239">
            <v>0.3125</v>
          </cell>
          <cell r="CB239">
            <v>1.2135000000000105</v>
          </cell>
          <cell r="CC239">
            <v>5</v>
          </cell>
          <cell r="CD239">
            <v>1.2350563522178859</v>
          </cell>
          <cell r="CE239">
            <v>1065.8729297195389</v>
          </cell>
          <cell r="CF239">
            <v>5.7011473852414118E-2</v>
          </cell>
          <cell r="CG239">
            <v>1783.6925373754361</v>
          </cell>
          <cell r="CH239">
            <v>2849.5654670949752</v>
          </cell>
          <cell r="CI239">
            <v>2</v>
          </cell>
          <cell r="CJ239">
            <v>1</v>
          </cell>
          <cell r="CK239">
            <v>1.5</v>
          </cell>
          <cell r="CL239">
            <v>2345</v>
          </cell>
          <cell r="CM239">
            <v>1.8227497657323934</v>
          </cell>
          <cell r="CN239">
            <v>1.9</v>
          </cell>
          <cell r="CO239">
            <v>0</v>
          </cell>
          <cell r="CP239">
            <v>3</v>
          </cell>
          <cell r="CQ239">
            <v>3</v>
          </cell>
          <cell r="DV239" t="str">
            <v>250 mm</v>
          </cell>
          <cell r="DW239">
            <v>59.64</v>
          </cell>
          <cell r="DX239" t="str">
            <v>1</v>
          </cell>
          <cell r="DY239" t="str">
            <v>CS</v>
          </cell>
          <cell r="DZ239">
            <v>669.36</v>
          </cell>
          <cell r="EA239">
            <v>665.55000000000007</v>
          </cell>
        </row>
        <row r="240">
          <cell r="AD240">
            <v>0</v>
          </cell>
        </row>
        <row r="241">
          <cell r="A241" t="str">
            <v>COLECTOR Nº 2  AC CALLE 9</v>
          </cell>
        </row>
        <row r="242">
          <cell r="AD242">
            <v>0</v>
          </cell>
          <cell r="BU242">
            <v>0</v>
          </cell>
        </row>
        <row r="243">
          <cell r="A243">
            <v>149</v>
          </cell>
          <cell r="B243" t="str">
            <v>C79</v>
          </cell>
          <cell r="C243" t="str">
            <v>C81</v>
          </cell>
          <cell r="D243">
            <v>5.7403999999999997E-2</v>
          </cell>
          <cell r="F243">
            <v>5.7403999999999997E-2</v>
          </cell>
          <cell r="G243">
            <v>2.33</v>
          </cell>
          <cell r="H243">
            <v>2</v>
          </cell>
          <cell r="I243">
            <v>0.5</v>
          </cell>
          <cell r="J243">
            <v>25</v>
          </cell>
          <cell r="K243">
            <v>0</v>
          </cell>
          <cell r="L243">
            <v>5</v>
          </cell>
          <cell r="M243">
            <v>10</v>
          </cell>
          <cell r="N243">
            <v>190.32831544687943</v>
          </cell>
          <cell r="O243">
            <v>0.62888586359767995</v>
          </cell>
          <cell r="P243">
            <v>6.8709595544923054</v>
          </cell>
          <cell r="Q243">
            <v>5.7403999999999997E-2</v>
          </cell>
          <cell r="R243">
            <v>0</v>
          </cell>
          <cell r="S243">
            <v>5.7403999999999997E-2</v>
          </cell>
          <cell r="U243">
            <v>9</v>
          </cell>
          <cell r="V243">
            <v>158.4</v>
          </cell>
          <cell r="W243">
            <v>5.7403999999999997E-2</v>
          </cell>
          <cell r="X243">
            <v>5.7403999999999997E-2</v>
          </cell>
          <cell r="Y243">
            <v>2.8701999999999998E-2</v>
          </cell>
          <cell r="AB243">
            <v>0</v>
          </cell>
          <cell r="AC243">
            <v>126.72000000000001</v>
          </cell>
          <cell r="AD243">
            <v>1.32E-2</v>
          </cell>
          <cell r="AE243">
            <v>5.28E-2</v>
          </cell>
          <cell r="AF243">
            <v>8.1501999999999991E-2</v>
          </cell>
          <cell r="AG243">
            <v>9.8723199999999983E-2</v>
          </cell>
          <cell r="AH243">
            <v>8.3709595544923054</v>
          </cell>
          <cell r="AI243">
            <v>18.07</v>
          </cell>
          <cell r="AJ243">
            <v>2.82</v>
          </cell>
          <cell r="AK243">
            <v>10</v>
          </cell>
          <cell r="AL243">
            <v>0.25</v>
          </cell>
          <cell r="AM243">
            <v>1.4E-2</v>
          </cell>
          <cell r="AN243">
            <v>5.7206630706787109E-2</v>
          </cell>
          <cell r="AO243">
            <v>7.2265625E-2</v>
          </cell>
          <cell r="AP243">
            <v>0.22882652282714844</v>
          </cell>
          <cell r="AQ243">
            <v>0.98861061198072864</v>
          </cell>
          <cell r="AR243">
            <v>1.5706911131882131</v>
          </cell>
          <cell r="AS243">
            <v>0.59158564981694783</v>
          </cell>
          <cell r="AT243">
            <v>4.9814013359883322E-2</v>
          </cell>
          <cell r="AU243">
            <v>0.10702064406667043</v>
          </cell>
          <cell r="AV243">
            <v>1.892294784008077</v>
          </cell>
          <cell r="AW243">
            <v>92.887802997907173</v>
          </cell>
          <cell r="AX243">
            <v>9.011903914533223E-2</v>
          </cell>
          <cell r="AY243">
            <v>124.83902001829958</v>
          </cell>
          <cell r="AZ243" t="e">
            <v>#REF!</v>
          </cell>
          <cell r="BA243" t="e">
            <v>#REF!</v>
          </cell>
          <cell r="BB243" t="e">
            <v>#REF!</v>
          </cell>
          <cell r="BC243" t="e">
            <v>#REF!</v>
          </cell>
          <cell r="BD243" t="e">
            <v>#REF!</v>
          </cell>
          <cell r="BE243" t="e">
            <v>#REF!</v>
          </cell>
          <cell r="BF243" t="e">
            <v>#REF!</v>
          </cell>
          <cell r="BG243" t="e">
            <v>#REF!</v>
          </cell>
          <cell r="BH243" t="e">
            <v>#REF!</v>
          </cell>
          <cell r="BI243" t="e">
            <v>#REF!</v>
          </cell>
          <cell r="BJ243" t="e">
            <v>#REF!</v>
          </cell>
          <cell r="BK243" t="e">
            <v>#REF!</v>
          </cell>
          <cell r="BL243" t="e">
            <v>#REF!</v>
          </cell>
          <cell r="BM243" t="e">
            <v>#REF!</v>
          </cell>
          <cell r="BO243">
            <v>723.12</v>
          </cell>
          <cell r="BP243">
            <v>722.61</v>
          </cell>
          <cell r="BQ243">
            <v>723.37</v>
          </cell>
          <cell r="BR243">
            <v>722.86</v>
          </cell>
          <cell r="BS243">
            <v>724.56890518959699</v>
          </cell>
          <cell r="BT243">
            <v>724.06805408539549</v>
          </cell>
          <cell r="BU243">
            <v>0</v>
          </cell>
          <cell r="BV243">
            <v>1.1989051895969851</v>
          </cell>
          <cell r="BW243">
            <v>1.2080540853954744</v>
          </cell>
          <cell r="BX243">
            <v>1.4489051895969851</v>
          </cell>
          <cell r="BY243">
            <v>250</v>
          </cell>
          <cell r="BZ243">
            <v>0.71250000000000002</v>
          </cell>
          <cell r="CA243">
            <v>0.3125</v>
          </cell>
          <cell r="CB243">
            <v>1.2034796374962298</v>
          </cell>
          <cell r="CC243">
            <v>3</v>
          </cell>
          <cell r="CD243">
            <v>1.3251218113667012</v>
          </cell>
          <cell r="CE243">
            <v>1210.8714651929286</v>
          </cell>
          <cell r="CF243">
            <v>5.7815216516694856E-2</v>
          </cell>
          <cell r="CG243">
            <v>1810.5016241664589</v>
          </cell>
          <cell r="CH243">
            <v>3021.3730893593874</v>
          </cell>
          <cell r="CI243">
            <v>2</v>
          </cell>
          <cell r="CJ243">
            <v>1</v>
          </cell>
          <cell r="CK243">
            <v>1.5</v>
          </cell>
          <cell r="CL243">
            <v>2345</v>
          </cell>
          <cell r="CM243">
            <v>1.9326480315731689</v>
          </cell>
          <cell r="CN243">
            <v>2.2000000000000002</v>
          </cell>
          <cell r="CO243">
            <v>0</v>
          </cell>
          <cell r="CP243">
            <v>3</v>
          </cell>
          <cell r="CQ243">
            <v>3</v>
          </cell>
          <cell r="DV243" t="str">
            <v>250 mm</v>
          </cell>
          <cell r="DW243">
            <v>18.07</v>
          </cell>
          <cell r="DX243" t="str">
            <v>1</v>
          </cell>
          <cell r="DY243" t="str">
            <v>CS</v>
          </cell>
          <cell r="DZ243">
            <v>723.12</v>
          </cell>
          <cell r="EA243">
            <v>722.61</v>
          </cell>
        </row>
        <row r="244">
          <cell r="A244">
            <v>150</v>
          </cell>
          <cell r="B244" t="str">
            <v>C81</v>
          </cell>
          <cell r="C244" t="str">
            <v>C83</v>
          </cell>
          <cell r="D244">
            <v>3.5792000000000004E-2</v>
          </cell>
          <cell r="E244">
            <v>0.11669000000000002</v>
          </cell>
          <cell r="F244">
            <v>0.20988600000000002</v>
          </cell>
          <cell r="G244">
            <v>2.33</v>
          </cell>
          <cell r="K244">
            <v>0.33371073522046496</v>
          </cell>
          <cell r="L244">
            <v>10.333710735220466</v>
          </cell>
          <cell r="M244">
            <v>10.333710735220466</v>
          </cell>
          <cell r="N244">
            <v>186.85417175520629</v>
          </cell>
          <cell r="O244">
            <v>0.6281115196896393</v>
          </cell>
          <cell r="P244">
            <v>24.767048791532744</v>
          </cell>
          <cell r="Q244">
            <v>3.5792000000000004E-2</v>
          </cell>
          <cell r="R244">
            <v>0.11669000000000002</v>
          </cell>
          <cell r="S244">
            <v>0.20988600000000002</v>
          </cell>
          <cell r="U244">
            <v>32</v>
          </cell>
          <cell r="V244">
            <v>158.4</v>
          </cell>
          <cell r="W244">
            <v>3.5792000000000004E-2</v>
          </cell>
          <cell r="X244">
            <v>0.20988600000000002</v>
          </cell>
          <cell r="Y244">
            <v>0.10494300000000001</v>
          </cell>
          <cell r="AB244">
            <v>0</v>
          </cell>
          <cell r="AC244">
            <v>126.72000000000001</v>
          </cell>
          <cell r="AD244">
            <v>4.6933333333333341E-2</v>
          </cell>
          <cell r="AE244">
            <v>0.18773333333333336</v>
          </cell>
          <cell r="AF244">
            <v>0.29267633333333337</v>
          </cell>
          <cell r="AG244">
            <v>0.35564213333333339</v>
          </cell>
          <cell r="AH244">
            <v>26.267048791532744</v>
          </cell>
          <cell r="AI244">
            <v>18.27</v>
          </cell>
          <cell r="AJ244">
            <v>0.88</v>
          </cell>
          <cell r="AK244">
            <v>10</v>
          </cell>
          <cell r="AL244">
            <v>0.25</v>
          </cell>
          <cell r="AM244">
            <v>1.4E-2</v>
          </cell>
          <cell r="AN244">
            <v>0.14202117919921875</v>
          </cell>
          <cell r="AO244">
            <v>0.130859375</v>
          </cell>
          <cell r="AP244">
            <v>0.568084716796875</v>
          </cell>
          <cell r="AQ244">
            <v>0.91250222984458385</v>
          </cell>
          <cell r="AR244">
            <v>0.85383388368627278</v>
          </cell>
          <cell r="AS244">
            <v>0.40094865617798769</v>
          </cell>
          <cell r="AT244">
            <v>4.2439363887428014E-2</v>
          </cell>
          <cell r="AU244">
            <v>0.18446054308664678</v>
          </cell>
          <cell r="AV244">
            <v>1.0570744459438051</v>
          </cell>
          <cell r="AW244">
            <v>51.889020526164984</v>
          </cell>
          <cell r="AX244">
            <v>0.50621593017520172</v>
          </cell>
          <cell r="AY244">
            <v>125.01476464665866</v>
          </cell>
          <cell r="AZ244" t="str">
            <v>00°00'00''</v>
          </cell>
          <cell r="BA244" t="e">
            <v>#VALUE!</v>
          </cell>
          <cell r="BB244">
            <v>7.6999999999999999E-2</v>
          </cell>
          <cell r="BC244" t="e">
            <v>#VALUE!</v>
          </cell>
          <cell r="BD244" t="e">
            <v>#VALUE!</v>
          </cell>
          <cell r="BE244" t="e">
            <v>#VALUE!</v>
          </cell>
          <cell r="BF244" t="e">
            <v>#VALUE!</v>
          </cell>
          <cell r="BG244" t="e">
            <v>#VALUE!</v>
          </cell>
          <cell r="BH244" t="e">
            <v>#VALUE!</v>
          </cell>
          <cell r="BI244" t="e">
            <v>#VALUE!</v>
          </cell>
          <cell r="BJ244" t="e">
            <v>#VALUE!</v>
          </cell>
          <cell r="BK244" t="e">
            <v>#VALUE!</v>
          </cell>
          <cell r="BL244" t="e">
            <v>#VALUE!</v>
          </cell>
          <cell r="BM244" t="e">
            <v>#VALUE!</v>
          </cell>
          <cell r="BN244">
            <v>6.0000000000059117E-2</v>
          </cell>
          <cell r="BO244">
            <v>722.55</v>
          </cell>
          <cell r="BP244">
            <v>722.39</v>
          </cell>
          <cell r="BQ244">
            <v>722.80000000000007</v>
          </cell>
          <cell r="BR244">
            <v>722.64</v>
          </cell>
          <cell r="BS244">
            <v>724.06805408539549</v>
          </cell>
          <cell r="BT244">
            <v>723.84460479080133</v>
          </cell>
          <cell r="BU244">
            <v>0</v>
          </cell>
          <cell r="BV244">
            <v>1.2680540853954199</v>
          </cell>
          <cell r="BW244">
            <v>1.2046047908013406</v>
          </cell>
          <cell r="BX244">
            <v>1.5180540853954199</v>
          </cell>
          <cell r="BY244">
            <v>250</v>
          </cell>
          <cell r="BZ244">
            <v>0.71250000000000002</v>
          </cell>
          <cell r="CA244">
            <v>0.3125</v>
          </cell>
          <cell r="CB244">
            <v>1.2363294380983803</v>
          </cell>
          <cell r="CC244">
            <v>3</v>
          </cell>
          <cell r="CD244">
            <v>1.3527071658475547</v>
          </cell>
          <cell r="CE244">
            <v>1236.0784448921358</v>
          </cell>
          <cell r="CF244">
            <v>5.5238280782048843E-2</v>
          </cell>
          <cell r="CG244">
            <v>1724.8719698274626</v>
          </cell>
          <cell r="CH244">
            <v>2960.9504147195985</v>
          </cell>
          <cell r="CI244">
            <v>2</v>
          </cell>
          <cell r="CJ244">
            <v>1</v>
          </cell>
          <cell r="CK244">
            <v>1.5</v>
          </cell>
          <cell r="CL244">
            <v>2345</v>
          </cell>
          <cell r="CM244">
            <v>1.8939981330828988</v>
          </cell>
          <cell r="CN244">
            <v>1.9</v>
          </cell>
          <cell r="CO244">
            <v>0</v>
          </cell>
          <cell r="CP244">
            <v>3</v>
          </cell>
          <cell r="CQ244">
            <v>3</v>
          </cell>
          <cell r="DV244" t="str">
            <v>250 mm</v>
          </cell>
          <cell r="DW244">
            <v>18.27</v>
          </cell>
          <cell r="DX244" t="str">
            <v>1</v>
          </cell>
          <cell r="DY244" t="str">
            <v>CS</v>
          </cell>
          <cell r="DZ244">
            <v>722.55000000000007</v>
          </cell>
          <cell r="EA244">
            <v>722.3900000000001</v>
          </cell>
        </row>
        <row r="245">
          <cell r="A245">
            <v>151</v>
          </cell>
          <cell r="B245" t="str">
            <v>C83</v>
          </cell>
          <cell r="C245" t="str">
            <v>C85</v>
          </cell>
          <cell r="E245">
            <v>0.10196000000000001</v>
          </cell>
          <cell r="F245">
            <v>0.31184600000000001</v>
          </cell>
          <cell r="G245">
            <v>2.33</v>
          </cell>
          <cell r="K245">
            <v>4.4806042567804058E-2</v>
          </cell>
          <cell r="L245">
            <v>10.378516777788271</v>
          </cell>
          <cell r="M245">
            <v>10.378516777788271</v>
          </cell>
          <cell r="N245">
            <v>186.40083156174762</v>
          </cell>
          <cell r="O245">
            <v>0.62920212911890738</v>
          </cell>
          <cell r="P245">
            <v>36.725305048524234</v>
          </cell>
          <cell r="Q245">
            <v>0</v>
          </cell>
          <cell r="R245">
            <v>0.10196000000000001</v>
          </cell>
          <cell r="S245">
            <v>0.31184600000000001</v>
          </cell>
          <cell r="U245">
            <v>35</v>
          </cell>
          <cell r="V245">
            <v>158.4</v>
          </cell>
          <cell r="X245">
            <v>0.31184600000000001</v>
          </cell>
          <cell r="Y245">
            <v>0.15592300000000001</v>
          </cell>
          <cell r="AB245">
            <v>0</v>
          </cell>
          <cell r="AC245">
            <v>126.72000000000001</v>
          </cell>
          <cell r="AD245">
            <v>5.1333333333333342E-2</v>
          </cell>
          <cell r="AE245">
            <v>0.20533333333333337</v>
          </cell>
          <cell r="AF245">
            <v>0.3612563333333334</v>
          </cell>
          <cell r="AG245">
            <v>0.45481013333333342</v>
          </cell>
          <cell r="AH245">
            <v>38.225305048524234</v>
          </cell>
          <cell r="AI245">
            <v>3.9699999999999998</v>
          </cell>
          <cell r="AJ245">
            <v>2.52</v>
          </cell>
          <cell r="AK245">
            <v>10</v>
          </cell>
          <cell r="AL245">
            <v>0.25</v>
          </cell>
          <cell r="AM245">
            <v>1.4E-2</v>
          </cell>
          <cell r="AN245">
            <v>0.13033390045166016</v>
          </cell>
          <cell r="AO245">
            <v>0.1591796875</v>
          </cell>
          <cell r="AP245">
            <v>0.52133560180664063</v>
          </cell>
          <cell r="AQ245">
            <v>1.4772041621872303</v>
          </cell>
          <cell r="AR245">
            <v>1.4640245587138752</v>
          </cell>
          <cell r="AS245">
            <v>1.068402863493239</v>
          </cell>
          <cell r="AT245">
            <v>0.1112197827106665</v>
          </cell>
          <cell r="AU245">
            <v>0.24155368316232667</v>
          </cell>
          <cell r="AV245">
            <v>1.7888112127744396</v>
          </cell>
          <cell r="AW245">
            <v>87.808065073612923</v>
          </cell>
          <cell r="AX245">
            <v>0.43532795098580607</v>
          </cell>
          <cell r="AY245">
            <v>125.25527767760919</v>
          </cell>
          <cell r="AZ245" t="str">
            <v>00°00'00''</v>
          </cell>
          <cell r="BA245" t="e">
            <v>#VALUE!</v>
          </cell>
          <cell r="BB245">
            <v>5.7000000000000002E-2</v>
          </cell>
          <cell r="BC245" t="e">
            <v>#VALUE!</v>
          </cell>
          <cell r="BD245" t="e">
            <v>#VALUE!</v>
          </cell>
          <cell r="BE245" t="e">
            <v>#VALUE!</v>
          </cell>
          <cell r="BF245" t="e">
            <v>#VALUE!</v>
          </cell>
          <cell r="BG245" t="e">
            <v>#VALUE!</v>
          </cell>
          <cell r="BH245" t="e">
            <v>#VALUE!</v>
          </cell>
          <cell r="BI245" t="e">
            <v>#VALUE!</v>
          </cell>
          <cell r="BJ245" t="e">
            <v>#VALUE!</v>
          </cell>
          <cell r="BK245" t="e">
            <v>#VALUE!</v>
          </cell>
          <cell r="BL245" t="e">
            <v>#VALUE!</v>
          </cell>
          <cell r="BM245" t="e">
            <v>#VALUE!</v>
          </cell>
          <cell r="BN245">
            <v>5.999999999994543E-2</v>
          </cell>
          <cell r="BO245">
            <v>722.33</v>
          </cell>
          <cell r="BP245">
            <v>722.23</v>
          </cell>
          <cell r="BQ245">
            <v>722.58000000000015</v>
          </cell>
          <cell r="BR245">
            <v>722.48</v>
          </cell>
          <cell r="BS245">
            <v>723.84460479080133</v>
          </cell>
          <cell r="BT245">
            <v>723.70945573876008</v>
          </cell>
          <cell r="BU245">
            <v>0</v>
          </cell>
          <cell r="BV245">
            <v>1.2646047908011724</v>
          </cell>
          <cell r="BW245">
            <v>1.2294557387600662</v>
          </cell>
          <cell r="BX245">
            <v>1.5146047908011724</v>
          </cell>
          <cell r="BY245">
            <v>250</v>
          </cell>
          <cell r="BZ245">
            <v>0.71250000000000002</v>
          </cell>
          <cell r="CA245">
            <v>0.3125</v>
          </cell>
          <cell r="CB245">
            <v>1.2470302647806193</v>
          </cell>
          <cell r="CC245">
            <v>4</v>
          </cell>
          <cell r="CD245">
            <v>1.2586449494309453</v>
          </cell>
          <cell r="CE245">
            <v>1245.9700014636289</v>
          </cell>
          <cell r="CF245">
            <v>5.4433908956975308E-2</v>
          </cell>
          <cell r="CG245">
            <v>1698.3377773718998</v>
          </cell>
          <cell r="CH245">
            <v>2944.3077788355286</v>
          </cell>
          <cell r="CI245">
            <v>2</v>
          </cell>
          <cell r="CJ245">
            <v>1</v>
          </cell>
          <cell r="CK245">
            <v>1.5</v>
          </cell>
          <cell r="CL245">
            <v>2345</v>
          </cell>
          <cell r="CM245">
            <v>1.8833525237753912</v>
          </cell>
          <cell r="CN245">
            <v>1.9</v>
          </cell>
          <cell r="CO245">
            <v>0</v>
          </cell>
          <cell r="CP245">
            <v>3</v>
          </cell>
          <cell r="CQ245">
            <v>3</v>
          </cell>
          <cell r="DV245" t="str">
            <v>250 mm</v>
          </cell>
          <cell r="DW245">
            <v>3.9699999999999998</v>
          </cell>
          <cell r="DX245" t="str">
            <v>1</v>
          </cell>
          <cell r="DY245" t="str">
            <v>CS</v>
          </cell>
          <cell r="DZ245">
            <v>722.33000000000015</v>
          </cell>
          <cell r="EA245">
            <v>722.23000000000013</v>
          </cell>
        </row>
        <row r="246">
          <cell r="A246">
            <v>152</v>
          </cell>
          <cell r="B246" t="str">
            <v>C85</v>
          </cell>
          <cell r="C246" t="str">
            <v>C87</v>
          </cell>
          <cell r="D246">
            <v>7.2639999999999996E-2</v>
          </cell>
          <cell r="F246">
            <v>0.38448599999999999</v>
          </cell>
          <cell r="G246">
            <v>2.33</v>
          </cell>
          <cell r="K246">
            <v>0.22230564110858839</v>
          </cell>
          <cell r="L246">
            <v>10.600822418896859</v>
          </cell>
          <cell r="M246">
            <v>10.600822418896859</v>
          </cell>
          <cell r="N246">
            <v>184.19532324006872</v>
          </cell>
          <cell r="O246">
            <v>0.63210060662699541</v>
          </cell>
          <cell r="P246">
            <v>45.182778473050305</v>
          </cell>
          <cell r="Q246">
            <v>7.2639999999999996E-2</v>
          </cell>
          <cell r="R246">
            <v>0</v>
          </cell>
          <cell r="S246">
            <v>0.38448599999999999</v>
          </cell>
          <cell r="U246">
            <v>38</v>
          </cell>
          <cell r="V246">
            <v>158.4</v>
          </cell>
          <cell r="W246">
            <v>7.2639999999999996E-2</v>
          </cell>
          <cell r="X246">
            <v>0.38448599999999999</v>
          </cell>
          <cell r="Y246">
            <v>0.192243</v>
          </cell>
          <cell r="AB246">
            <v>0</v>
          </cell>
          <cell r="AC246">
            <v>126.72000000000001</v>
          </cell>
          <cell r="AD246">
            <v>5.5733333333333343E-2</v>
          </cell>
          <cell r="AE246">
            <v>0.22293333333333337</v>
          </cell>
          <cell r="AF246">
            <v>0.41517633333333337</v>
          </cell>
          <cell r="AG246">
            <v>0.53052213333333342</v>
          </cell>
          <cell r="AH246">
            <v>46.682778473050305</v>
          </cell>
          <cell r="AI246">
            <v>32.699999999999996</v>
          </cell>
          <cell r="AJ246">
            <v>9.0500000000000007</v>
          </cell>
          <cell r="AK246">
            <v>10</v>
          </cell>
          <cell r="AL246">
            <v>0.25</v>
          </cell>
          <cell r="AM246">
            <v>1.4E-2</v>
          </cell>
          <cell r="AN246">
            <v>0.10256171226501465</v>
          </cell>
          <cell r="AO246">
            <v>0.17578125</v>
          </cell>
          <cell r="AP246">
            <v>0.41024684906005859</v>
          </cell>
          <cell r="AQ246">
            <v>2.4615987663498813</v>
          </cell>
          <cell r="AR246">
            <v>2.8278238309256754</v>
          </cell>
          <cell r="AS246">
            <v>3.1313264645952419</v>
          </cell>
          <cell r="AT246">
            <v>0.30884141113635355</v>
          </cell>
          <cell r="AU246">
            <v>0.4114031234013682</v>
          </cell>
          <cell r="AV246">
            <v>3.3899128068734354</v>
          </cell>
          <cell r="AW246">
            <v>166.40195578724283</v>
          </cell>
          <cell r="AX246">
            <v>0.28054224634677782</v>
          </cell>
          <cell r="AY246">
            <v>209.37962319127195</v>
          </cell>
          <cell r="AZ246" t="str">
            <v>84°07'28''</v>
          </cell>
          <cell r="BA246" t="e">
            <v>#VALUE!</v>
          </cell>
          <cell r="BB246">
            <v>0.17</v>
          </cell>
          <cell r="BC246" t="e">
            <v>#VALUE!</v>
          </cell>
          <cell r="BD246" t="e">
            <v>#VALUE!</v>
          </cell>
          <cell r="BE246" t="e">
            <v>#VALUE!</v>
          </cell>
          <cell r="BF246" t="e">
            <v>#VALUE!</v>
          </cell>
          <cell r="BG246" t="e">
            <v>#VALUE!</v>
          </cell>
          <cell r="BH246" t="e">
            <v>#VALUE!</v>
          </cell>
          <cell r="BI246" t="e">
            <v>#VALUE!</v>
          </cell>
          <cell r="BJ246" t="e">
            <v>#VALUE!</v>
          </cell>
          <cell r="BK246" t="e">
            <v>#VALUE!</v>
          </cell>
          <cell r="BL246" t="e">
            <v>#VALUE!</v>
          </cell>
          <cell r="BM246" t="e">
            <v>#VALUE!</v>
          </cell>
          <cell r="BN246">
            <v>2.9999999999972715E-2</v>
          </cell>
          <cell r="BO246">
            <v>722.2</v>
          </cell>
          <cell r="BP246">
            <v>719.24</v>
          </cell>
          <cell r="BQ246">
            <v>722.45000000000016</v>
          </cell>
          <cell r="BR246">
            <v>719.49</v>
          </cell>
          <cell r="BS246">
            <v>723.70945573876008</v>
          </cell>
          <cell r="BT246">
            <v>720.70065900470513</v>
          </cell>
          <cell r="BU246">
            <v>0</v>
          </cell>
          <cell r="BV246">
            <v>1.2594557387599252</v>
          </cell>
          <cell r="BW246">
            <v>1.2106590047051213</v>
          </cell>
          <cell r="BX246">
            <v>1.5094557387599252</v>
          </cell>
          <cell r="BY246">
            <v>250</v>
          </cell>
          <cell r="BZ246">
            <v>0.71250000000000002</v>
          </cell>
          <cell r="CA246">
            <v>0.3125</v>
          </cell>
          <cell r="CB246">
            <v>1.2350573717325233</v>
          </cell>
          <cell r="CC246">
            <v>5</v>
          </cell>
          <cell r="CD246">
            <v>1.2502729220327518</v>
          </cell>
          <cell r="CE246">
            <v>1079.0050672286716</v>
          </cell>
          <cell r="CF246">
            <v>5.5335017681700016E-2</v>
          </cell>
          <cell r="CG246">
            <v>1728.0693434364484</v>
          </cell>
          <cell r="CH246">
            <v>2807.07441066512</v>
          </cell>
          <cell r="CI246">
            <v>2</v>
          </cell>
          <cell r="CJ246">
            <v>1</v>
          </cell>
          <cell r="CK246">
            <v>1.5</v>
          </cell>
          <cell r="CL246">
            <v>2345</v>
          </cell>
          <cell r="CM246">
            <v>1.7955699855000768</v>
          </cell>
          <cell r="CN246">
            <v>1.9</v>
          </cell>
          <cell r="CO246">
            <v>0</v>
          </cell>
          <cell r="CP246">
            <v>3</v>
          </cell>
          <cell r="CQ246">
            <v>3</v>
          </cell>
          <cell r="DV246" t="str">
            <v>250 mm</v>
          </cell>
          <cell r="DW246">
            <v>32.699999999999996</v>
          </cell>
          <cell r="DX246" t="str">
            <v>1</v>
          </cell>
          <cell r="DY246" t="str">
            <v>CS</v>
          </cell>
          <cell r="DZ246">
            <v>722.20000000000016</v>
          </cell>
          <cell r="EA246">
            <v>719.24000000000012</v>
          </cell>
        </row>
        <row r="247">
          <cell r="A247">
            <v>153</v>
          </cell>
          <cell r="B247" t="str">
            <v>C87</v>
          </cell>
          <cell r="C247" t="str">
            <v>C89</v>
          </cell>
          <cell r="D247">
            <v>0.10764000000000001</v>
          </cell>
          <cell r="E247">
            <v>0.208537</v>
          </cell>
          <cell r="F247">
            <v>0.70066300000000004</v>
          </cell>
          <cell r="G247">
            <v>2.33</v>
          </cell>
          <cell r="K247">
            <v>0.24574146138105199</v>
          </cell>
          <cell r="L247">
            <v>10.846563880277911</v>
          </cell>
          <cell r="M247">
            <v>10.846563880277911</v>
          </cell>
          <cell r="N247">
            <v>181.83866268016729</v>
          </cell>
          <cell r="O247">
            <v>0.63120981822059719</v>
          </cell>
          <cell r="P247">
            <v>81.473052593062178</v>
          </cell>
          <cell r="Q247">
            <v>0.10764000000000001</v>
          </cell>
          <cell r="R247">
            <v>0.208537</v>
          </cell>
          <cell r="S247">
            <v>0.70066300000000004</v>
          </cell>
          <cell r="U247">
            <v>86</v>
          </cell>
          <cell r="V247">
            <v>158.4</v>
          </cell>
          <cell r="W247">
            <v>0.10764000000000001</v>
          </cell>
          <cell r="X247">
            <v>0.70066300000000004</v>
          </cell>
          <cell r="Y247">
            <v>0.35033150000000002</v>
          </cell>
          <cell r="AB247">
            <v>0</v>
          </cell>
          <cell r="AC247">
            <v>126.72000000000001</v>
          </cell>
          <cell r="AD247">
            <v>0.12613333333333335</v>
          </cell>
          <cell r="AE247">
            <v>0.50453333333333339</v>
          </cell>
          <cell r="AF247">
            <v>0.85486483333333341</v>
          </cell>
          <cell r="AG247">
            <v>1.0650637333333335</v>
          </cell>
          <cell r="AH247">
            <v>82.973052593062178</v>
          </cell>
          <cell r="AI247">
            <v>39.709999999999994</v>
          </cell>
          <cell r="AJ247">
            <v>7.3</v>
          </cell>
          <cell r="AK247">
            <v>10</v>
          </cell>
          <cell r="AL247">
            <v>0.25</v>
          </cell>
          <cell r="AM247">
            <v>1.4E-2</v>
          </cell>
          <cell r="AN247">
            <v>0.14989686012268066</v>
          </cell>
          <cell r="AO247">
            <v>0.2265625</v>
          </cell>
          <cell r="AP247">
            <v>0.59958744049072266</v>
          </cell>
          <cell r="AQ247">
            <v>2.7003764094057732</v>
          </cell>
          <cell r="AR247">
            <v>2.432391377356367</v>
          </cell>
          <cell r="AS247">
            <v>3.4781261404879515</v>
          </cell>
          <cell r="AT247">
            <v>0.37166323916795185</v>
          </cell>
          <cell r="AU247">
            <v>0.52156009929063252</v>
          </cell>
          <cell r="AV247">
            <v>3.0445679282109883</v>
          </cell>
          <cell r="AW247">
            <v>149.44987869723028</v>
          </cell>
          <cell r="AX247">
            <v>0.5551898289670536</v>
          </cell>
          <cell r="AY247">
            <v>209.41560085566593</v>
          </cell>
          <cell r="AZ247" t="str">
            <v>00°00'00''</v>
          </cell>
          <cell r="BA247" t="e">
            <v>#VALUE!</v>
          </cell>
          <cell r="BB247">
            <v>0.11</v>
          </cell>
          <cell r="BC247" t="e">
            <v>#VALUE!</v>
          </cell>
          <cell r="BD247" t="e">
            <v>#VALUE!</v>
          </cell>
          <cell r="BE247" t="e">
            <v>#VALUE!</v>
          </cell>
          <cell r="BF247" t="e">
            <v>#VALUE!</v>
          </cell>
          <cell r="BG247" t="e">
            <v>#VALUE!</v>
          </cell>
          <cell r="BH247" t="e">
            <v>#VALUE!</v>
          </cell>
          <cell r="BI247" t="e">
            <v>#VALUE!</v>
          </cell>
          <cell r="BJ247" t="e">
            <v>#VALUE!</v>
          </cell>
          <cell r="BK247" t="e">
            <v>#VALUE!</v>
          </cell>
          <cell r="BL247" t="e">
            <v>#VALUE!</v>
          </cell>
          <cell r="BM247" t="e">
            <v>#VALUE!</v>
          </cell>
          <cell r="BN247">
            <v>6.0000000000059117E-2</v>
          </cell>
          <cell r="BO247">
            <v>719.18</v>
          </cell>
          <cell r="BP247">
            <v>716.28</v>
          </cell>
          <cell r="BQ247">
            <v>719.43000000000018</v>
          </cell>
          <cell r="BR247">
            <v>716.53</v>
          </cell>
          <cell r="BS247">
            <v>720.70065900470513</v>
          </cell>
          <cell r="BT247">
            <v>717.75432137390692</v>
          </cell>
          <cell r="BU247">
            <v>0</v>
          </cell>
          <cell r="BV247">
            <v>1.2706590047049531</v>
          </cell>
          <cell r="BW247">
            <v>1.2243213739069461</v>
          </cell>
          <cell r="BX247">
            <v>1.5206590047049531</v>
          </cell>
          <cell r="BY247">
            <v>250</v>
          </cell>
          <cell r="BZ247">
            <v>0.71250000000000002</v>
          </cell>
          <cell r="CA247">
            <v>0.3125</v>
          </cell>
          <cell r="CB247">
            <v>1.2474901893059496</v>
          </cell>
          <cell r="CC247">
            <v>6</v>
          </cell>
          <cell r="CD247">
            <v>1.3795639913172753</v>
          </cell>
          <cell r="CE247">
            <v>1190.585280194173</v>
          </cell>
          <cell r="CF247">
            <v>5.4399709464237223E-2</v>
          </cell>
          <cell r="CG247">
            <v>1697.2116889610388</v>
          </cell>
          <cell r="CH247">
            <v>2887.7969691552116</v>
          </cell>
          <cell r="CI247">
            <v>2</v>
          </cell>
          <cell r="CJ247">
            <v>1</v>
          </cell>
          <cell r="CK247">
            <v>1.5</v>
          </cell>
          <cell r="CL247">
            <v>2345</v>
          </cell>
          <cell r="CM247">
            <v>1.8472048843210309</v>
          </cell>
          <cell r="CN247">
            <v>1.9</v>
          </cell>
          <cell r="CO247">
            <v>0</v>
          </cell>
          <cell r="CP247">
            <v>3</v>
          </cell>
          <cell r="CQ247">
            <v>3</v>
          </cell>
          <cell r="DV247" t="str">
            <v>250 mm</v>
          </cell>
          <cell r="DW247">
            <v>39.709999999999994</v>
          </cell>
          <cell r="DX247" t="str">
            <v>1</v>
          </cell>
          <cell r="DY247" t="str">
            <v>CS</v>
          </cell>
          <cell r="DZ247">
            <v>719.18000000000018</v>
          </cell>
          <cell r="EA247">
            <v>716.2800000000002</v>
          </cell>
        </row>
        <row r="248">
          <cell r="A248">
            <v>154</v>
          </cell>
          <cell r="B248" t="str">
            <v>C89</v>
          </cell>
          <cell r="C248" t="str">
            <v>C91</v>
          </cell>
          <cell r="D248">
            <v>0.35147</v>
          </cell>
          <cell r="E248">
            <v>9.6370000000000011E-2</v>
          </cell>
          <cell r="F248">
            <v>1.1485030000000001</v>
          </cell>
          <cell r="G248">
            <v>2.33</v>
          </cell>
          <cell r="K248">
            <v>0.52607390237240359</v>
          </cell>
          <cell r="L248">
            <v>11.372637782650314</v>
          </cell>
          <cell r="M248">
            <v>11.372637782650314</v>
          </cell>
          <cell r="N248">
            <v>177.05957684933301</v>
          </cell>
          <cell r="O248">
            <v>0.63089500725758318</v>
          </cell>
          <cell r="P248">
            <v>131.49946898615906</v>
          </cell>
          <cell r="Q248">
            <v>0.35147</v>
          </cell>
          <cell r="R248">
            <v>9.6370000000000011E-2</v>
          </cell>
          <cell r="S248">
            <v>1.1485030000000001</v>
          </cell>
          <cell r="U248">
            <v>130</v>
          </cell>
          <cell r="V248">
            <v>158.4</v>
          </cell>
          <cell r="W248">
            <v>0.35147</v>
          </cell>
          <cell r="X248">
            <v>1.1485030000000001</v>
          </cell>
          <cell r="Y248">
            <v>0.57425150000000003</v>
          </cell>
          <cell r="AB248">
            <v>0</v>
          </cell>
          <cell r="AC248">
            <v>126.72000000000001</v>
          </cell>
          <cell r="AD248">
            <v>0.19066666666666668</v>
          </cell>
          <cell r="AE248">
            <v>0.76266666666666671</v>
          </cell>
          <cell r="AF248">
            <v>1.3369181666666667</v>
          </cell>
          <cell r="AG248">
            <v>1.6814690666666667</v>
          </cell>
          <cell r="AH248">
            <v>133.18093805282572</v>
          </cell>
          <cell r="AI248">
            <v>93.2</v>
          </cell>
          <cell r="AJ248">
            <v>6.78</v>
          </cell>
          <cell r="AK248">
            <v>12</v>
          </cell>
          <cell r="AL248">
            <v>0.30000000000000004</v>
          </cell>
          <cell r="AM248">
            <v>1.4E-2</v>
          </cell>
          <cell r="AN248">
            <v>0.18245058059692387</v>
          </cell>
          <cell r="AO248">
            <v>0.27333984375000009</v>
          </cell>
          <cell r="AP248">
            <v>0.6081686019897462</v>
          </cell>
          <cell r="AQ248">
            <v>2.9594690882625456</v>
          </cell>
          <cell r="AR248">
            <v>2.4085013152681429</v>
          </cell>
          <cell r="AS248">
            <v>3.9219917084770159</v>
          </cell>
          <cell r="AT248">
            <v>0.44640455068203577</v>
          </cell>
          <cell r="AU248">
            <v>0.62885513127895964</v>
          </cell>
          <cell r="AV248">
            <v>3.3133444165328445</v>
          </cell>
          <cell r="AW248">
            <v>234.20651575032778</v>
          </cell>
          <cell r="AX248">
            <v>0.56864745041850673</v>
          </cell>
          <cell r="AY248">
            <v>209.35166640765968</v>
          </cell>
          <cell r="AZ248" t="str">
            <v>00°00'00''</v>
          </cell>
          <cell r="BA248" t="e">
            <v>#VALUE!</v>
          </cell>
          <cell r="BB248">
            <v>0.107</v>
          </cell>
          <cell r="BC248" t="e">
            <v>#VALUE!</v>
          </cell>
          <cell r="BD248" t="e">
            <v>#VALUE!</v>
          </cell>
          <cell r="BE248" t="e">
            <v>#VALUE!</v>
          </cell>
          <cell r="BF248" t="e">
            <v>#VALUE!</v>
          </cell>
          <cell r="BG248" t="e">
            <v>#VALUE!</v>
          </cell>
          <cell r="BH248" t="e">
            <v>#VALUE!</v>
          </cell>
          <cell r="BI248" t="e">
            <v>#VALUE!</v>
          </cell>
          <cell r="BJ248" t="e">
            <v>#VALUE!</v>
          </cell>
          <cell r="BK248" t="e">
            <v>#VALUE!</v>
          </cell>
          <cell r="BL248" t="e">
            <v>#VALUE!</v>
          </cell>
          <cell r="BM248" t="e">
            <v>#VALUE!</v>
          </cell>
          <cell r="BN248">
            <v>5.999999999994543E-2</v>
          </cell>
          <cell r="BO248">
            <v>716.22</v>
          </cell>
          <cell r="BP248">
            <v>709.9</v>
          </cell>
          <cell r="BQ248">
            <v>716.52000000000021</v>
          </cell>
          <cell r="BR248">
            <v>710.19999999999993</v>
          </cell>
          <cell r="BS248">
            <v>717.75432137390692</v>
          </cell>
          <cell r="BT248">
            <v>711.42602784577196</v>
          </cell>
          <cell r="BU248">
            <v>0</v>
          </cell>
          <cell r="BV248">
            <v>1.2343213739067096</v>
          </cell>
          <cell r="BW248">
            <v>1.2260278457720233</v>
          </cell>
          <cell r="BX248">
            <v>1.5343213739067096</v>
          </cell>
          <cell r="BY248">
            <v>300</v>
          </cell>
          <cell r="BZ248">
            <v>0.77500000000000002</v>
          </cell>
          <cell r="CA248">
            <v>0.375</v>
          </cell>
          <cell r="CB248">
            <v>1.2301746098393664</v>
          </cell>
          <cell r="CC248">
            <v>7</v>
          </cell>
          <cell r="CD248">
            <v>1.202205891184557</v>
          </cell>
          <cell r="CE248">
            <v>1516.3573181247218</v>
          </cell>
          <cell r="CF248">
            <v>6.6403358611216823E-2</v>
          </cell>
          <cell r="CG248">
            <v>2148.629095498728</v>
          </cell>
          <cell r="CH248">
            <v>3664.9864136234501</v>
          </cell>
          <cell r="CI248">
            <v>2</v>
          </cell>
          <cell r="CJ248">
            <v>1</v>
          </cell>
          <cell r="CK248">
            <v>1.5</v>
          </cell>
          <cell r="CL248">
            <v>2650</v>
          </cell>
          <cell r="CM248">
            <v>2.0745206114849717</v>
          </cell>
          <cell r="CN248">
            <v>2.2000000000000002</v>
          </cell>
          <cell r="CO248">
            <v>0</v>
          </cell>
          <cell r="CP248">
            <v>3</v>
          </cell>
          <cell r="CQ248">
            <v>3</v>
          </cell>
          <cell r="DV248" t="str">
            <v>300 mm</v>
          </cell>
          <cell r="DW248">
            <v>93.2</v>
          </cell>
          <cell r="DX248" t="str">
            <v>1</v>
          </cell>
          <cell r="DY248" t="str">
            <v>CS</v>
          </cell>
          <cell r="DZ248">
            <v>716.22000000000025</v>
          </cell>
          <cell r="EA248">
            <v>709.9000000000002</v>
          </cell>
        </row>
        <row r="249">
          <cell r="A249">
            <v>155</v>
          </cell>
          <cell r="B249" t="str">
            <v>C91</v>
          </cell>
          <cell r="C249" t="str">
            <v>C93</v>
          </cell>
          <cell r="D249">
            <v>0.22886999999999999</v>
          </cell>
          <cell r="E249">
            <v>8.1379999999999994E-2</v>
          </cell>
          <cell r="F249">
            <v>1.458753</v>
          </cell>
          <cell r="G249">
            <v>2.33</v>
          </cell>
          <cell r="K249">
            <v>0.34892999021931786</v>
          </cell>
          <cell r="L249">
            <v>11.721567772869632</v>
          </cell>
          <cell r="M249">
            <v>11.721567772869632</v>
          </cell>
          <cell r="N249">
            <v>174.07354949096819</v>
          </cell>
          <cell r="O249">
            <v>0.63159777531819761</v>
          </cell>
          <cell r="P249">
            <v>165.60973974888279</v>
          </cell>
          <cell r="Q249">
            <v>0.22886999999999999</v>
          </cell>
          <cell r="R249">
            <v>8.1379999999999994E-2</v>
          </cell>
          <cell r="S249">
            <v>1.458753</v>
          </cell>
          <cell r="U249">
            <v>154</v>
          </cell>
          <cell r="V249">
            <v>158.4</v>
          </cell>
          <cell r="X249">
            <v>1.2298830000000001</v>
          </cell>
          <cell r="Y249">
            <v>0.61494150000000003</v>
          </cell>
          <cell r="AB249">
            <v>0</v>
          </cell>
          <cell r="AC249">
            <v>126.72000000000001</v>
          </cell>
          <cell r="AD249">
            <v>0.22586666666666669</v>
          </cell>
          <cell r="AE249">
            <v>0.90346666666666675</v>
          </cell>
          <cell r="AF249">
            <v>1.5184081666666667</v>
          </cell>
          <cell r="AG249">
            <v>1.9560340666666667</v>
          </cell>
          <cell r="AH249">
            <v>167.56577381554945</v>
          </cell>
          <cell r="AI249">
            <v>62.04</v>
          </cell>
          <cell r="AJ249">
            <v>5.66</v>
          </cell>
          <cell r="AK249">
            <v>12</v>
          </cell>
          <cell r="AL249">
            <v>0.30000000000000004</v>
          </cell>
          <cell r="AM249">
            <v>1.4E-2</v>
          </cell>
          <cell r="AN249">
            <v>0.22342400550842287</v>
          </cell>
          <cell r="AO249">
            <v>0.287841796875</v>
          </cell>
          <cell r="AP249">
            <v>0.74474668502807617</v>
          </cell>
          <cell r="AQ249">
            <v>2.9680879981770496</v>
          </cell>
          <cell r="AR249">
            <v>2.0381389670379955</v>
          </cell>
          <cell r="AS249">
            <v>3.8476476502257273</v>
          </cell>
          <cell r="AT249">
            <v>0.44900847935385552</v>
          </cell>
          <cell r="AU249">
            <v>0.67243248486227836</v>
          </cell>
          <cell r="AV249">
            <v>3.0273312994157453</v>
          </cell>
          <cell r="AW249">
            <v>213.98943983010639</v>
          </cell>
          <cell r="AX249">
            <v>0.78305627580774873</v>
          </cell>
          <cell r="AY249">
            <v>208.93840628680863</v>
          </cell>
          <cell r="AZ249" t="str">
            <v>00°00'00''</v>
          </cell>
          <cell r="BA249" t="e">
            <v>#VALUE!</v>
          </cell>
          <cell r="BB249">
            <v>4.3999999999999997E-2</v>
          </cell>
          <cell r="BC249" t="e">
            <v>#VALUE!</v>
          </cell>
          <cell r="BD249" t="e">
            <v>#VALUE!</v>
          </cell>
          <cell r="BE249" t="e">
            <v>#VALUE!</v>
          </cell>
          <cell r="BF249" t="e">
            <v>#VALUE!</v>
          </cell>
          <cell r="BG249" t="e">
            <v>#VALUE!</v>
          </cell>
          <cell r="BH249" t="e">
            <v>#VALUE!</v>
          </cell>
          <cell r="BI249" t="e">
            <v>#VALUE!</v>
          </cell>
          <cell r="BJ249" t="e">
            <v>#VALUE!</v>
          </cell>
          <cell r="BK249" t="e">
            <v>#VALUE!</v>
          </cell>
          <cell r="BL249" t="e">
            <v>#VALUE!</v>
          </cell>
          <cell r="BM249" t="e">
            <v>#VALUE!</v>
          </cell>
          <cell r="BN249">
            <v>1.5799999999999272</v>
          </cell>
          <cell r="BO249">
            <v>708.32</v>
          </cell>
          <cell r="BP249">
            <v>704.81</v>
          </cell>
          <cell r="BQ249">
            <v>708.62</v>
          </cell>
          <cell r="BR249">
            <v>705.1099999999999</v>
          </cell>
          <cell r="BS249">
            <v>711.42602784577196</v>
          </cell>
          <cell r="BT249">
            <v>706.3415082309524</v>
          </cell>
          <cell r="BU249">
            <v>1.5799999999999272</v>
          </cell>
          <cell r="BV249">
            <v>2.8060278457719505</v>
          </cell>
          <cell r="BW249">
            <v>1.2315082309524996</v>
          </cell>
          <cell r="BX249">
            <v>3.1060278457719503</v>
          </cell>
          <cell r="BY249">
            <v>300</v>
          </cell>
          <cell r="BZ249">
            <v>0.77500000000000002</v>
          </cell>
          <cell r="CA249">
            <v>0.375</v>
          </cell>
          <cell r="CB249">
            <v>2.0187680383622251</v>
          </cell>
          <cell r="CC249">
            <v>8</v>
          </cell>
          <cell r="CD249">
            <v>1.675452585683302</v>
          </cell>
          <cell r="CE249">
            <v>2113.2692894796701</v>
          </cell>
          <cell r="CF249">
            <v>2.7376037734825109E-2</v>
          </cell>
          <cell r="CG249">
            <v>892.41393222706427</v>
          </cell>
          <cell r="CH249">
            <v>3005.6832217067345</v>
          </cell>
          <cell r="CI249">
            <v>2</v>
          </cell>
          <cell r="CJ249">
            <v>1</v>
          </cell>
          <cell r="CK249">
            <v>1.5</v>
          </cell>
          <cell r="CL249">
            <v>2650</v>
          </cell>
          <cell r="CM249">
            <v>1.701330125494378</v>
          </cell>
          <cell r="CN249">
            <v>1.9</v>
          </cell>
          <cell r="CO249">
            <v>0</v>
          </cell>
          <cell r="CP249">
            <v>3</v>
          </cell>
          <cell r="CQ249">
            <v>3</v>
          </cell>
          <cell r="DV249" t="str">
            <v>300 mm</v>
          </cell>
          <cell r="DW249">
            <v>62.04</v>
          </cell>
          <cell r="DX249" t="str">
            <v>1</v>
          </cell>
          <cell r="DY249" t="str">
            <v>CS</v>
          </cell>
          <cell r="DZ249">
            <v>708.32</v>
          </cell>
          <cell r="EA249">
            <v>704.81000000000006</v>
          </cell>
        </row>
        <row r="250">
          <cell r="A250">
            <v>156</v>
          </cell>
          <cell r="B250" t="str">
            <v>C93</v>
          </cell>
          <cell r="C250" t="str">
            <v>C95'</v>
          </cell>
          <cell r="D250">
            <v>0.24525</v>
          </cell>
          <cell r="F250">
            <v>1.7040029999999999</v>
          </cell>
          <cell r="G250">
            <v>2.33</v>
          </cell>
          <cell r="K250">
            <v>0.2782246582278276</v>
          </cell>
          <cell r="L250">
            <v>11.999792431097459</v>
          </cell>
          <cell r="M250">
            <v>11.999792431097459</v>
          </cell>
          <cell r="N250">
            <v>171.78910091867152</v>
          </cell>
          <cell r="O250">
            <v>0.63096831729049518</v>
          </cell>
          <cell r="P250">
            <v>192.19324070306448</v>
          </cell>
          <cell r="Q250">
            <v>0.24525</v>
          </cell>
          <cell r="R250">
            <v>0</v>
          </cell>
          <cell r="S250">
            <v>1.7040029999999999</v>
          </cell>
          <cell r="U250">
            <v>219</v>
          </cell>
          <cell r="V250">
            <v>158.4</v>
          </cell>
          <cell r="X250">
            <v>1.2298830000000001</v>
          </cell>
          <cell r="Y250">
            <v>0.61494150000000003</v>
          </cell>
          <cell r="AB250">
            <v>0</v>
          </cell>
          <cell r="AC250">
            <v>126.72000000000001</v>
          </cell>
          <cell r="AD250">
            <v>0.32120000000000004</v>
          </cell>
          <cell r="AE250">
            <v>1.2848000000000002</v>
          </cell>
          <cell r="AF250">
            <v>1.8997415000000002</v>
          </cell>
          <cell r="AG250">
            <v>2.4109424000000002</v>
          </cell>
          <cell r="AH250">
            <v>194.60418310306449</v>
          </cell>
          <cell r="AI250">
            <v>55.379999999999995</v>
          </cell>
          <cell r="AJ250">
            <v>6.9</v>
          </cell>
          <cell r="AK250">
            <v>12</v>
          </cell>
          <cell r="AL250">
            <v>0.30000000000000004</v>
          </cell>
          <cell r="AM250">
            <v>1.4E-2</v>
          </cell>
          <cell r="AN250">
            <v>0.2314656257629395</v>
          </cell>
          <cell r="AO250">
            <v>0.29311523437499998</v>
          </cell>
          <cell r="AP250">
            <v>0.77155208587646484</v>
          </cell>
          <cell r="AQ250">
            <v>3.325350809597809</v>
          </cell>
          <cell r="AR250">
            <v>2.2008198074552197</v>
          </cell>
          <cell r="AS250">
            <v>4.8195215419218851</v>
          </cell>
          <cell r="AT250">
            <v>0.56360642236966374</v>
          </cell>
          <cell r="AU250">
            <v>0.79507204813260324</v>
          </cell>
          <cell r="AV250">
            <v>3.3425374424144136</v>
          </cell>
          <cell r="AW250">
            <v>236.27004915235366</v>
          </cell>
          <cell r="AX250">
            <v>0.82365151148539428</v>
          </cell>
          <cell r="AY250">
            <v>209.17485909803258</v>
          </cell>
          <cell r="AZ250" t="str">
            <v>00°00'00''</v>
          </cell>
          <cell r="BA250" t="e">
            <v>#VALUE!</v>
          </cell>
          <cell r="BB250">
            <v>0.123</v>
          </cell>
          <cell r="BC250" t="e">
            <v>#VALUE!</v>
          </cell>
          <cell r="BD250" t="e">
            <v>#VALUE!</v>
          </cell>
          <cell r="BE250" t="e">
            <v>#VALUE!</v>
          </cell>
          <cell r="BF250" t="e">
            <v>#VALUE!</v>
          </cell>
          <cell r="BG250" t="e">
            <v>#VALUE!</v>
          </cell>
          <cell r="BH250" t="e">
            <v>#VALUE!</v>
          </cell>
          <cell r="BI250" t="e">
            <v>#VALUE!</v>
          </cell>
          <cell r="BJ250" t="e">
            <v>#VALUE!</v>
          </cell>
          <cell r="BK250" t="e">
            <v>#VALUE!</v>
          </cell>
          <cell r="BL250" t="e">
            <v>#VALUE!</v>
          </cell>
          <cell r="BM250" t="e">
            <v>#VALUE!</v>
          </cell>
          <cell r="BN250">
            <v>2.9999999999972715E-2</v>
          </cell>
          <cell r="BO250">
            <v>704.78</v>
          </cell>
          <cell r="BP250">
            <v>700.96</v>
          </cell>
          <cell r="BQ250">
            <v>705.08</v>
          </cell>
          <cell r="BR250">
            <v>701.26</v>
          </cell>
          <cell r="BS250">
            <v>706.3415082309524</v>
          </cell>
          <cell r="BT250">
            <v>702.5</v>
          </cell>
          <cell r="BU250">
            <v>0</v>
          </cell>
          <cell r="BV250">
            <v>1.2615082309523586</v>
          </cell>
          <cell r="BW250">
            <v>1.2400000000000091</v>
          </cell>
          <cell r="BX250">
            <v>1.5615082309523587</v>
          </cell>
          <cell r="BY250">
            <v>300</v>
          </cell>
          <cell r="BZ250">
            <v>0.77500000000000002</v>
          </cell>
          <cell r="CA250">
            <v>0.375</v>
          </cell>
          <cell r="CB250">
            <v>1.2507541154761839</v>
          </cell>
          <cell r="CC250">
            <v>9</v>
          </cell>
          <cell r="CD250">
            <v>1.2169400929146001</v>
          </cell>
          <cell r="CE250">
            <v>1534.9417509443469</v>
          </cell>
          <cell r="CF250">
            <v>6.4568433820293647E-2</v>
          </cell>
          <cell r="CG250">
            <v>2083.8360968652096</v>
          </cell>
          <cell r="CH250">
            <v>3618.7778478095565</v>
          </cell>
          <cell r="CI250">
            <v>2</v>
          </cell>
          <cell r="CJ250">
            <v>1</v>
          </cell>
          <cell r="CK250">
            <v>1.5</v>
          </cell>
          <cell r="CL250">
            <v>2650</v>
          </cell>
          <cell r="CM250">
            <v>2.0483648195148434</v>
          </cell>
          <cell r="CN250">
            <v>2.2000000000000002</v>
          </cell>
          <cell r="CO250">
            <v>0</v>
          </cell>
          <cell r="CP250">
            <v>3</v>
          </cell>
          <cell r="CQ250">
            <v>3</v>
          </cell>
          <cell r="DV250" t="str">
            <v>300 mm</v>
          </cell>
          <cell r="DW250">
            <v>55.379999999999995</v>
          </cell>
          <cell r="DX250" t="str">
            <v>1</v>
          </cell>
          <cell r="DY250" t="str">
            <v>CS</v>
          </cell>
          <cell r="DZ250">
            <v>704.78000000000009</v>
          </cell>
          <cell r="EA250">
            <v>700.96</v>
          </cell>
        </row>
        <row r="251">
          <cell r="A251">
            <v>157</v>
          </cell>
          <cell r="B251" t="str">
            <v>C95'</v>
          </cell>
          <cell r="C251" t="str">
            <v>C95</v>
          </cell>
          <cell r="F251">
            <v>1.7040029999999999</v>
          </cell>
          <cell r="G251">
            <v>2.33</v>
          </cell>
          <cell r="K251">
            <v>2.8913451604308044E-2</v>
          </cell>
          <cell r="L251">
            <v>12.028705882701768</v>
          </cell>
          <cell r="M251">
            <v>12.028705882701768</v>
          </cell>
          <cell r="N251">
            <v>171.55638381735659</v>
          </cell>
          <cell r="O251">
            <v>0.63033993656752307</v>
          </cell>
          <cell r="P251">
            <v>192.19324070306448</v>
          </cell>
          <cell r="Q251">
            <v>0</v>
          </cell>
          <cell r="R251">
            <v>0</v>
          </cell>
          <cell r="S251">
            <v>1.7040029999999999</v>
          </cell>
          <cell r="U251">
            <v>219</v>
          </cell>
          <cell r="V251">
            <v>158.4</v>
          </cell>
          <cell r="W251">
            <v>0</v>
          </cell>
          <cell r="X251">
            <v>1.2298830000000001</v>
          </cell>
          <cell r="Y251">
            <v>0.61494150000000003</v>
          </cell>
          <cell r="AB251">
            <v>0</v>
          </cell>
          <cell r="AC251">
            <v>126.72000000000001</v>
          </cell>
          <cell r="AD251">
            <v>0.32120000000000004</v>
          </cell>
          <cell r="AE251">
            <v>1.2848000000000002</v>
          </cell>
          <cell r="AF251">
            <v>1.8997415000000002</v>
          </cell>
          <cell r="AG251">
            <v>2.4109424000000002</v>
          </cell>
          <cell r="AH251">
            <v>194.60418310306449</v>
          </cell>
          <cell r="AI251">
            <v>5.35</v>
          </cell>
          <cell r="AJ251">
            <v>5.61</v>
          </cell>
          <cell r="AK251">
            <v>12</v>
          </cell>
          <cell r="AL251">
            <v>0.30000000000000004</v>
          </cell>
          <cell r="AM251">
            <v>1.4E-2</v>
          </cell>
          <cell r="AN251">
            <v>0.25027656555175787</v>
          </cell>
          <cell r="AO251">
            <v>0.29311523437499998</v>
          </cell>
          <cell r="AP251">
            <v>0.83425521850585949</v>
          </cell>
          <cell r="AQ251">
            <v>3.0887654222692467</v>
          </cell>
          <cell r="AR251">
            <v>1.8541813443421375</v>
          </cell>
          <cell r="AS251">
            <v>4.154402110914674</v>
          </cell>
          <cell r="AT251">
            <v>0.48626258072406303</v>
          </cell>
          <cell r="AU251">
            <v>0.73653914627582084</v>
          </cell>
          <cell r="AV251">
            <v>3.0139300326456673</v>
          </cell>
          <cell r="AW251">
            <v>213.04216010234873</v>
          </cell>
          <cell r="AX251">
            <v>0.91345385819207636</v>
          </cell>
          <cell r="AY251">
            <v>208.0077344955894</v>
          </cell>
          <cell r="AZ251" t="str">
            <v>01°10'02''</v>
          </cell>
          <cell r="BA251" t="e">
            <v>#VALUE!</v>
          </cell>
          <cell r="BB251">
            <v>1E-3</v>
          </cell>
          <cell r="BC251" t="e">
            <v>#VALUE!</v>
          </cell>
          <cell r="BD251" t="e">
            <v>#VALUE!</v>
          </cell>
          <cell r="BE251" t="e">
            <v>#VALUE!</v>
          </cell>
          <cell r="BF251" t="e">
            <v>#VALUE!</v>
          </cell>
          <cell r="BG251" t="e">
            <v>#VALUE!</v>
          </cell>
          <cell r="BH251" t="e">
            <v>#VALUE!</v>
          </cell>
          <cell r="BI251" t="e">
            <v>#VALUE!</v>
          </cell>
          <cell r="BJ251" t="e">
            <v>#VALUE!</v>
          </cell>
          <cell r="BK251" t="e">
            <v>#VALUE!</v>
          </cell>
          <cell r="BL251" t="e">
            <v>#VALUE!</v>
          </cell>
          <cell r="BM251" t="e">
            <v>#VALUE!</v>
          </cell>
          <cell r="BN251">
            <v>3.0000000000086402E-2</v>
          </cell>
          <cell r="BO251">
            <v>700.93</v>
          </cell>
          <cell r="BP251">
            <v>700.63</v>
          </cell>
          <cell r="BQ251">
            <v>701.23</v>
          </cell>
          <cell r="BR251">
            <v>700.93</v>
          </cell>
          <cell r="BS251">
            <v>702.5</v>
          </cell>
          <cell r="BT251">
            <v>702.19612678727503</v>
          </cell>
          <cell r="BU251">
            <v>0</v>
          </cell>
          <cell r="BV251">
            <v>1.2699999999999818</v>
          </cell>
          <cell r="BW251">
            <v>1.2661267872750841</v>
          </cell>
          <cell r="BX251">
            <v>1.5699999999999819</v>
          </cell>
          <cell r="BY251">
            <v>300</v>
          </cell>
          <cell r="BZ251">
            <v>0.77500000000000002</v>
          </cell>
          <cell r="CA251">
            <v>0.375</v>
          </cell>
          <cell r="CB251">
            <v>1.268063393637533</v>
          </cell>
          <cell r="CC251">
            <v>10</v>
          </cell>
          <cell r="CD251">
            <v>1.229221932367057</v>
          </cell>
          <cell r="CE251">
            <v>1550.4329885687239</v>
          </cell>
          <cell r="CF251">
            <v>6.3079989025009886E-2</v>
          </cell>
          <cell r="CG251">
            <v>2031.7028857139337</v>
          </cell>
          <cell r="CH251">
            <v>3582.1358742826578</v>
          </cell>
          <cell r="CI251">
            <v>2</v>
          </cell>
          <cell r="CJ251">
            <v>1</v>
          </cell>
          <cell r="CK251">
            <v>1.5</v>
          </cell>
          <cell r="CL251">
            <v>2650</v>
          </cell>
          <cell r="CM251">
            <v>2.0276240797826364</v>
          </cell>
          <cell r="CN251">
            <v>2.2000000000000002</v>
          </cell>
          <cell r="CO251">
            <v>0</v>
          </cell>
          <cell r="CP251">
            <v>3</v>
          </cell>
          <cell r="CQ251">
            <v>3</v>
          </cell>
          <cell r="DV251" t="str">
            <v>300 mm</v>
          </cell>
          <cell r="DW251">
            <v>5.35</v>
          </cell>
          <cell r="DX251" t="str">
            <v>1</v>
          </cell>
          <cell r="DY251" t="str">
            <v>CS</v>
          </cell>
          <cell r="DZ251">
            <v>700.93000000000006</v>
          </cell>
          <cell r="EA251">
            <v>700.63000000000011</v>
          </cell>
        </row>
        <row r="252">
          <cell r="A252">
            <v>158</v>
          </cell>
          <cell r="B252" t="str">
            <v>C95</v>
          </cell>
          <cell r="C252" t="str">
            <v>C97</v>
          </cell>
          <cell r="D252">
            <v>0.28748825</v>
          </cell>
          <cell r="E252">
            <v>0.10576300000000001</v>
          </cell>
          <cell r="F252">
            <v>2.0972542499999998</v>
          </cell>
          <cell r="G252">
            <v>2.33</v>
          </cell>
          <cell r="K252">
            <v>0.33506315429170125</v>
          </cell>
          <cell r="L252">
            <v>12.363769036993469</v>
          </cell>
          <cell r="M252">
            <v>12.363769036993469</v>
          </cell>
          <cell r="N252">
            <v>168.92106989992493</v>
          </cell>
          <cell r="O252">
            <v>0.63091216821167939</v>
          </cell>
          <cell r="P252">
            <v>234.10374038823829</v>
          </cell>
          <cell r="Q252">
            <v>0.28748825</v>
          </cell>
          <cell r="R252">
            <v>0.10576300000000001</v>
          </cell>
          <cell r="S252">
            <v>2.0972542499999998</v>
          </cell>
          <cell r="U252">
            <v>274</v>
          </cell>
          <cell r="V252">
            <v>158.4</v>
          </cell>
          <cell r="W252">
            <v>0.28748825</v>
          </cell>
          <cell r="X252">
            <v>1.5173712500000001</v>
          </cell>
          <cell r="Y252">
            <v>0.75868562500000003</v>
          </cell>
          <cell r="AB252">
            <v>0</v>
          </cell>
          <cell r="AC252">
            <v>126.72000000000001</v>
          </cell>
          <cell r="AD252">
            <v>0.40186666666666676</v>
          </cell>
          <cell r="AE252">
            <v>1.607466666666667</v>
          </cell>
          <cell r="AF252">
            <v>2.3661522916666673</v>
          </cell>
          <cell r="AG252">
            <v>2.9953285666666671</v>
          </cell>
          <cell r="AH252">
            <v>237.09906895490496</v>
          </cell>
          <cell r="AI252">
            <v>71.61</v>
          </cell>
          <cell r="AJ252">
            <v>7.21</v>
          </cell>
          <cell r="AK252">
            <v>12</v>
          </cell>
          <cell r="AL252">
            <v>0.30000000000000004</v>
          </cell>
          <cell r="AM252">
            <v>1.4E-2</v>
          </cell>
          <cell r="AN252">
            <v>0.26665735244750988</v>
          </cell>
          <cell r="AO252">
            <v>0.29685058593750002</v>
          </cell>
          <cell r="AP252">
            <v>0.88885784149169944</v>
          </cell>
          <cell r="AQ252">
            <v>3.5712614613759741</v>
          </cell>
          <cell r="AR252">
            <v>1.920045871660478</v>
          </cell>
          <cell r="AS252">
            <v>5.5802774895011895</v>
          </cell>
          <cell r="AT252">
            <v>0.65004630099435567</v>
          </cell>
          <cell r="AU252">
            <v>0.91670365344186555</v>
          </cell>
          <cell r="AV252">
            <v>3.4167985005443771</v>
          </cell>
          <cell r="AW252">
            <v>241.51925403240386</v>
          </cell>
          <cell r="AX252">
            <v>0.98169841532838675</v>
          </cell>
          <cell r="AY252">
            <v>209.25452733513976</v>
          </cell>
          <cell r="AZ252" t="str">
            <v>01°14'48''</v>
          </cell>
          <cell r="BA252" t="e">
            <v>#VALUE!</v>
          </cell>
          <cell r="BB252">
            <v>0.18</v>
          </cell>
          <cell r="BC252" t="e">
            <v>#VALUE!</v>
          </cell>
          <cell r="BD252" t="e">
            <v>#VALUE!</v>
          </cell>
          <cell r="BE252" t="e">
            <v>#VALUE!</v>
          </cell>
          <cell r="BF252" t="e">
            <v>#VALUE!</v>
          </cell>
          <cell r="BG252" t="e">
            <v>#VALUE!</v>
          </cell>
          <cell r="BH252" t="e">
            <v>#VALUE!</v>
          </cell>
          <cell r="BI252" t="e">
            <v>#VALUE!</v>
          </cell>
          <cell r="BJ252" t="e">
            <v>#VALUE!</v>
          </cell>
          <cell r="BK252" t="e">
            <v>#VALUE!</v>
          </cell>
          <cell r="BL252" t="e">
            <v>#VALUE!</v>
          </cell>
          <cell r="BM252" t="e">
            <v>#VALUE!</v>
          </cell>
          <cell r="BN252">
            <v>2.9999999999972715E-2</v>
          </cell>
          <cell r="BO252">
            <v>700.6</v>
          </cell>
          <cell r="BP252">
            <v>695.44</v>
          </cell>
          <cell r="BQ252">
            <v>700.9</v>
          </cell>
          <cell r="BR252">
            <v>695.74</v>
          </cell>
          <cell r="BS252">
            <v>702.19612678727503</v>
          </cell>
          <cell r="BT252">
            <v>697.30921947450781</v>
          </cell>
          <cell r="BU252">
            <v>0</v>
          </cell>
          <cell r="BV252">
            <v>1.2961267872750568</v>
          </cell>
          <cell r="BW252">
            <v>1.5692194745078041</v>
          </cell>
          <cell r="BX252">
            <v>1.5961267872750569</v>
          </cell>
          <cell r="BY252">
            <v>300</v>
          </cell>
          <cell r="BZ252">
            <v>0.77500000000000002</v>
          </cell>
          <cell r="CA252">
            <v>0.375</v>
          </cell>
          <cell r="CB252">
            <v>1.4326731308914304</v>
          </cell>
          <cell r="CC252">
            <v>11</v>
          </cell>
          <cell r="CD252">
            <v>1.3411120299652304</v>
          </cell>
          <cell r="CE252">
            <v>1691.5613672955199</v>
          </cell>
          <cell r="CF252">
            <v>5.1075694925679205E-2</v>
          </cell>
          <cell r="CG252">
            <v>1625.1912640791973</v>
          </cell>
          <cell r="CH252">
            <v>3316.7526313747171</v>
          </cell>
          <cell r="CI252">
            <v>2</v>
          </cell>
          <cell r="CJ252">
            <v>1</v>
          </cell>
          <cell r="CK252">
            <v>1.5</v>
          </cell>
          <cell r="CL252">
            <v>2650</v>
          </cell>
          <cell r="CM252">
            <v>1.8774071498347455</v>
          </cell>
          <cell r="CN252">
            <v>1.9</v>
          </cell>
          <cell r="CO252">
            <v>0</v>
          </cell>
          <cell r="CP252">
            <v>3</v>
          </cell>
          <cell r="CQ252">
            <v>3</v>
          </cell>
          <cell r="DV252" t="str">
            <v>300 mm</v>
          </cell>
          <cell r="DW252">
            <v>71.61</v>
          </cell>
          <cell r="DX252" t="str">
            <v>1</v>
          </cell>
          <cell r="DY252" t="str">
            <v>CS</v>
          </cell>
          <cell r="DZ252">
            <v>700.6</v>
          </cell>
          <cell r="EA252">
            <v>695.44</v>
          </cell>
        </row>
        <row r="253">
          <cell r="A253">
            <v>159</v>
          </cell>
          <cell r="B253" t="str">
            <v>C97</v>
          </cell>
          <cell r="C253" t="str">
            <v>C99</v>
          </cell>
          <cell r="D253">
            <v>0.33466999999999997</v>
          </cell>
          <cell r="F253">
            <v>2.4319242499999998</v>
          </cell>
          <cell r="G253">
            <v>2.33</v>
          </cell>
          <cell r="K253">
            <v>0.4557467823458009</v>
          </cell>
          <cell r="L253">
            <v>12.819515819339269</v>
          </cell>
          <cell r="M253">
            <v>12.819515819339269</v>
          </cell>
          <cell r="N253">
            <v>165.50854264312719</v>
          </cell>
          <cell r="O253">
            <v>0.63132946781244448</v>
          </cell>
          <cell r="P253">
            <v>269.07354929826545</v>
          </cell>
          <cell r="Q253">
            <v>0.33466999999999997</v>
          </cell>
          <cell r="R253">
            <v>0</v>
          </cell>
          <cell r="S253">
            <v>2.4319242499999998</v>
          </cell>
          <cell r="U253">
            <v>327</v>
          </cell>
          <cell r="V253">
            <v>158.4</v>
          </cell>
          <cell r="W253">
            <v>0.33466999999999997</v>
          </cell>
          <cell r="X253">
            <v>1.8520412500000001</v>
          </cell>
          <cell r="Y253">
            <v>0.92602062500000004</v>
          </cell>
          <cell r="AB253">
            <v>0</v>
          </cell>
          <cell r="AC253">
            <v>126.72000000000001</v>
          </cell>
          <cell r="AD253">
            <v>0.47960000000000003</v>
          </cell>
          <cell r="AE253">
            <v>1.9184000000000001</v>
          </cell>
          <cell r="AF253">
            <v>2.8444206250000001</v>
          </cell>
          <cell r="AG253">
            <v>3.5739979000000002</v>
          </cell>
          <cell r="AH253">
            <v>272.64754719826544</v>
          </cell>
          <cell r="AI253">
            <v>100.61</v>
          </cell>
          <cell r="AJ253">
            <v>7.35</v>
          </cell>
          <cell r="AK253">
            <v>14</v>
          </cell>
          <cell r="AL253">
            <v>0.35000000000000003</v>
          </cell>
          <cell r="AM253">
            <v>1.4E-2</v>
          </cell>
          <cell r="AN253">
            <v>0.25118874311447148</v>
          </cell>
          <cell r="AO253">
            <v>0.34034423828125004</v>
          </cell>
          <cell r="AP253">
            <v>0.71768212318420421</v>
          </cell>
          <cell r="AQ253">
            <v>3.6892340971280047</v>
          </cell>
          <cell r="AR253">
            <v>2.4300255481555877</v>
          </cell>
          <cell r="AS253">
            <v>5.6641569587658562</v>
          </cell>
          <cell r="AT253">
            <v>0.69370276368052419</v>
          </cell>
          <cell r="AU253">
            <v>0.94489150679499567</v>
          </cell>
          <cell r="AV253">
            <v>3.8231963078001372</v>
          </cell>
          <cell r="AW253">
            <v>367.83459141063139</v>
          </cell>
          <cell r="AX253">
            <v>0.74122323882773689</v>
          </cell>
          <cell r="AY253">
            <v>238.07946625257713</v>
          </cell>
          <cell r="AZ253" t="str">
            <v>28°49'30''</v>
          </cell>
          <cell r="BA253" t="e">
            <v>#VALUE!</v>
          </cell>
          <cell r="BB253">
            <v>2.8000000000000001E-2</v>
          </cell>
          <cell r="BC253" t="e">
            <v>#VALUE!</v>
          </cell>
          <cell r="BD253" t="e">
            <v>#VALUE!</v>
          </cell>
          <cell r="BE253" t="e">
            <v>#VALUE!</v>
          </cell>
          <cell r="BF253" t="e">
            <v>#VALUE!</v>
          </cell>
          <cell r="BG253" t="e">
            <v>#VALUE!</v>
          </cell>
          <cell r="BH253" t="e">
            <v>#VALUE!</v>
          </cell>
          <cell r="BI253" t="e">
            <v>#VALUE!</v>
          </cell>
          <cell r="BJ253" t="e">
            <v>#VALUE!</v>
          </cell>
          <cell r="BK253" t="e">
            <v>#VALUE!</v>
          </cell>
          <cell r="BL253" t="e">
            <v>#VALUE!</v>
          </cell>
          <cell r="BM253" t="e">
            <v>#VALUE!</v>
          </cell>
          <cell r="BN253">
            <v>3.0000000000086402E-2</v>
          </cell>
          <cell r="BO253">
            <v>695.41</v>
          </cell>
          <cell r="BP253">
            <v>688.02</v>
          </cell>
          <cell r="BQ253">
            <v>695.7600000000001</v>
          </cell>
          <cell r="BR253">
            <v>688.37</v>
          </cell>
          <cell r="BS253">
            <v>697.30921947450781</v>
          </cell>
          <cell r="BT253">
            <v>689.60356434230721</v>
          </cell>
          <cell r="BU253">
            <v>0</v>
          </cell>
          <cell r="BV253">
            <v>1.5492194745077086</v>
          </cell>
          <cell r="BW253">
            <v>1.2335643423072042</v>
          </cell>
          <cell r="BX253">
            <v>1.8992194745077087</v>
          </cell>
          <cell r="BY253">
            <v>350</v>
          </cell>
          <cell r="BZ253">
            <v>0.83750000000000002</v>
          </cell>
          <cell r="CA253">
            <v>0.4375</v>
          </cell>
          <cell r="CB253">
            <v>1.3913919084074564</v>
          </cell>
          <cell r="CC253">
            <v>12</v>
          </cell>
          <cell r="CD253">
            <v>1.2429331300451751</v>
          </cell>
          <cell r="CE253">
            <v>1830.7822380660723</v>
          </cell>
          <cell r="CF253">
            <v>6.2329052246940964E-2</v>
          </cell>
          <cell r="CG253">
            <v>2042.365868876856</v>
          </cell>
          <cell r="CH253">
            <v>3873.1481069429283</v>
          </cell>
          <cell r="CI253">
            <v>2</v>
          </cell>
          <cell r="CJ253">
            <v>1</v>
          </cell>
          <cell r="CK253">
            <v>1.5</v>
          </cell>
          <cell r="CL253">
            <v>2854</v>
          </cell>
          <cell r="CM253">
            <v>2.0356419623035711</v>
          </cell>
          <cell r="CN253">
            <v>2.2000000000000002</v>
          </cell>
          <cell r="CO253">
            <v>0</v>
          </cell>
          <cell r="CP253">
            <v>3</v>
          </cell>
          <cell r="CQ253">
            <v>3</v>
          </cell>
          <cell r="DV253" t="str">
            <v>350 mm</v>
          </cell>
          <cell r="DW253">
            <v>100.61</v>
          </cell>
          <cell r="DX253" t="str">
            <v>1</v>
          </cell>
          <cell r="DY253" t="str">
            <v>CS</v>
          </cell>
          <cell r="DZ253">
            <v>695.41000000000008</v>
          </cell>
          <cell r="EA253">
            <v>688.0200000000001</v>
          </cell>
        </row>
        <row r="254">
          <cell r="A254">
            <v>160</v>
          </cell>
          <cell r="B254" t="str">
            <v>C99</v>
          </cell>
          <cell r="C254" t="str">
            <v>C99A</v>
          </cell>
          <cell r="D254">
            <v>0.05</v>
          </cell>
          <cell r="E254">
            <v>1.7144852900000001</v>
          </cell>
          <cell r="F254">
            <v>4.1964095399999994</v>
          </cell>
          <cell r="G254">
            <v>2.33</v>
          </cell>
          <cell r="K254">
            <v>7.7752147587709236E-2</v>
          </cell>
          <cell r="L254">
            <v>12.897267966926979</v>
          </cell>
          <cell r="M254">
            <v>12.897267966926979</v>
          </cell>
          <cell r="N254">
            <v>164.94501903470294</v>
          </cell>
          <cell r="O254">
            <v>0.63294285403602168</v>
          </cell>
          <cell r="P254">
            <v>453.28717418096073</v>
          </cell>
          <cell r="Q254">
            <v>0.05</v>
          </cell>
          <cell r="R254">
            <v>1.7144852900000001</v>
          </cell>
          <cell r="S254">
            <v>4.1964095399999994</v>
          </cell>
          <cell r="U254">
            <v>807</v>
          </cell>
          <cell r="V254">
            <v>158.4</v>
          </cell>
          <cell r="X254">
            <v>1.8520412500000001</v>
          </cell>
          <cell r="Y254">
            <v>0.92602062500000004</v>
          </cell>
          <cell r="AB254">
            <v>0</v>
          </cell>
          <cell r="AC254">
            <v>126.72000000000001</v>
          </cell>
          <cell r="AD254">
            <v>1.1836</v>
          </cell>
          <cell r="AE254">
            <v>4.5664659877840457</v>
          </cell>
          <cell r="AF254">
            <v>5.4924866127840453</v>
          </cell>
          <cell r="AG254">
            <v>6.7514094747840447</v>
          </cell>
          <cell r="AH254">
            <v>460.03858365574479</v>
          </cell>
          <cell r="AI254">
            <v>22.080000000000002</v>
          </cell>
          <cell r="AJ254">
            <v>11.41</v>
          </cell>
          <cell r="AK254">
            <v>14</v>
          </cell>
          <cell r="AL254">
            <v>0.35000000000000003</v>
          </cell>
          <cell r="AM254">
            <v>1.4E-2</v>
          </cell>
          <cell r="AN254">
            <v>0.34999999650000002</v>
          </cell>
          <cell r="AO254">
            <v>0.34878234863281254</v>
          </cell>
          <cell r="AP254">
            <v>0.99999998999999995</v>
          </cell>
          <cell r="AQ254">
            <v>4.7636975486829645</v>
          </cell>
          <cell r="AR254">
            <v>4.0989337354358717E-2</v>
          </cell>
          <cell r="AS254">
            <v>10.018419139738048</v>
          </cell>
          <cell r="AT254">
            <v>1.1566164289158045</v>
          </cell>
          <cell r="AU254">
            <v>1.5066164254158045</v>
          </cell>
          <cell r="AV254">
            <v>4.763495406586765</v>
          </cell>
          <cell r="AW254">
            <v>458.30196660146481</v>
          </cell>
          <cell r="AX254">
            <v>1.0037892419863652</v>
          </cell>
          <cell r="AY254">
            <v>263.29046538295734</v>
          </cell>
          <cell r="AZ254" t="str">
            <v>25°12'40''</v>
          </cell>
          <cell r="BA254" t="e">
            <v>#VALUE!</v>
          </cell>
          <cell r="BB254">
            <v>0.56200000000000006</v>
          </cell>
          <cell r="BC254" t="e">
            <v>#VALUE!</v>
          </cell>
          <cell r="BD254" t="e">
            <v>#VALUE!</v>
          </cell>
          <cell r="BE254" t="e">
            <v>#VALUE!</v>
          </cell>
          <cell r="BF254" t="e">
            <v>#VALUE!</v>
          </cell>
          <cell r="BG254" t="e">
            <v>#VALUE!</v>
          </cell>
          <cell r="BH254" t="e">
            <v>#VALUE!</v>
          </cell>
          <cell r="BI254" t="e">
            <v>#VALUE!</v>
          </cell>
          <cell r="BJ254" t="e">
            <v>#VALUE!</v>
          </cell>
          <cell r="BK254" t="e">
            <v>#VALUE!</v>
          </cell>
          <cell r="BL254" t="e">
            <v>#VALUE!</v>
          </cell>
          <cell r="BM254" t="e">
            <v>#VALUE!</v>
          </cell>
          <cell r="BN254">
            <v>5.999999999994543E-2</v>
          </cell>
          <cell r="BO254">
            <v>687.96</v>
          </cell>
          <cell r="BP254">
            <v>685.44</v>
          </cell>
          <cell r="BQ254">
            <v>688.31000000000017</v>
          </cell>
          <cell r="BR254">
            <v>685.79000000000008</v>
          </cell>
          <cell r="BS254">
            <v>689.60356434230721</v>
          </cell>
          <cell r="BT254">
            <v>687.2</v>
          </cell>
          <cell r="BU254">
            <v>0</v>
          </cell>
          <cell r="BV254">
            <v>1.293564342307036</v>
          </cell>
          <cell r="BW254">
            <v>1.4099999999999682</v>
          </cell>
          <cell r="BX254">
            <v>1.6435643423070361</v>
          </cell>
          <cell r="BY254">
            <v>350</v>
          </cell>
          <cell r="BZ254">
            <v>0.83750000000000002</v>
          </cell>
          <cell r="CA254">
            <v>0.4375</v>
          </cell>
          <cell r="CB254">
            <v>1.3517821711535021</v>
          </cell>
          <cell r="CC254">
            <v>13</v>
          </cell>
          <cell r="CD254">
            <v>1.2170460973369936</v>
          </cell>
          <cell r="CE254">
            <v>1792.6518523415789</v>
          </cell>
          <cell r="CF254">
            <v>6.5514291573415706E-2</v>
          </cell>
          <cell r="CG254">
            <v>2154.9561336108659</v>
          </cell>
          <cell r="CH254">
            <v>3947.6079859524448</v>
          </cell>
          <cell r="CI254">
            <v>2</v>
          </cell>
          <cell r="CJ254">
            <v>1</v>
          </cell>
          <cell r="CK254">
            <v>1.5</v>
          </cell>
          <cell r="CL254">
            <v>2854</v>
          </cell>
          <cell r="CM254">
            <v>2.0747764467164216</v>
          </cell>
          <cell r="CN254">
            <v>2.2000000000000002</v>
          </cell>
          <cell r="CO254">
            <v>0</v>
          </cell>
          <cell r="CP254">
            <v>3</v>
          </cell>
          <cell r="CQ254">
            <v>3</v>
          </cell>
          <cell r="DV254" t="str">
            <v>350 mm</v>
          </cell>
          <cell r="DW254">
            <v>22.080000000000002</v>
          </cell>
          <cell r="DX254" t="str">
            <v>1</v>
          </cell>
          <cell r="DY254" t="str">
            <v>CS</v>
          </cell>
          <cell r="DZ254">
            <v>687.96000000000015</v>
          </cell>
          <cell r="EA254">
            <v>685.44000000000017</v>
          </cell>
        </row>
        <row r="255">
          <cell r="A255">
            <v>161</v>
          </cell>
          <cell r="B255" t="str">
            <v>C99A</v>
          </cell>
          <cell r="C255" t="str">
            <v>C99B</v>
          </cell>
          <cell r="E255">
            <v>0</v>
          </cell>
          <cell r="F255">
            <v>4.1964095399999994</v>
          </cell>
          <cell r="G255">
            <v>2.33</v>
          </cell>
          <cell r="K255">
            <v>1.7509705880511908</v>
          </cell>
          <cell r="L255">
            <v>14.648238554978169</v>
          </cell>
          <cell r="M255">
            <v>14.648238554978169</v>
          </cell>
          <cell r="N255">
            <v>153.50306273102572</v>
          </cell>
          <cell r="O255">
            <v>0.62988345799269441</v>
          </cell>
          <cell r="P255">
            <v>0</v>
          </cell>
          <cell r="Q255">
            <v>0</v>
          </cell>
          <cell r="R255">
            <v>0</v>
          </cell>
          <cell r="S255">
            <v>4.1964095399999994</v>
          </cell>
          <cell r="U255">
            <v>807</v>
          </cell>
          <cell r="V255">
            <v>158.4</v>
          </cell>
          <cell r="X255">
            <v>1.8520412500000001</v>
          </cell>
          <cell r="Y255">
            <v>0.92602062500000004</v>
          </cell>
          <cell r="AB255">
            <v>0</v>
          </cell>
          <cell r="AC255">
            <v>126.72000000000001</v>
          </cell>
          <cell r="AD255">
            <v>1.1836</v>
          </cell>
          <cell r="AE255">
            <v>4.5664659877840457</v>
          </cell>
          <cell r="AF255">
            <v>5.4924866127840453</v>
          </cell>
          <cell r="AG255">
            <v>6.7514094747840447</v>
          </cell>
          <cell r="AH255">
            <v>6.7514094747840447</v>
          </cell>
          <cell r="AI255">
            <v>114.98</v>
          </cell>
          <cell r="AJ255">
            <v>4.5</v>
          </cell>
          <cell r="AK255">
            <v>10</v>
          </cell>
          <cell r="AL255">
            <v>0.25</v>
          </cell>
          <cell r="AM255">
            <v>1.4E-2</v>
          </cell>
          <cell r="AN255">
            <v>4.5799732208251953E-2</v>
          </cell>
          <cell r="AO255">
            <v>6.4453125E-2</v>
          </cell>
          <cell r="AP255">
            <v>0.18319892883300781</v>
          </cell>
          <cell r="AQ255">
            <v>1.0955481791907726</v>
          </cell>
          <cell r="AR255">
            <v>1.9578812376742056</v>
          </cell>
          <cell r="AS255">
            <v>0.7759378457874575</v>
          </cell>
          <cell r="AT255">
            <v>6.1173588834261834E-2</v>
          </cell>
          <cell r="AU255">
            <v>0.10697332104251378</v>
          </cell>
          <cell r="AV255">
            <v>2.3903995313648339</v>
          </cell>
          <cell r="AW255">
            <v>117.33846260750384</v>
          </cell>
          <cell r="AX255">
            <v>5.7537906367219518E-2</v>
          </cell>
          <cell r="AY255">
            <v>201.56822808215128</v>
          </cell>
          <cell r="AZ255" t="str">
            <v>61°43'20''</v>
          </cell>
          <cell r="BA255" t="e">
            <v>#VALUE!</v>
          </cell>
          <cell r="BB255">
            <v>1E-3</v>
          </cell>
          <cell r="BC255" t="e">
            <v>#VALUE!</v>
          </cell>
          <cell r="BD255" t="e">
            <v>#VALUE!</v>
          </cell>
          <cell r="BE255" t="e">
            <v>#VALUE!</v>
          </cell>
          <cell r="BF255" t="e">
            <v>#VALUE!</v>
          </cell>
          <cell r="BG255" t="e">
            <v>#VALUE!</v>
          </cell>
          <cell r="BH255" t="e">
            <v>#VALUE!</v>
          </cell>
          <cell r="BI255" t="e">
            <v>#VALUE!</v>
          </cell>
          <cell r="BJ255" t="e">
            <v>#VALUE!</v>
          </cell>
          <cell r="BK255" t="e">
            <v>#VALUE!</v>
          </cell>
          <cell r="BL255" t="e">
            <v>#VALUE!</v>
          </cell>
          <cell r="BM255" t="e">
            <v>#VALUE!</v>
          </cell>
          <cell r="BN255">
            <v>3.0000000000086402E-2</v>
          </cell>
          <cell r="BO255">
            <v>685.41</v>
          </cell>
          <cell r="BP255">
            <v>680.24</v>
          </cell>
          <cell r="BQ255">
            <v>685.66</v>
          </cell>
          <cell r="BR255">
            <v>680.49</v>
          </cell>
          <cell r="BS255">
            <v>687.2</v>
          </cell>
          <cell r="BT255">
            <v>681.71900000000005</v>
          </cell>
          <cell r="BU255">
            <v>0</v>
          </cell>
          <cell r="BV255">
            <v>1.5400000000000773</v>
          </cell>
          <cell r="BW255">
            <v>1.2290000000000418</v>
          </cell>
          <cell r="BX255">
            <v>1.7900000000000773</v>
          </cell>
          <cell r="BY255">
            <v>250</v>
          </cell>
          <cell r="BZ255">
            <v>0.71250000000000002</v>
          </cell>
          <cell r="CA255">
            <v>0.3125</v>
          </cell>
          <cell r="CB255">
            <v>1.3845000000000596</v>
          </cell>
          <cell r="CC255">
            <v>13</v>
          </cell>
          <cell r="CD255">
            <v>1.3881740538095471</v>
          </cell>
          <cell r="CE255">
            <v>1479.9019924589313</v>
          </cell>
          <cell r="CF255">
            <v>4.543053232859029E-2</v>
          </cell>
          <cell r="CG255">
            <v>1407.820105053386</v>
          </cell>
          <cell r="CH255">
            <v>2887.7220975123173</v>
          </cell>
          <cell r="CI255">
            <v>2</v>
          </cell>
          <cell r="CJ255">
            <v>1</v>
          </cell>
          <cell r="CK255">
            <v>1.5</v>
          </cell>
          <cell r="CL255">
            <v>2345</v>
          </cell>
          <cell r="CM255">
            <v>1.8471569920121436</v>
          </cell>
          <cell r="CN255">
            <v>1.9</v>
          </cell>
          <cell r="CO255">
            <v>0</v>
          </cell>
          <cell r="CP255">
            <v>3</v>
          </cell>
          <cell r="CQ255">
            <v>3</v>
          </cell>
          <cell r="DV255" t="str">
            <v>250 mm</v>
          </cell>
          <cell r="DW255">
            <v>114.98</v>
          </cell>
          <cell r="DX255" t="str">
            <v>1</v>
          </cell>
          <cell r="DY255" t="str">
            <v>CS</v>
          </cell>
          <cell r="DZ255">
            <v>685.41</v>
          </cell>
          <cell r="EA255">
            <v>680.24</v>
          </cell>
        </row>
        <row r="256">
          <cell r="A256">
            <v>162</v>
          </cell>
          <cell r="B256" t="str">
            <v>C99B</v>
          </cell>
          <cell r="C256" t="str">
            <v>C99C</v>
          </cell>
          <cell r="E256">
            <v>0</v>
          </cell>
          <cell r="F256">
            <v>4.1964095399999994</v>
          </cell>
          <cell r="G256">
            <v>2.33</v>
          </cell>
          <cell r="K256">
            <v>0.8476413561630245</v>
          </cell>
          <cell r="L256">
            <v>15.495879911141193</v>
          </cell>
          <cell r="M256">
            <v>15.495879911141193</v>
          </cell>
          <cell r="N256">
            <v>148.69577843677527</v>
          </cell>
          <cell r="O256">
            <v>0.63121516296646207</v>
          </cell>
          <cell r="P256">
            <v>0</v>
          </cell>
          <cell r="Q256">
            <v>0</v>
          </cell>
          <cell r="R256">
            <v>0</v>
          </cell>
          <cell r="S256">
            <v>4.1964095399999994</v>
          </cell>
          <cell r="U256">
            <v>807</v>
          </cell>
          <cell r="V256">
            <v>158.4</v>
          </cell>
          <cell r="X256">
            <v>1.8520412500000001</v>
          </cell>
          <cell r="Y256">
            <v>0.92602062500000004</v>
          </cell>
          <cell r="AB256">
            <v>0</v>
          </cell>
          <cell r="AC256">
            <v>126.72000000000001</v>
          </cell>
          <cell r="AD256">
            <v>1.1836</v>
          </cell>
          <cell r="AE256">
            <v>4.5664659877840457</v>
          </cell>
          <cell r="AF256">
            <v>5.4924866127840453</v>
          </cell>
          <cell r="AG256">
            <v>6.7514094747840447</v>
          </cell>
          <cell r="AH256">
            <v>6.7514094747840447</v>
          </cell>
          <cell r="AI256">
            <v>63.509999999999991</v>
          </cell>
          <cell r="AJ256">
            <v>6.5</v>
          </cell>
          <cell r="AK256">
            <v>10</v>
          </cell>
          <cell r="AL256">
            <v>0.25</v>
          </cell>
          <cell r="AM256">
            <v>1.4E-2</v>
          </cell>
          <cell r="AN256">
            <v>4.1760921478271484E-2</v>
          </cell>
          <cell r="AO256">
            <v>6.4453125E-2</v>
          </cell>
          <cell r="AP256">
            <v>0.16704368591308594</v>
          </cell>
          <cell r="AQ256">
            <v>1.2513944920845346</v>
          </cell>
          <cell r="AR256">
            <v>2.3470992917444407</v>
          </cell>
          <cell r="AS256">
            <v>1.041057275437131</v>
          </cell>
          <cell r="AT256">
            <v>7.9815911050943433E-2</v>
          </cell>
          <cell r="AU256">
            <v>0.12157683252921492</v>
          </cell>
          <cell r="AV256">
            <v>2.872902693060333</v>
          </cell>
          <cell r="AW256">
            <v>141.02328117182302</v>
          </cell>
          <cell r="AX256">
            <v>4.7874431928428295E-2</v>
          </cell>
          <cell r="AY256">
            <v>192.49030613976345</v>
          </cell>
          <cell r="AZ256" t="str">
            <v>09°04'41''</v>
          </cell>
          <cell r="BA256" t="e">
            <v>#VALUE!</v>
          </cell>
          <cell r="BB256">
            <v>1.4999999999999999E-2</v>
          </cell>
          <cell r="BC256" t="e">
            <v>#VALUE!</v>
          </cell>
          <cell r="BD256" t="e">
            <v>#VALUE!</v>
          </cell>
          <cell r="BE256" t="e">
            <v>#VALUE!</v>
          </cell>
          <cell r="BF256" t="e">
            <v>#VALUE!</v>
          </cell>
          <cell r="BG256" t="e">
            <v>#VALUE!</v>
          </cell>
          <cell r="BH256" t="e">
            <v>#VALUE!</v>
          </cell>
          <cell r="BI256" t="e">
            <v>#VALUE!</v>
          </cell>
          <cell r="BJ256" t="e">
            <v>#VALUE!</v>
          </cell>
          <cell r="BK256" t="e">
            <v>#VALUE!</v>
          </cell>
          <cell r="BL256" t="e">
            <v>#VALUE!</v>
          </cell>
          <cell r="BM256" t="e">
            <v>#VALUE!</v>
          </cell>
          <cell r="BN256">
            <v>6.0000000000059117E-2</v>
          </cell>
          <cell r="BO256">
            <v>680.18</v>
          </cell>
          <cell r="BP256">
            <v>676.05</v>
          </cell>
          <cell r="BQ256">
            <v>680.43000000000006</v>
          </cell>
          <cell r="BR256">
            <v>676.3</v>
          </cell>
          <cell r="BS256">
            <v>681.71900000000005</v>
          </cell>
          <cell r="BT256">
            <v>677</v>
          </cell>
          <cell r="BU256">
            <v>0</v>
          </cell>
          <cell r="BV256">
            <v>1.2889999999999873</v>
          </cell>
          <cell r="BW256">
            <v>0.70000000000004547</v>
          </cell>
          <cell r="BX256">
            <v>1.5389999999999873</v>
          </cell>
          <cell r="BY256">
            <v>250</v>
          </cell>
          <cell r="BZ256">
            <v>0.71250000000000002</v>
          </cell>
          <cell r="CA256">
            <v>0.3125</v>
          </cell>
          <cell r="CB256">
            <v>0.99450000000001637</v>
          </cell>
          <cell r="CC256">
            <v>13</v>
          </cell>
          <cell r="CD256">
            <v>1.0915558417398417</v>
          </cell>
          <cell r="CE256">
            <v>1163.6838050948072</v>
          </cell>
          <cell r="CF256">
            <v>7.8935976212518244E-2</v>
          </cell>
          <cell r="CG256">
            <v>2546.0839761205343</v>
          </cell>
          <cell r="CH256">
            <v>3709.7677812153415</v>
          </cell>
          <cell r="CI256">
            <v>2</v>
          </cell>
          <cell r="CJ256">
            <v>1</v>
          </cell>
          <cell r="CK256">
            <v>1.5</v>
          </cell>
          <cell r="CL256">
            <v>2345</v>
          </cell>
          <cell r="CM256">
            <v>2.3729857875577878</v>
          </cell>
          <cell r="CN256">
            <v>3</v>
          </cell>
          <cell r="CO256">
            <v>0</v>
          </cell>
          <cell r="CP256">
            <v>3</v>
          </cell>
          <cell r="CQ256">
            <v>3</v>
          </cell>
          <cell r="DV256" t="str">
            <v>250 mm</v>
          </cell>
          <cell r="DW256">
            <v>63.509999999999991</v>
          </cell>
          <cell r="DX256" t="str">
            <v>1</v>
          </cell>
          <cell r="DY256" t="str">
            <v>CS</v>
          </cell>
          <cell r="DZ256">
            <v>680.18000000000006</v>
          </cell>
          <cell r="EA256">
            <v>676.05000000000007</v>
          </cell>
        </row>
        <row r="257">
          <cell r="A257">
            <v>163</v>
          </cell>
          <cell r="B257" t="str">
            <v>C99C</v>
          </cell>
          <cell r="C257" t="str">
            <v>C75F</v>
          </cell>
          <cell r="E257">
            <v>0</v>
          </cell>
          <cell r="F257">
            <v>4.1964095399999994</v>
          </cell>
          <cell r="G257">
            <v>2.33</v>
          </cell>
          <cell r="K257">
            <v>1.1704778686233521</v>
          </cell>
          <cell r="L257">
            <v>16.666357779764546</v>
          </cell>
          <cell r="M257">
            <v>16.666357779764546</v>
          </cell>
          <cell r="N257">
            <v>142.6898826544558</v>
          </cell>
          <cell r="O257">
            <v>0.62750000000000006</v>
          </cell>
          <cell r="P257">
            <v>0</v>
          </cell>
          <cell r="Q257">
            <v>0</v>
          </cell>
          <cell r="R257">
            <v>0</v>
          </cell>
          <cell r="S257">
            <v>4.1964095399999994</v>
          </cell>
          <cell r="U257">
            <v>807</v>
          </cell>
          <cell r="V257">
            <v>158.4</v>
          </cell>
          <cell r="X257">
            <v>1.8520412500000001</v>
          </cell>
          <cell r="Y257">
            <v>0.92602062500000004</v>
          </cell>
          <cell r="AB257">
            <v>0</v>
          </cell>
          <cell r="AC257">
            <v>126.72000000000001</v>
          </cell>
          <cell r="AD257">
            <v>1.1836</v>
          </cell>
          <cell r="AE257">
            <v>4.5664659877840457</v>
          </cell>
          <cell r="AF257">
            <v>5.4924866127840453</v>
          </cell>
          <cell r="AG257">
            <v>6.7514094747840447</v>
          </cell>
          <cell r="AH257">
            <v>6.7514094747840447</v>
          </cell>
          <cell r="AI257">
            <v>90.95</v>
          </cell>
          <cell r="AJ257">
            <v>7.2</v>
          </cell>
          <cell r="AK257">
            <v>10</v>
          </cell>
          <cell r="AL257">
            <v>0.25</v>
          </cell>
          <cell r="AM257">
            <v>1.4E-2</v>
          </cell>
          <cell r="AN257">
            <v>4.0707588195800781E-2</v>
          </cell>
          <cell r="AO257">
            <v>6.4453125E-2</v>
          </cell>
          <cell r="AP257">
            <v>0.16283035278320313</v>
          </cell>
          <cell r="AQ257">
            <v>1.2984075437845668</v>
          </cell>
          <cell r="AR257">
            <v>2.4679439462478583</v>
          </cell>
          <cell r="AS257">
            <v>1.1294970726100015</v>
          </cell>
          <cell r="AT257">
            <v>8.5925695706252372E-2</v>
          </cell>
          <cell r="AU257">
            <v>0.12663328390205314</v>
          </cell>
          <cell r="AV257">
            <v>3.0236428147647909</v>
          </cell>
          <cell r="AW257">
            <v>148.42271959288487</v>
          </cell>
          <cell r="AX257">
            <v>4.5487708979479548E-2</v>
          </cell>
          <cell r="AY257">
            <v>112.44434624387951</v>
          </cell>
          <cell r="AZ257" t="str">
            <v>80°02'45''</v>
          </cell>
          <cell r="BA257" t="e">
            <v>#VALUE!</v>
          </cell>
          <cell r="BB257">
            <v>5.0000000000000001E-3</v>
          </cell>
          <cell r="BC257" t="e">
            <v>#VALUE!</v>
          </cell>
          <cell r="BD257" t="e">
            <v>#VALUE!</v>
          </cell>
          <cell r="BE257" t="e">
            <v>#VALUE!</v>
          </cell>
          <cell r="BF257" t="e">
            <v>#VALUE!</v>
          </cell>
          <cell r="BG257" t="e">
            <v>#VALUE!</v>
          </cell>
          <cell r="BH257" t="e">
            <v>#VALUE!</v>
          </cell>
          <cell r="BI257" t="e">
            <v>#VALUE!</v>
          </cell>
          <cell r="BJ257" t="e">
            <v>#VALUE!</v>
          </cell>
          <cell r="BK257" t="e">
            <v>#VALUE!</v>
          </cell>
          <cell r="BL257" t="e">
            <v>#VALUE!</v>
          </cell>
          <cell r="BM257" t="e">
            <v>#VALUE!</v>
          </cell>
          <cell r="BN257">
            <v>2.9999999999972715E-2</v>
          </cell>
          <cell r="BO257">
            <v>676.02</v>
          </cell>
          <cell r="BP257">
            <v>669.47</v>
          </cell>
          <cell r="BQ257">
            <v>676.2700000000001</v>
          </cell>
          <cell r="BR257">
            <v>669.72</v>
          </cell>
          <cell r="BS257">
            <v>677</v>
          </cell>
          <cell r="BT257">
            <v>677</v>
          </cell>
          <cell r="BU257">
            <v>0</v>
          </cell>
          <cell r="BV257">
            <v>0.7299999999999045</v>
          </cell>
          <cell r="BW257">
            <v>7.2799999999999727</v>
          </cell>
          <cell r="BX257">
            <v>0.9799999999999045</v>
          </cell>
          <cell r="BY257">
            <v>250</v>
          </cell>
          <cell r="BZ257">
            <v>0.71250000000000002</v>
          </cell>
          <cell r="CA257">
            <v>0.3125</v>
          </cell>
          <cell r="CB257">
            <v>4.0049999999999386</v>
          </cell>
          <cell r="CC257">
            <v>13</v>
          </cell>
          <cell r="CD257">
            <v>2.3739966946859004</v>
          </cell>
          <cell r="CE257">
            <v>2530.8659450269424</v>
          </cell>
          <cell r="CF257">
            <v>6.0972428731098649E-3</v>
          </cell>
          <cell r="CG257">
            <v>240.70075961566255</v>
          </cell>
          <cell r="CH257">
            <v>2771.5667046426051</v>
          </cell>
          <cell r="CI257">
            <v>2</v>
          </cell>
          <cell r="CJ257">
            <v>1</v>
          </cell>
          <cell r="CK257">
            <v>1.5</v>
          </cell>
          <cell r="CL257">
            <v>2345</v>
          </cell>
          <cell r="CM257">
            <v>1.7728571671487878</v>
          </cell>
          <cell r="CN257">
            <v>1.9</v>
          </cell>
          <cell r="CO257">
            <v>0</v>
          </cell>
          <cell r="CP257">
            <v>3</v>
          </cell>
          <cell r="CQ257">
            <v>3</v>
          </cell>
          <cell r="DV257" t="str">
            <v>250 mm</v>
          </cell>
          <cell r="DW257">
            <v>90.95</v>
          </cell>
          <cell r="DX257" t="str">
            <v>1</v>
          </cell>
          <cell r="DY257" t="str">
            <v>CS</v>
          </cell>
          <cell r="DZ257">
            <v>676.0200000000001</v>
          </cell>
          <cell r="EA257">
            <v>669.47000000000014</v>
          </cell>
        </row>
        <row r="258">
          <cell r="AD258">
            <v>0</v>
          </cell>
        </row>
      </sheetData>
      <sheetData sheetId="2" refreshError="1">
        <row r="1">
          <cell r="A1" t="str">
            <v>CAMARA</v>
          </cell>
          <cell r="B1" t="str">
            <v>profundidad</v>
          </cell>
          <cell r="D1" t="str">
            <v>COTA TERRENO</v>
          </cell>
          <cell r="E1" t="str">
            <v>cota batea</v>
          </cell>
        </row>
        <row r="2">
          <cell r="B2" t="str">
            <v>entrada</v>
          </cell>
          <cell r="C2" t="str">
            <v>salida</v>
          </cell>
          <cell r="D2" t="str">
            <v>final</v>
          </cell>
          <cell r="E2" t="str">
            <v>inicial</v>
          </cell>
          <cell r="F2" t="str">
            <v>final</v>
          </cell>
        </row>
        <row r="3">
          <cell r="A3" t="e">
            <v>#REF!</v>
          </cell>
          <cell r="C3">
            <v>1.49</v>
          </cell>
          <cell r="D3">
            <v>1196.82</v>
          </cell>
          <cell r="F3">
            <v>1195.33</v>
          </cell>
        </row>
        <row r="4">
          <cell r="A4" t="e">
            <v>#REF!</v>
          </cell>
          <cell r="B4">
            <v>1.7922332437492616</v>
          </cell>
          <cell r="C4">
            <v>1.9393039988614469</v>
          </cell>
          <cell r="D4">
            <v>1196.9179999999999</v>
          </cell>
          <cell r="E4">
            <v>1195.1257667562506</v>
          </cell>
          <cell r="F4">
            <v>1194.9786960011384</v>
          </cell>
        </row>
        <row r="5">
          <cell r="A5" t="e">
            <v>#REF!</v>
          </cell>
          <cell r="D5">
            <v>1193.8910000000001</v>
          </cell>
        </row>
        <row r="7">
          <cell r="A7" t="str">
            <v>C26</v>
          </cell>
          <cell r="C7">
            <v>1.4074444926887881</v>
          </cell>
          <cell r="D7">
            <v>1203.2629999999999</v>
          </cell>
          <cell r="F7">
            <v>1201.8555555073112</v>
          </cell>
        </row>
        <row r="8">
          <cell r="A8" t="str">
            <v>C18</v>
          </cell>
          <cell r="B8">
            <v>1.4724469430169633</v>
          </cell>
          <cell r="C8">
            <v>1.622621335986927</v>
          </cell>
          <cell r="D8">
            <v>1201.5170000000001</v>
          </cell>
          <cell r="E8">
            <v>1200.044553056983</v>
          </cell>
          <cell r="F8">
            <v>1199.8943786640132</v>
          </cell>
        </row>
        <row r="9">
          <cell r="A9" t="str">
            <v>C20</v>
          </cell>
          <cell r="B9">
            <v>2.2927930565142596</v>
          </cell>
          <cell r="C9">
            <v>2.5811818998280613</v>
          </cell>
          <cell r="D9">
            <v>1197.51</v>
          </cell>
          <cell r="E9">
            <v>1195.2172069434857</v>
          </cell>
          <cell r="F9">
            <v>1194.9288181001718</v>
          </cell>
        </row>
        <row r="10">
          <cell r="A10" t="str">
            <v>C22</v>
          </cell>
          <cell r="B10">
            <v>2.21</v>
          </cell>
          <cell r="C10">
            <v>2.3547611343828487</v>
          </cell>
          <cell r="D10">
            <v>1190.75</v>
          </cell>
          <cell r="E10">
            <v>1188.54</v>
          </cell>
          <cell r="F10">
            <v>1188.3952388656171</v>
          </cell>
        </row>
        <row r="11">
          <cell r="A11" t="str">
            <v>C24</v>
          </cell>
          <cell r="B11">
            <v>2.5092628399591783</v>
          </cell>
          <cell r="C11">
            <v>2.5606444501335983</v>
          </cell>
          <cell r="D11">
            <v>1190.54</v>
          </cell>
          <cell r="E11">
            <v>1188.0307371600409</v>
          </cell>
          <cell r="F11">
            <v>1187.9793555498663</v>
          </cell>
        </row>
        <row r="12">
          <cell r="A12" t="str">
            <v>C56</v>
          </cell>
          <cell r="B12">
            <v>1.4291605927956454</v>
          </cell>
          <cell r="C12">
            <v>1.622621335986927</v>
          </cell>
          <cell r="D12">
            <v>1186.8219999999999</v>
          </cell>
          <cell r="E12">
            <v>1185.3928394072043</v>
          </cell>
          <cell r="F12">
            <v>1185.199378664013</v>
          </cell>
        </row>
        <row r="13">
          <cell r="A13" t="str">
            <v>C54</v>
          </cell>
          <cell r="B13">
            <v>2.0645822822062576</v>
          </cell>
          <cell r="C13">
            <v>2.1581473536345936</v>
          </cell>
          <cell r="D13">
            <v>1185.4059999999999</v>
          </cell>
          <cell r="E13">
            <v>1183.3414177177938</v>
          </cell>
          <cell r="F13">
            <v>1183.2478526463653</v>
          </cell>
        </row>
        <row r="14">
          <cell r="A14" t="str">
            <v>C58</v>
          </cell>
          <cell r="B14">
            <v>1.6439282222773597</v>
          </cell>
          <cell r="C14">
            <v>1.6758281534811379</v>
          </cell>
          <cell r="D14">
            <v>1182.7929999999999</v>
          </cell>
          <cell r="E14">
            <v>1181.1490717777226</v>
          </cell>
          <cell r="F14">
            <v>1181.1171718465187</v>
          </cell>
        </row>
        <row r="15">
          <cell r="A15" t="str">
            <v>C60</v>
          </cell>
          <cell r="B15">
            <v>1.4</v>
          </cell>
          <cell r="C15">
            <v>1.43</v>
          </cell>
          <cell r="D15">
            <v>1182.2809999999999</v>
          </cell>
          <cell r="E15">
            <v>1180.8809999999999</v>
          </cell>
          <cell r="F15">
            <v>1180.8509999999999</v>
          </cell>
        </row>
        <row r="16">
          <cell r="A16" t="str">
            <v>C62</v>
          </cell>
          <cell r="B16">
            <v>2.9189724219320743</v>
          </cell>
          <cell r="C16">
            <v>3.0107972366135849</v>
          </cell>
          <cell r="D16">
            <v>1180.105</v>
          </cell>
          <cell r="E16">
            <v>1177.186027578068</v>
          </cell>
          <cell r="F16">
            <v>1177.0942027633864</v>
          </cell>
        </row>
        <row r="17">
          <cell r="A17" t="str">
            <v>C66</v>
          </cell>
          <cell r="B17">
            <v>2.7656644771193775</v>
          </cell>
          <cell r="C17">
            <v>2.8372521918222215</v>
          </cell>
          <cell r="D17">
            <v>1175.7529999999999</v>
          </cell>
          <cell r="E17">
            <v>1172.9873355228806</v>
          </cell>
          <cell r="F17">
            <v>1172.9157478081777</v>
          </cell>
        </row>
        <row r="18">
          <cell r="A18" t="str">
            <v>C70</v>
          </cell>
          <cell r="B18">
            <v>1.7711295830627416</v>
          </cell>
          <cell r="C18">
            <v>1.7816845961056069</v>
          </cell>
          <cell r="D18">
            <v>1170.057</v>
          </cell>
          <cell r="E18">
            <v>1168.2858704169373</v>
          </cell>
          <cell r="F18">
            <v>1168.2753154038944</v>
          </cell>
        </row>
        <row r="19">
          <cell r="A19" t="str">
            <v>C74</v>
          </cell>
          <cell r="B19">
            <v>1.6439282222773597</v>
          </cell>
          <cell r="C19">
            <v>1.6970562748477143</v>
          </cell>
          <cell r="D19">
            <v>1166.828</v>
          </cell>
          <cell r="E19">
            <v>1165.1840717777227</v>
          </cell>
          <cell r="F19">
            <v>1165.1309437251523</v>
          </cell>
        </row>
        <row r="20">
          <cell r="A20" t="str">
            <v>C76</v>
          </cell>
          <cell r="B20">
            <v>1.5905973720586866</v>
          </cell>
          <cell r="C20">
            <v>1.6439282222773597</v>
          </cell>
          <cell r="D20">
            <v>1166.7570000000001</v>
          </cell>
          <cell r="E20">
            <v>1165.1664026279414</v>
          </cell>
          <cell r="F20">
            <v>1165.1130717777228</v>
          </cell>
        </row>
        <row r="21">
          <cell r="A21" t="str">
            <v>C78</v>
          </cell>
          <cell r="B21">
            <v>1.9393039988614469</v>
          </cell>
          <cell r="C21">
            <v>2.0645822822062576</v>
          </cell>
          <cell r="D21">
            <v>1164.991</v>
          </cell>
          <cell r="E21">
            <v>1163.0516960011385</v>
          </cell>
          <cell r="F21">
            <v>1162.9264177177938</v>
          </cell>
        </row>
        <row r="22">
          <cell r="A22" t="str">
            <v>C80</v>
          </cell>
          <cell r="B22">
            <v>2.0437465596301316</v>
          </cell>
          <cell r="C22">
            <v>2.365079279855117</v>
          </cell>
          <cell r="D22">
            <v>1161.903</v>
          </cell>
          <cell r="E22">
            <v>1159.8592534403699</v>
          </cell>
          <cell r="F22">
            <v>1159.5379207201449</v>
          </cell>
        </row>
        <row r="23">
          <cell r="A23" t="str">
            <v>C90</v>
          </cell>
          <cell r="B23">
            <v>1.5692036196746424</v>
          </cell>
          <cell r="C23">
            <v>1.6758281534811379</v>
          </cell>
          <cell r="D23">
            <v>1159.4490000000001</v>
          </cell>
          <cell r="E23">
            <v>1157.8797963803254</v>
          </cell>
          <cell r="F23">
            <v>1157.7731718465188</v>
          </cell>
        </row>
        <row r="24">
          <cell r="A24" t="str">
            <v>C104</v>
          </cell>
          <cell r="B24">
            <v>1.6545694303957148</v>
          </cell>
          <cell r="C24">
            <v>1.9078784028338913</v>
          </cell>
          <cell r="D24">
            <v>1155.144</v>
          </cell>
          <cell r="E24">
            <v>1153.4894305696043</v>
          </cell>
          <cell r="F24">
            <v>1153.2361215971662</v>
          </cell>
        </row>
        <row r="25">
          <cell r="A25" t="str">
            <v>C110</v>
          </cell>
          <cell r="B25">
            <v>1.9078784028338913</v>
          </cell>
          <cell r="C25">
            <v>2.3960175291512376</v>
          </cell>
          <cell r="D25">
            <v>1152.9380000000001</v>
          </cell>
          <cell r="E25">
            <v>1151.0301215971663</v>
          </cell>
          <cell r="F25">
            <v>1150.5419824708488</v>
          </cell>
        </row>
        <row r="26">
          <cell r="A26" t="str">
            <v>C122</v>
          </cell>
          <cell r="B26">
            <v>2.2410711724530303</v>
          </cell>
          <cell r="C26">
            <v>2.3341165352226954</v>
          </cell>
          <cell r="D26">
            <v>1150.7449999999999</v>
          </cell>
          <cell r="E26">
            <v>1148.5039288275468</v>
          </cell>
          <cell r="F26">
            <v>1148.4108834647773</v>
          </cell>
        </row>
        <row r="27">
          <cell r="A27" t="str">
            <v>C130</v>
          </cell>
          <cell r="B27">
            <v>1.5263027222671128</v>
          </cell>
          <cell r="C27">
            <v>1.6332789106579439</v>
          </cell>
          <cell r="D27">
            <v>1147.5784266390315</v>
          </cell>
          <cell r="E27">
            <v>1146.0521239167645</v>
          </cell>
          <cell r="F27">
            <v>1145.9451477283735</v>
          </cell>
        </row>
        <row r="28">
          <cell r="A28" t="str">
            <v>C128</v>
          </cell>
          <cell r="B28">
            <v>2.4989797918350596</v>
          </cell>
          <cell r="C28">
            <v>2.5298221281347035</v>
          </cell>
          <cell r="D28">
            <v>1147.7005174295173</v>
          </cell>
          <cell r="E28">
            <v>1145.2015376376821</v>
          </cell>
          <cell r="F28">
            <v>1145.1706953013825</v>
          </cell>
        </row>
        <row r="29">
          <cell r="A29" t="str">
            <v>C140</v>
          </cell>
          <cell r="B29">
            <v>1.8869022232219665</v>
          </cell>
          <cell r="C29">
            <v>1.9078784028338913</v>
          </cell>
          <cell r="D29">
            <v>1144.9210551968299</v>
          </cell>
          <cell r="E29">
            <v>1143.0341529736079</v>
          </cell>
          <cell r="F29">
            <v>1143.0131767939961</v>
          </cell>
        </row>
        <row r="30">
          <cell r="A30" t="str">
            <v>BOT9</v>
          </cell>
          <cell r="B30">
            <v>1.1100000000000001</v>
          </cell>
          <cell r="D30">
            <v>1134.6099999999999</v>
          </cell>
          <cell r="E30">
            <v>1133.5</v>
          </cell>
        </row>
        <row r="31">
          <cell r="A31" t="str">
            <v>.</v>
          </cell>
        </row>
        <row r="32">
          <cell r="A32" t="str">
            <v>C6</v>
          </cell>
          <cell r="C32">
            <v>1.622621335986927</v>
          </cell>
          <cell r="D32">
            <v>1207.6503149464363</v>
          </cell>
          <cell r="F32">
            <v>1206.0276936104494</v>
          </cell>
        </row>
        <row r="33">
          <cell r="A33" t="str">
            <v>C8</v>
          </cell>
          <cell r="B33">
            <v>1.331014650557987</v>
          </cell>
          <cell r="C33">
            <v>1.331014650557987</v>
          </cell>
          <cell r="D33">
            <v>1205.6365918230699</v>
          </cell>
          <cell r="E33">
            <v>1204.3055771725119</v>
          </cell>
          <cell r="F33">
            <v>1204.3055771725119</v>
          </cell>
        </row>
        <row r="34">
          <cell r="A34" t="str">
            <v>C10</v>
          </cell>
          <cell r="B34">
            <v>1.9183586734497799</v>
          </cell>
          <cell r="C34">
            <v>1.9183586734497799</v>
          </cell>
          <cell r="D34">
            <v>1205.1054621242815</v>
          </cell>
          <cell r="E34">
            <v>1203.1871034508317</v>
          </cell>
          <cell r="F34">
            <v>1203.1871034508317</v>
          </cell>
        </row>
        <row r="35">
          <cell r="A35" t="str">
            <v>C12</v>
          </cell>
          <cell r="B35">
            <v>2.5503725218093143</v>
          </cell>
          <cell r="C35">
            <v>2.6939933184772373</v>
          </cell>
          <cell r="D35">
            <v>1204.7499792674366</v>
          </cell>
          <cell r="E35">
            <v>1202.1996067456273</v>
          </cell>
          <cell r="F35">
            <v>1202.0559859489595</v>
          </cell>
        </row>
        <row r="36">
          <cell r="A36" t="str">
            <v>C14</v>
          </cell>
          <cell r="B36">
            <v>0.57099999999999995</v>
          </cell>
          <cell r="C36">
            <v>0.58099999999999996</v>
          </cell>
          <cell r="D36">
            <v>1201.0533373303695</v>
          </cell>
          <cell r="E36">
            <v>1200.4823373303695</v>
          </cell>
          <cell r="F36">
            <v>1200.4723373303696</v>
          </cell>
        </row>
        <row r="37">
          <cell r="A37" t="str">
            <v>C18</v>
          </cell>
          <cell r="B37">
            <v>1.4074444926887881</v>
          </cell>
          <cell r="D37">
            <v>1201.5170000000001</v>
          </cell>
          <cell r="E37">
            <v>1200.1095555073114</v>
          </cell>
        </row>
        <row r="39">
          <cell r="A39" t="str">
            <v>C26</v>
          </cell>
          <cell r="C39">
            <v>1.6652026903653503</v>
          </cell>
          <cell r="D39">
            <v>1203.2629999999999</v>
          </cell>
          <cell r="F39">
            <v>1201.5977973096346</v>
          </cell>
        </row>
        <row r="40">
          <cell r="A40" t="str">
            <v>C28</v>
          </cell>
          <cell r="B40">
            <v>1.4291605927956454</v>
          </cell>
          <cell r="C40">
            <v>1.4291605927956454</v>
          </cell>
          <cell r="D40">
            <v>1195.1600000000001</v>
          </cell>
          <cell r="E40">
            <v>1193.7308394072045</v>
          </cell>
          <cell r="F40">
            <v>1193.7308394072045</v>
          </cell>
        </row>
        <row r="41">
          <cell r="A41" t="str">
            <v>C52</v>
          </cell>
          <cell r="B41">
            <v>1.5370426148939398</v>
          </cell>
          <cell r="C41">
            <v>1.6970562748477143</v>
          </cell>
          <cell r="D41">
            <v>1189.6320000000001</v>
          </cell>
          <cell r="E41">
            <v>1188.0949573851062</v>
          </cell>
          <cell r="F41">
            <v>1187.9349437251524</v>
          </cell>
        </row>
        <row r="42">
          <cell r="A42" t="str">
            <v>C54</v>
          </cell>
          <cell r="B42">
            <v>0.8</v>
          </cell>
          <cell r="C42">
            <v>2.1581473536345936</v>
          </cell>
          <cell r="D42">
            <v>1185.4059999999999</v>
          </cell>
          <cell r="E42">
            <v>1184.606</v>
          </cell>
          <cell r="F42">
            <v>1183.2478526463653</v>
          </cell>
        </row>
        <row r="43">
          <cell r="A43" t="str">
            <v>.</v>
          </cell>
        </row>
        <row r="44">
          <cell r="A44" t="str">
            <v>TC1</v>
          </cell>
          <cell r="C44">
            <v>1.4</v>
          </cell>
          <cell r="D44">
            <v>1190.0889999999999</v>
          </cell>
          <cell r="F44">
            <v>1188.6889999999999</v>
          </cell>
        </row>
        <row r="45">
          <cell r="A45" t="str">
            <v>C52</v>
          </cell>
          <cell r="B45">
            <v>1.6758281534811379</v>
          </cell>
          <cell r="D45">
            <v>1189.6320000000001</v>
          </cell>
          <cell r="E45">
            <v>1187.9561718465188</v>
          </cell>
        </row>
        <row r="46">
          <cell r="A46" t="str">
            <v>.</v>
          </cell>
        </row>
        <row r="47">
          <cell r="A47" t="str">
            <v>C64</v>
          </cell>
          <cell r="C47">
            <v>1.4</v>
          </cell>
          <cell r="D47">
            <v>1181.973</v>
          </cell>
          <cell r="F47">
            <v>1180.5729999999999</v>
          </cell>
        </row>
        <row r="48">
          <cell r="A48" t="str">
            <v>C62</v>
          </cell>
          <cell r="B48">
            <v>2.8065815505700167</v>
          </cell>
          <cell r="D48">
            <v>1180.105</v>
          </cell>
          <cell r="E48">
            <v>1177.2984184494301</v>
          </cell>
        </row>
        <row r="50">
          <cell r="A50" t="str">
            <v>C65</v>
          </cell>
          <cell r="C50">
            <v>2.2721135535003527</v>
          </cell>
          <cell r="D50">
            <v>1177.9459999999999</v>
          </cell>
          <cell r="E50">
            <v>1177.9459999999999</v>
          </cell>
          <cell r="F50">
            <v>1175.6738864464996</v>
          </cell>
        </row>
        <row r="51">
          <cell r="A51" t="str">
            <v>C66</v>
          </cell>
          <cell r="B51">
            <v>2.7656644771193775</v>
          </cell>
          <cell r="C51">
            <v>2.8372521918222215</v>
          </cell>
          <cell r="D51">
            <v>1175.7529999999999</v>
          </cell>
          <cell r="E51">
            <v>1172.9873355228806</v>
          </cell>
          <cell r="F51">
            <v>1172.9157478081777</v>
          </cell>
        </row>
        <row r="52">
          <cell r="A52" t="str">
            <v>C70</v>
          </cell>
          <cell r="B52">
            <v>1.7711295830627416</v>
          </cell>
          <cell r="C52">
            <v>1.7816845961056069</v>
          </cell>
          <cell r="D52">
            <v>1170.057</v>
          </cell>
          <cell r="E52">
            <v>1168.2858704169373</v>
          </cell>
          <cell r="F52">
            <v>1168.2753154038944</v>
          </cell>
        </row>
        <row r="53">
          <cell r="A53" t="str">
            <v>C74</v>
          </cell>
          <cell r="B53">
            <v>1.6439282222773597</v>
          </cell>
          <cell r="C53">
            <v>1.3200378782444087</v>
          </cell>
          <cell r="D53">
            <v>1166.828</v>
          </cell>
          <cell r="E53">
            <v>1165.1840717777227</v>
          </cell>
          <cell r="F53">
            <v>1165.5079621217556</v>
          </cell>
        </row>
        <row r="54">
          <cell r="A54" t="str">
            <v>C92</v>
          </cell>
          <cell r="B54">
            <v>1.4</v>
          </cell>
          <cell r="C54">
            <v>1.43</v>
          </cell>
          <cell r="D54">
            <v>1166.373</v>
          </cell>
          <cell r="E54">
            <v>1164.973</v>
          </cell>
          <cell r="F54">
            <v>1164.943</v>
          </cell>
        </row>
        <row r="55">
          <cell r="A55" t="str">
            <v>C94</v>
          </cell>
          <cell r="B55">
            <v>1.6970562748477143</v>
          </cell>
          <cell r="C55">
            <v>1.8869022232219665</v>
          </cell>
          <cell r="D55">
            <v>1163.442</v>
          </cell>
          <cell r="E55">
            <v>1161.7449437251523</v>
          </cell>
          <cell r="F55">
            <v>1161.555097776778</v>
          </cell>
        </row>
        <row r="56">
          <cell r="A56" t="str">
            <v>C96</v>
          </cell>
          <cell r="B56">
            <v>1.6970562748477143</v>
          </cell>
          <cell r="C56">
            <v>1.9078784028338913</v>
          </cell>
          <cell r="D56">
            <v>1160.8699999999999</v>
          </cell>
          <cell r="E56">
            <v>1159.1729437251522</v>
          </cell>
          <cell r="F56">
            <v>1158.9621215971661</v>
          </cell>
        </row>
        <row r="57">
          <cell r="A57" t="str">
            <v>C100</v>
          </cell>
          <cell r="B57">
            <v>1.739425192412712</v>
          </cell>
          <cell r="C57">
            <v>1.7711295830627416</v>
          </cell>
          <cell r="D57">
            <v>1155.9649999999999</v>
          </cell>
          <cell r="E57">
            <v>1154.2255748075872</v>
          </cell>
          <cell r="F57">
            <v>1154.1938704169372</v>
          </cell>
        </row>
        <row r="58">
          <cell r="A58" t="str">
            <v>C116</v>
          </cell>
          <cell r="B58">
            <v>1.8027756377319946</v>
          </cell>
          <cell r="C58">
            <v>1.8133118871280804</v>
          </cell>
          <cell r="D58">
            <v>1153.258</v>
          </cell>
          <cell r="E58">
            <v>1151.4552243622682</v>
          </cell>
          <cell r="F58">
            <v>1151.444688112872</v>
          </cell>
        </row>
        <row r="59">
          <cell r="A59" t="str">
            <v>C120</v>
          </cell>
          <cell r="B59">
            <v>1.6864459671154604</v>
          </cell>
          <cell r="C59">
            <v>1.9602295783912658</v>
          </cell>
          <cell r="D59">
            <v>1150.2919999999999</v>
          </cell>
          <cell r="E59">
            <v>1148.6055540328844</v>
          </cell>
          <cell r="F59">
            <v>1148.3317704216086</v>
          </cell>
        </row>
        <row r="60">
          <cell r="A60" t="str">
            <v>C132</v>
          </cell>
          <cell r="B60">
            <v>1.6545694303957148</v>
          </cell>
          <cell r="C60">
            <v>1.8027756377319946</v>
          </cell>
          <cell r="D60">
            <v>1148.6058974796965</v>
          </cell>
          <cell r="E60">
            <v>1146.9513280493009</v>
          </cell>
          <cell r="F60">
            <v>1146.8031218419646</v>
          </cell>
        </row>
        <row r="61">
          <cell r="A61" t="str">
            <v>C130</v>
          </cell>
          <cell r="B61">
            <v>1.4291605927956454</v>
          </cell>
          <cell r="C61">
            <v>1.6332789106579439</v>
          </cell>
          <cell r="D61">
            <v>1147.5784266390315</v>
          </cell>
          <cell r="E61">
            <v>1146.1492660462359</v>
          </cell>
          <cell r="F61">
            <v>1145.9451477283735</v>
          </cell>
        </row>
        <row r="63">
          <cell r="A63" t="str">
            <v>C94</v>
          </cell>
          <cell r="C63">
            <v>1.4</v>
          </cell>
          <cell r="D63">
            <v>1163.442</v>
          </cell>
          <cell r="F63">
            <v>1162.0419999999999</v>
          </cell>
        </row>
        <row r="64">
          <cell r="A64" t="str">
            <v>C80</v>
          </cell>
          <cell r="B64">
            <v>1.9602295783912658</v>
          </cell>
          <cell r="D64">
            <v>1161.903</v>
          </cell>
          <cell r="E64">
            <v>1159.9427704216087</v>
          </cell>
        </row>
        <row r="66">
          <cell r="A66" t="str">
            <v>C100</v>
          </cell>
          <cell r="C66">
            <v>1.374772708486752</v>
          </cell>
          <cell r="D66">
            <v>1155.9649999999999</v>
          </cell>
          <cell r="F66">
            <v>1154.5902272915132</v>
          </cell>
        </row>
        <row r="67">
          <cell r="A67" t="str">
            <v>C102</v>
          </cell>
          <cell r="B67">
            <v>1.8133118871280804</v>
          </cell>
          <cell r="C67">
            <v>1.9602295783912658</v>
          </cell>
          <cell r="D67">
            <v>1155.913</v>
          </cell>
          <cell r="E67">
            <v>1154.0996881128719</v>
          </cell>
          <cell r="F67">
            <v>1153.9527704216086</v>
          </cell>
        </row>
        <row r="68">
          <cell r="A68" t="str">
            <v>C104</v>
          </cell>
          <cell r="B68">
            <v>1.7500000000000002</v>
          </cell>
          <cell r="C68">
            <v>1.9078784028338913</v>
          </cell>
          <cell r="D68">
            <v>1155.144</v>
          </cell>
          <cell r="E68">
            <v>1153.394</v>
          </cell>
          <cell r="F68">
            <v>1153.2361215971662</v>
          </cell>
        </row>
        <row r="70">
          <cell r="A70" t="str">
            <v>C116</v>
          </cell>
          <cell r="C70">
            <v>1.0392304845413265</v>
          </cell>
          <cell r="D70">
            <v>1153.258</v>
          </cell>
          <cell r="F70">
            <v>1152.2187695154587</v>
          </cell>
        </row>
        <row r="71">
          <cell r="A71" t="str">
            <v>C114</v>
          </cell>
          <cell r="B71">
            <v>1.2093386622447826</v>
          </cell>
          <cell r="C71">
            <v>1.2870120434556935</v>
          </cell>
          <cell r="D71">
            <v>1153.2619999999999</v>
          </cell>
          <cell r="E71">
            <v>1152.0526613377551</v>
          </cell>
          <cell r="F71">
            <v>1151.9749879565443</v>
          </cell>
        </row>
        <row r="72">
          <cell r="A72" t="str">
            <v>C112</v>
          </cell>
          <cell r="B72">
            <v>1.2649110640673515</v>
          </cell>
          <cell r="C72">
            <v>1.3419761547807025</v>
          </cell>
          <cell r="D72" t="e">
            <v>#REF!</v>
          </cell>
          <cell r="E72" t="e">
            <v>#REF!</v>
          </cell>
          <cell r="F72" t="e">
            <v>#REF!</v>
          </cell>
        </row>
        <row r="73">
          <cell r="A73" t="str">
            <v>C110</v>
          </cell>
          <cell r="B73">
            <v>2.0124611797498106</v>
          </cell>
          <cell r="C73">
            <v>2.3960175291512376</v>
          </cell>
          <cell r="D73">
            <v>1152.9380000000001</v>
          </cell>
          <cell r="E73">
            <v>1150.9255388202503</v>
          </cell>
        </row>
        <row r="75">
          <cell r="A75" t="str">
            <v>TC3</v>
          </cell>
          <cell r="C75">
            <v>0.6</v>
          </cell>
          <cell r="D75">
            <v>1154.836</v>
          </cell>
          <cell r="F75">
            <v>1154.2360000000001</v>
          </cell>
        </row>
        <row r="76">
          <cell r="A76" t="str">
            <v>C102</v>
          </cell>
          <cell r="B76">
            <v>1.8553975315279472</v>
          </cell>
          <cell r="D76">
            <v>1155.913</v>
          </cell>
          <cell r="E76">
            <v>1154.0576024684722</v>
          </cell>
        </row>
        <row r="78">
          <cell r="A78" t="str">
            <v>TC3</v>
          </cell>
          <cell r="C78">
            <v>0.6</v>
          </cell>
          <cell r="D78">
            <v>1154.836</v>
          </cell>
          <cell r="F78">
            <v>1154.2360000000001</v>
          </cell>
        </row>
        <row r="79">
          <cell r="A79" t="str">
            <v>C114</v>
          </cell>
          <cell r="B79">
            <v>1.2649110640673515</v>
          </cell>
          <cell r="D79">
            <v>1153.2619999999999</v>
          </cell>
          <cell r="E79">
            <v>1151.9970889359327</v>
          </cell>
        </row>
        <row r="81">
          <cell r="A81" t="str">
            <v>C120</v>
          </cell>
          <cell r="C81">
            <v>1.8764061394058591</v>
          </cell>
          <cell r="D81">
            <v>1150.2919999999999</v>
          </cell>
          <cell r="F81">
            <v>1148.4155938605941</v>
          </cell>
        </row>
        <row r="82">
          <cell r="A82" t="str">
            <v>C122</v>
          </cell>
          <cell r="B82">
            <v>2.36</v>
          </cell>
          <cell r="D82">
            <v>1150.7449999999999</v>
          </cell>
          <cell r="E82">
            <v>1148.385</v>
          </cell>
        </row>
        <row r="84">
          <cell r="A84" t="str">
            <v>C96</v>
          </cell>
          <cell r="C84">
            <v>1.4291605927956454</v>
          </cell>
          <cell r="D84">
            <v>1160.8720000000001</v>
          </cell>
          <cell r="F84">
            <v>1159.4428394072045</v>
          </cell>
        </row>
        <row r="85">
          <cell r="A85" t="str">
            <v>C99</v>
          </cell>
          <cell r="B85">
            <v>1.8764061394058591</v>
          </cell>
          <cell r="C85">
            <v>2.054166497633529</v>
          </cell>
          <cell r="D85">
            <v>1160.223</v>
          </cell>
          <cell r="E85">
            <v>1158.3465938605941</v>
          </cell>
          <cell r="F85">
            <v>1158.1688335023664</v>
          </cell>
        </row>
        <row r="86">
          <cell r="A86" t="str">
            <v>C98</v>
          </cell>
          <cell r="B86">
            <v>2.0020239758804088</v>
          </cell>
          <cell r="C86">
            <v>2.1373815756668253</v>
          </cell>
          <cell r="D86">
            <v>1155.9259999999999</v>
          </cell>
          <cell r="E86">
            <v>1153.9239760241196</v>
          </cell>
          <cell r="F86">
            <v>1153.7886184243332</v>
          </cell>
        </row>
        <row r="87">
          <cell r="A87" t="str">
            <v>C118</v>
          </cell>
          <cell r="B87">
            <v>1.5584928617096712</v>
          </cell>
          <cell r="C87">
            <v>1.844884820253015</v>
          </cell>
          <cell r="D87">
            <v>1152.7660000000001</v>
          </cell>
          <cell r="E87">
            <v>1151.2075071382903</v>
          </cell>
          <cell r="F87">
            <v>1150.9211151797469</v>
          </cell>
        </row>
        <row r="88">
          <cell r="A88" t="str">
            <v>CJ119</v>
          </cell>
          <cell r="B88">
            <v>1.2093386622447826</v>
          </cell>
          <cell r="C88">
            <v>1.2093386622447826</v>
          </cell>
          <cell r="D88">
            <v>1150.2339999999999</v>
          </cell>
          <cell r="E88">
            <v>1149.0246613377551</v>
          </cell>
          <cell r="F88">
            <v>1149.0246613377551</v>
          </cell>
        </row>
        <row r="89">
          <cell r="A89" t="str">
            <v>C120</v>
          </cell>
          <cell r="B89">
            <v>1.9602295783912658</v>
          </cell>
          <cell r="D89">
            <v>1150.2919999999999</v>
          </cell>
          <cell r="E89">
            <v>1148.3317704216086</v>
          </cell>
          <cell r="F89">
            <v>1150.2919999999999</v>
          </cell>
        </row>
        <row r="91">
          <cell r="A91" t="str">
            <v>C100</v>
          </cell>
          <cell r="C91">
            <v>1.0622617379911601</v>
          </cell>
          <cell r="D91">
            <v>1155.9649999999999</v>
          </cell>
          <cell r="F91">
            <v>1154.9027382620088</v>
          </cell>
        </row>
        <row r="92">
          <cell r="A92" t="str">
            <v>C98</v>
          </cell>
          <cell r="B92">
            <v>2.0228939665736312</v>
          </cell>
          <cell r="D92">
            <v>1155.9259999999999</v>
          </cell>
          <cell r="E92">
            <v>1153.9031060334264</v>
          </cell>
        </row>
        <row r="94">
          <cell r="A94" t="str">
            <v>C116</v>
          </cell>
          <cell r="C94">
            <v>1.6758281534811379</v>
          </cell>
          <cell r="D94">
            <v>1153.258</v>
          </cell>
          <cell r="F94">
            <v>1151.5821718465188</v>
          </cell>
        </row>
        <row r="95">
          <cell r="A95" t="str">
            <v>C118</v>
          </cell>
          <cell r="B95">
            <v>1.4</v>
          </cell>
          <cell r="D95">
            <v>1152.7660000000001</v>
          </cell>
          <cell r="E95">
            <v>1151.366</v>
          </cell>
        </row>
        <row r="97">
          <cell r="A97" t="str">
            <v>C134</v>
          </cell>
          <cell r="C97">
            <v>1.016070863670443</v>
          </cell>
          <cell r="D97">
            <v>1148.4671202861955</v>
          </cell>
          <cell r="F97">
            <v>1147.4510494225251</v>
          </cell>
        </row>
        <row r="98">
          <cell r="A98" t="str">
            <v>C132</v>
          </cell>
          <cell r="B98">
            <v>1.5047923444781346</v>
          </cell>
          <cell r="D98">
            <v>1148.6058974796965</v>
          </cell>
          <cell r="E98">
            <v>1147.1011051352184</v>
          </cell>
        </row>
        <row r="100">
          <cell r="A100" t="str">
            <v>C136</v>
          </cell>
          <cell r="C100">
            <v>2.1581473536345936</v>
          </cell>
          <cell r="D100">
            <v>1147.1464895875115</v>
          </cell>
          <cell r="F100">
            <v>1144.9883422338769</v>
          </cell>
        </row>
        <row r="101">
          <cell r="A101" t="str">
            <v>C138</v>
          </cell>
          <cell r="B101">
            <v>0.94572723340295128</v>
          </cell>
          <cell r="C101">
            <v>1.0622617379911601</v>
          </cell>
          <cell r="D101">
            <v>1145.5126510172631</v>
          </cell>
          <cell r="E101">
            <v>1144.5669237838601</v>
          </cell>
          <cell r="F101">
            <v>1144.450389279272</v>
          </cell>
        </row>
        <row r="102">
          <cell r="A102" t="str">
            <v>BOT7</v>
          </cell>
          <cell r="D102">
            <v>1128.44</v>
          </cell>
          <cell r="E102">
            <v>1127.6437102567099</v>
          </cell>
        </row>
        <row r="104">
          <cell r="A104" t="str">
            <v>TC4</v>
          </cell>
          <cell r="C104">
            <v>1.4</v>
          </cell>
          <cell r="D104">
            <v>1161.7639999999999</v>
          </cell>
          <cell r="F104">
            <v>1160.3639999999998</v>
          </cell>
        </row>
        <row r="105">
          <cell r="A105" t="str">
            <v>C82</v>
          </cell>
          <cell r="B105">
            <v>1.6119553343687907</v>
          </cell>
          <cell r="C105">
            <v>1.6970562748477143</v>
          </cell>
          <cell r="D105">
            <v>1159.931</v>
          </cell>
          <cell r="E105">
            <v>1158.3190446656313</v>
          </cell>
          <cell r="F105">
            <v>1158.2339437251524</v>
          </cell>
        </row>
        <row r="106">
          <cell r="A106" t="str">
            <v>C84</v>
          </cell>
          <cell r="B106">
            <v>2.0645822822062576</v>
          </cell>
          <cell r="C106">
            <v>2.189269284487406</v>
          </cell>
          <cell r="D106">
            <v>1157.8125746058085</v>
          </cell>
          <cell r="E106">
            <v>1155.7479923236024</v>
          </cell>
          <cell r="F106">
            <v>1155.6233053213211</v>
          </cell>
        </row>
        <row r="107">
          <cell r="A107" t="str">
            <v>C106</v>
          </cell>
          <cell r="B107">
            <v>3.8839284236453175</v>
          </cell>
          <cell r="C107">
            <v>3.954743986657038</v>
          </cell>
          <cell r="D107">
            <v>1154.6266067570036</v>
          </cell>
          <cell r="E107">
            <v>1150.7426783333583</v>
          </cell>
          <cell r="F107">
            <v>1150.6718627703465</v>
          </cell>
        </row>
        <row r="108">
          <cell r="A108" t="str">
            <v>C108</v>
          </cell>
          <cell r="B108">
            <v>2.908762623522243</v>
          </cell>
          <cell r="C108">
            <v>2.9802013354805412</v>
          </cell>
          <cell r="D108">
            <v>1153.093708605792</v>
          </cell>
          <cell r="E108">
            <v>1150.1849459822697</v>
          </cell>
          <cell r="F108">
            <v>1150.1135072703114</v>
          </cell>
        </row>
        <row r="109">
          <cell r="A109" t="str">
            <v>C124</v>
          </cell>
          <cell r="B109">
            <v>2.6324893162176366</v>
          </cell>
          <cell r="C109">
            <v>2.6939933184772373</v>
          </cell>
          <cell r="D109">
            <v>1151.36099689966</v>
          </cell>
          <cell r="E109">
            <v>1148.7285075834423</v>
          </cell>
          <cell r="F109">
            <v>1148.6670035811828</v>
          </cell>
        </row>
        <row r="110">
          <cell r="A110" t="str">
            <v>C126</v>
          </cell>
          <cell r="B110">
            <v>1.0737318100903968</v>
          </cell>
          <cell r="C110">
            <v>1.1532562594670797</v>
          </cell>
          <cell r="D110">
            <v>1147.7185499223162</v>
          </cell>
          <cell r="E110">
            <v>1146.6448181122259</v>
          </cell>
          <cell r="F110">
            <v>1146.5652936628492</v>
          </cell>
        </row>
        <row r="111">
          <cell r="A111" t="str">
            <v>C128</v>
          </cell>
          <cell r="B111">
            <v>2.2721135535003527</v>
          </cell>
          <cell r="D111">
            <v>1147.7005174295173</v>
          </cell>
          <cell r="E111">
            <v>1145.428403876017</v>
          </cell>
        </row>
        <row r="113">
          <cell r="A113" t="str">
            <v>C90</v>
          </cell>
          <cell r="C113">
            <v>1.4</v>
          </cell>
          <cell r="D113">
            <v>1159.4494287921034</v>
          </cell>
          <cell r="F113">
            <v>1158.0494287921033</v>
          </cell>
        </row>
        <row r="114">
          <cell r="A114" t="str">
            <v>C84</v>
          </cell>
          <cell r="B114">
            <v>1.9811360377318867</v>
          </cell>
          <cell r="D114">
            <v>1157.8125746058085</v>
          </cell>
          <cell r="E114">
            <v>1155.8314385680767</v>
          </cell>
        </row>
        <row r="116">
          <cell r="A116" t="str">
            <v>C84</v>
          </cell>
          <cell r="C116">
            <v>1.5370426148939398</v>
          </cell>
          <cell r="D116">
            <v>1157.8125746058085</v>
          </cell>
          <cell r="F116">
            <v>1156.2755319909147</v>
          </cell>
        </row>
        <row r="117">
          <cell r="A117" t="str">
            <v>C86</v>
          </cell>
          <cell r="B117">
            <v>1.7922332437492616</v>
          </cell>
          <cell r="C117">
            <v>1.9078784028338913</v>
          </cell>
          <cell r="D117">
            <v>1156.6426841433508</v>
          </cell>
          <cell r="E117">
            <v>1154.8504508996016</v>
          </cell>
          <cell r="F117">
            <v>1154.734805740517</v>
          </cell>
        </row>
        <row r="118">
          <cell r="A118" t="str">
            <v>C88</v>
          </cell>
          <cell r="B118">
            <v>1.0392304845413265</v>
          </cell>
          <cell r="C118">
            <v>1.1757550765359255</v>
          </cell>
          <cell r="D118">
            <v>1152.2815318608457</v>
          </cell>
          <cell r="E118">
            <v>1151.2423013763043</v>
          </cell>
          <cell r="F118">
            <v>1151.1057767843097</v>
          </cell>
        </row>
        <row r="119">
          <cell r="A119" t="str">
            <v>C106</v>
          </cell>
          <cell r="B119">
            <v>3.8535697735995385</v>
          </cell>
          <cell r="D119">
            <v>1154.6266067570036</v>
          </cell>
          <cell r="E119">
            <v>1150.7730369834042</v>
          </cell>
        </row>
        <row r="121">
          <cell r="A121" t="str">
            <v>C104</v>
          </cell>
          <cell r="C121">
            <v>1.4832396974191329</v>
          </cell>
          <cell r="D121">
            <v>1155.1441202878093</v>
          </cell>
          <cell r="F121">
            <v>1153.6608805903902</v>
          </cell>
        </row>
        <row r="122">
          <cell r="A122" t="str">
            <v>C106</v>
          </cell>
          <cell r="B122">
            <v>3.9345139471096049</v>
          </cell>
          <cell r="D122">
            <v>1154.6266067570036</v>
          </cell>
          <cell r="E122">
            <v>1150.6920928098941</v>
          </cell>
        </row>
        <row r="124">
          <cell r="A124" t="str">
            <v>C108</v>
          </cell>
          <cell r="C124">
            <v>1.4291605927956454</v>
          </cell>
          <cell r="D124">
            <v>1153.093708605792</v>
          </cell>
          <cell r="F124">
            <v>1151.6645480129964</v>
          </cell>
        </row>
        <row r="125">
          <cell r="A125" t="str">
            <v>C110</v>
          </cell>
          <cell r="B125">
            <v>1.6970562748477143</v>
          </cell>
          <cell r="D125">
            <v>1152.9384668853863</v>
          </cell>
          <cell r="E125">
            <v>1151.2414106105387</v>
          </cell>
        </row>
        <row r="127">
          <cell r="A127" t="str">
            <v>C124</v>
          </cell>
          <cell r="C127">
            <v>1.4291605927956454</v>
          </cell>
          <cell r="D127">
            <v>1151.36099689966</v>
          </cell>
          <cell r="F127">
            <v>1149.9318363068644</v>
          </cell>
        </row>
        <row r="128">
          <cell r="A128" t="str">
            <v>C122</v>
          </cell>
          <cell r="B128">
            <v>1.9602295783912658</v>
          </cell>
          <cell r="D128">
            <v>1150.7446010748581</v>
          </cell>
          <cell r="E128">
            <v>1148.7843714964667</v>
          </cell>
        </row>
        <row r="131">
          <cell r="A131" t="str">
            <v>PT1</v>
          </cell>
          <cell r="C131">
            <v>3.53</v>
          </cell>
          <cell r="D131">
            <v>1230.9528403960812</v>
          </cell>
          <cell r="F131">
            <v>1227.4228403960813</v>
          </cell>
        </row>
        <row r="132">
          <cell r="A132" t="str">
            <v>PT2</v>
          </cell>
          <cell r="B132">
            <v>1.4</v>
          </cell>
          <cell r="C132">
            <v>2.095805334471692</v>
          </cell>
          <cell r="D132">
            <v>1226.6500000000001</v>
          </cell>
          <cell r="E132">
            <v>1225.25</v>
          </cell>
          <cell r="F132">
            <v>1224.5541946655285</v>
          </cell>
        </row>
        <row r="133">
          <cell r="A133" t="str">
            <v>C1</v>
          </cell>
          <cell r="B133">
            <v>1.9915822855207366</v>
          </cell>
          <cell r="C133">
            <v>2.3857074422485249</v>
          </cell>
          <cell r="D133">
            <v>1220.9332550114161</v>
          </cell>
          <cell r="E133">
            <v>1218.9416727258954</v>
          </cell>
          <cell r="F133">
            <v>1218.5475475691676</v>
          </cell>
        </row>
        <row r="134">
          <cell r="A134" t="str">
            <v>C2</v>
          </cell>
          <cell r="B134">
            <v>2.3857074422485249</v>
          </cell>
          <cell r="C134">
            <v>2.5709142342754259</v>
          </cell>
          <cell r="D134">
            <v>1218.2593464328063</v>
          </cell>
          <cell r="E134">
            <v>1215.8736389905578</v>
          </cell>
          <cell r="F134">
            <v>1215.6884321985308</v>
          </cell>
        </row>
        <row r="135">
          <cell r="A135" t="str">
            <v>C4</v>
          </cell>
          <cell r="B135">
            <v>2.3753947040439409</v>
          </cell>
          <cell r="D135">
            <v>1211.8135146093448</v>
          </cell>
          <cell r="E135">
            <v>1209.4381199053009</v>
          </cell>
        </row>
        <row r="137">
          <cell r="A137" t="str">
            <v>C36</v>
          </cell>
          <cell r="C137">
            <v>1.2759702190882043</v>
          </cell>
          <cell r="D137" t="e">
            <v>#REF!</v>
          </cell>
          <cell r="F137" t="e">
            <v>#REF!</v>
          </cell>
        </row>
        <row r="138">
          <cell r="A138" t="str">
            <v>C34</v>
          </cell>
          <cell r="B138">
            <v>1.6</v>
          </cell>
          <cell r="C138">
            <v>1.7</v>
          </cell>
          <cell r="D138" t="e">
            <v>#REF!</v>
          </cell>
          <cell r="E138" t="e">
            <v>#REF!</v>
          </cell>
          <cell r="F138" t="e">
            <v>#REF!</v>
          </cell>
        </row>
        <row r="139">
          <cell r="A139" t="e">
            <v>#REF!</v>
          </cell>
          <cell r="B139">
            <v>4.5607017003965513</v>
          </cell>
          <cell r="C139">
            <v>4.71</v>
          </cell>
          <cell r="D139" t="e">
            <v>#REF!</v>
          </cell>
          <cell r="E139" t="e">
            <v>#REF!</v>
          </cell>
          <cell r="F139" t="e">
            <v>#REF!</v>
          </cell>
        </row>
        <row r="142">
          <cell r="A142" t="str">
            <v>C42</v>
          </cell>
          <cell r="C142">
            <v>2.5606444501335983</v>
          </cell>
          <cell r="D142" t="e">
            <v>#REF!</v>
          </cell>
          <cell r="F142" t="e">
            <v>#REF!</v>
          </cell>
        </row>
        <row r="143">
          <cell r="A143" t="str">
            <v>C38</v>
          </cell>
          <cell r="B143">
            <v>3.0311878859615415</v>
          </cell>
          <cell r="C143">
            <v>3.4177331668812299</v>
          </cell>
          <cell r="D143" t="e">
            <v>#REF!</v>
          </cell>
          <cell r="E143" t="e">
            <v>#REF!</v>
          </cell>
          <cell r="F143" t="e">
            <v>#REF!</v>
          </cell>
        </row>
        <row r="144">
          <cell r="A144" t="str">
            <v>BOT2</v>
          </cell>
          <cell r="D144">
            <v>1185.4390000000001</v>
          </cell>
          <cell r="E144" t="e">
            <v>#REF!</v>
          </cell>
        </row>
        <row r="146">
          <cell r="A146" t="e">
            <v>#REF!</v>
          </cell>
          <cell r="C146">
            <v>1.55</v>
          </cell>
          <cell r="D146" t="e">
            <v>#REF!</v>
          </cell>
          <cell r="F146" t="e">
            <v>#REF!</v>
          </cell>
        </row>
        <row r="147">
          <cell r="A147" t="e">
            <v>#REF!</v>
          </cell>
          <cell r="B147">
            <v>2.4500000000000002</v>
          </cell>
          <cell r="C147">
            <v>2.6119724347703213</v>
          </cell>
          <cell r="D147" t="e">
            <v>#REF!</v>
          </cell>
          <cell r="E147" t="e">
            <v>#REF!</v>
          </cell>
          <cell r="F147" t="e">
            <v>#REF!</v>
          </cell>
        </row>
        <row r="148">
          <cell r="A148" t="e">
            <v>#REF!</v>
          </cell>
          <cell r="B148">
            <v>4.68</v>
          </cell>
          <cell r="C148">
            <v>4.71</v>
          </cell>
          <cell r="D148" t="e">
            <v>#REF!</v>
          </cell>
          <cell r="E148" t="e">
            <v>#REF!</v>
          </cell>
          <cell r="F148" t="e">
            <v>#REF!</v>
          </cell>
        </row>
        <row r="149">
          <cell r="A149" t="str">
            <v>BOT4</v>
          </cell>
          <cell r="D149">
            <v>1174.47</v>
          </cell>
          <cell r="F149">
            <v>1173.8699999999999</v>
          </cell>
        </row>
        <row r="151">
          <cell r="A151" t="str">
            <v>C60</v>
          </cell>
          <cell r="C151">
            <v>1.4</v>
          </cell>
          <cell r="D151" t="e">
            <v>#REF!</v>
          </cell>
          <cell r="F151" t="e">
            <v>#REF!</v>
          </cell>
        </row>
        <row r="152">
          <cell r="A152" t="str">
            <v>C50</v>
          </cell>
          <cell r="B152">
            <v>1.8973929482318628</v>
          </cell>
          <cell r="C152">
            <v>2.2721135535003527</v>
          </cell>
          <cell r="D152" t="e">
            <v>#REF!</v>
          </cell>
          <cell r="E152" t="e">
            <v>#REF!</v>
          </cell>
          <cell r="F152" t="e">
            <v>#REF!</v>
          </cell>
        </row>
        <row r="153">
          <cell r="A153" t="str">
            <v>C48</v>
          </cell>
          <cell r="B153">
            <v>1.4</v>
          </cell>
          <cell r="D153" t="e">
            <v>#REF!</v>
          </cell>
          <cell r="E153" t="e">
            <v>#REF!</v>
          </cell>
        </row>
        <row r="155">
          <cell r="A155" t="str">
            <v>C40</v>
          </cell>
          <cell r="C155">
            <v>2.8679086456859118</v>
          </cell>
          <cell r="D155" t="e">
            <v>#REF!</v>
          </cell>
          <cell r="F155" t="e">
            <v>#REF!</v>
          </cell>
        </row>
        <row r="156">
          <cell r="A156" t="str">
            <v>C42</v>
          </cell>
          <cell r="B156">
            <v>2.7247201691182896</v>
          </cell>
          <cell r="C156">
            <v>3.8434489719521454</v>
          </cell>
          <cell r="D156" t="e">
            <v>#REF!</v>
          </cell>
          <cell r="E156" t="e">
            <v>#REF!</v>
          </cell>
          <cell r="F156" t="e">
            <v>#REF!</v>
          </cell>
        </row>
        <row r="157">
          <cell r="A157" t="str">
            <v>C44</v>
          </cell>
          <cell r="B157">
            <v>2.4784067462787456</v>
          </cell>
          <cell r="C157">
            <v>2.5709142342754259</v>
          </cell>
          <cell r="D157" t="e">
            <v>#REF!</v>
          </cell>
          <cell r="E157" t="e">
            <v>#REF!</v>
          </cell>
          <cell r="F157" t="e">
            <v>#REF!</v>
          </cell>
        </row>
        <row r="158">
          <cell r="A158" t="str">
            <v>C46</v>
          </cell>
          <cell r="B158">
            <v>1.4291605927956454</v>
          </cell>
          <cell r="C158">
            <v>1.7922332437492616</v>
          </cell>
          <cell r="D158" t="e">
            <v>#REF!</v>
          </cell>
          <cell r="E158" t="e">
            <v>#REF!</v>
          </cell>
          <cell r="F158" t="e">
            <v>#REF!</v>
          </cell>
        </row>
        <row r="159">
          <cell r="A159" t="str">
            <v>C48</v>
          </cell>
          <cell r="B159">
            <v>1.4</v>
          </cell>
          <cell r="D159" t="e">
            <v>#REF!</v>
          </cell>
          <cell r="E159" t="e">
            <v>#REF!</v>
          </cell>
        </row>
        <row r="161">
          <cell r="A161" t="str">
            <v>TC5</v>
          </cell>
          <cell r="C161">
            <v>1.4</v>
          </cell>
          <cell r="D161" t="e">
            <v>#REF!</v>
          </cell>
          <cell r="F161" t="e">
            <v>#REF!</v>
          </cell>
        </row>
        <row r="162">
          <cell r="A162" t="str">
            <v>C68</v>
          </cell>
          <cell r="B162">
            <v>1.2649110640673515</v>
          </cell>
          <cell r="C162">
            <v>1.8553975315279472</v>
          </cell>
          <cell r="D162" t="e">
            <v>#REF!</v>
          </cell>
          <cell r="E162" t="e">
            <v>#REF!</v>
          </cell>
          <cell r="F162" t="e">
            <v>#REF!</v>
          </cell>
        </row>
        <row r="163">
          <cell r="A163" t="str">
            <v>BOT6</v>
          </cell>
          <cell r="B163">
            <v>2</v>
          </cell>
          <cell r="D163" t="e">
            <v>#REF!</v>
          </cell>
          <cell r="E163" t="e">
            <v>#REF!</v>
          </cell>
        </row>
        <row r="165">
          <cell r="A165" t="str">
            <v>C162</v>
          </cell>
          <cell r="B165">
            <v>1.3965672200076873</v>
          </cell>
          <cell r="C165">
            <v>1.3419761547807025</v>
          </cell>
          <cell r="D165" t="e">
            <v>#REF!</v>
          </cell>
          <cell r="F165" t="e">
            <v>#REF!</v>
          </cell>
        </row>
        <row r="166">
          <cell r="A166" t="str">
            <v>C160</v>
          </cell>
          <cell r="B166">
            <v>1.3529227620230211</v>
          </cell>
          <cell r="C166">
            <v>1.4074444926887881</v>
          </cell>
          <cell r="D166" t="e">
            <v>#REF!</v>
          </cell>
          <cell r="E166" t="e">
            <v>#REF!</v>
          </cell>
          <cell r="F166" t="e">
            <v>#REF!</v>
          </cell>
        </row>
        <row r="167">
          <cell r="A167" t="str">
            <v>C158</v>
          </cell>
          <cell r="B167">
            <v>1.4074444926887881</v>
          </cell>
          <cell r="C167">
            <v>1.4508273501695508</v>
          </cell>
          <cell r="D167" t="e">
            <v>#REF!</v>
          </cell>
          <cell r="E167" t="e">
            <v>#REF!</v>
          </cell>
          <cell r="F167" t="e">
            <v>#REF!</v>
          </cell>
        </row>
        <row r="168">
          <cell r="A168" t="str">
            <v>BOT12</v>
          </cell>
          <cell r="D168" t="e">
            <v>#REF!</v>
          </cell>
          <cell r="E168">
            <v>1138.81</v>
          </cell>
        </row>
        <row r="171">
          <cell r="A171" t="str">
            <v>C142</v>
          </cell>
          <cell r="B171">
            <v>2.4166298847775596</v>
          </cell>
          <cell r="C171">
            <v>2.5195436094658095</v>
          </cell>
          <cell r="D171" t="e">
            <v>#REF!</v>
          </cell>
          <cell r="F171" t="e">
            <v>#REF!</v>
          </cell>
        </row>
        <row r="172">
          <cell r="A172" t="str">
            <v>CJ143</v>
          </cell>
          <cell r="B172">
            <v>0.7</v>
          </cell>
          <cell r="C172">
            <v>0.73</v>
          </cell>
          <cell r="D172" t="e">
            <v>#REF!</v>
          </cell>
          <cell r="E172" t="e">
            <v>#REF!</v>
          </cell>
          <cell r="F172" t="e">
            <v>#REF!</v>
          </cell>
        </row>
        <row r="173">
          <cell r="A173" t="str">
            <v>CJ144</v>
          </cell>
          <cell r="B173">
            <v>0.88</v>
          </cell>
          <cell r="C173">
            <v>0.9</v>
          </cell>
          <cell r="D173" t="e">
            <v>#REF!</v>
          </cell>
          <cell r="E173" t="e">
            <v>#REF!</v>
          </cell>
          <cell r="F173" t="e">
            <v>#REF!</v>
          </cell>
        </row>
        <row r="174">
          <cell r="A174" t="str">
            <v>C150</v>
          </cell>
          <cell r="B174">
            <v>0.61611687202997445</v>
          </cell>
          <cell r="C174">
            <v>0.68417833932389305</v>
          </cell>
          <cell r="D174" t="e">
            <v>#REF!</v>
          </cell>
          <cell r="E174" t="e">
            <v>#REF!</v>
          </cell>
          <cell r="F174" t="e">
            <v>#REF!</v>
          </cell>
        </row>
        <row r="175">
          <cell r="A175" t="str">
            <v>CJ152</v>
          </cell>
          <cell r="B175">
            <v>0.65</v>
          </cell>
          <cell r="C175">
            <v>0.73</v>
          </cell>
          <cell r="D175" t="e">
            <v>#REF!</v>
          </cell>
          <cell r="E175" t="e">
            <v>#REF!</v>
          </cell>
          <cell r="F175" t="e">
            <v>#REF!</v>
          </cell>
        </row>
        <row r="176">
          <cell r="A176" t="str">
            <v>BOT11</v>
          </cell>
          <cell r="B176">
            <v>1.07</v>
          </cell>
          <cell r="D176" t="e">
            <v>#REF!</v>
          </cell>
          <cell r="E176" t="e">
            <v>#REF!</v>
          </cell>
        </row>
        <row r="178">
          <cell r="A178" t="str">
            <v>CJ166</v>
          </cell>
          <cell r="C178">
            <v>1.72</v>
          </cell>
          <cell r="D178">
            <v>1178.0029836888752</v>
          </cell>
          <cell r="F178">
            <v>1176.2829836888752</v>
          </cell>
        </row>
        <row r="179">
          <cell r="A179" t="str">
            <v>CJ164</v>
          </cell>
          <cell r="B179">
            <v>0.67</v>
          </cell>
          <cell r="C179">
            <v>0.7</v>
          </cell>
          <cell r="D179">
            <v>1170.0820154856133</v>
          </cell>
          <cell r="E179">
            <v>1169.4120154856132</v>
          </cell>
          <cell r="F179">
            <v>1169.3820154856132</v>
          </cell>
        </row>
        <row r="180">
          <cell r="A180" t="str">
            <v>CJ162</v>
          </cell>
          <cell r="B180">
            <v>0.8</v>
          </cell>
          <cell r="C180">
            <v>0.8</v>
          </cell>
          <cell r="D180">
            <v>1168.9728423386268</v>
          </cell>
          <cell r="E180">
            <v>1168.1728423386269</v>
          </cell>
          <cell r="F180">
            <v>1168.1728423386269</v>
          </cell>
        </row>
        <row r="181">
          <cell r="A181" t="str">
            <v>CJ156</v>
          </cell>
          <cell r="B181">
            <v>0.43</v>
          </cell>
          <cell r="C181">
            <v>0.43</v>
          </cell>
          <cell r="D181">
            <v>1165.7435616916148</v>
          </cell>
          <cell r="E181">
            <v>1165.3135616916147</v>
          </cell>
          <cell r="F181">
            <v>1165.3135616916147</v>
          </cell>
        </row>
        <row r="182">
          <cell r="A182" t="str">
            <v>CJ154</v>
          </cell>
          <cell r="B182">
            <v>0.69</v>
          </cell>
          <cell r="C182">
            <v>0.87</v>
          </cell>
          <cell r="D182">
            <v>1152.1975496993373</v>
          </cell>
          <cell r="E182">
            <v>1151.5075496993372</v>
          </cell>
          <cell r="F182">
            <v>1151.3275496993374</v>
          </cell>
        </row>
        <row r="183">
          <cell r="A183" t="str">
            <v>CJ152</v>
          </cell>
          <cell r="B183">
            <v>0.82</v>
          </cell>
          <cell r="C183">
            <v>0.89</v>
          </cell>
          <cell r="D183">
            <v>1150.8302120287158</v>
          </cell>
          <cell r="E183">
            <v>1150.0102120287158</v>
          </cell>
          <cell r="F183">
            <v>1149.9402120287157</v>
          </cell>
        </row>
        <row r="184">
          <cell r="A184" t="str">
            <v>BOT11</v>
          </cell>
          <cell r="B184">
            <v>1.07</v>
          </cell>
          <cell r="D184">
            <v>1141.95</v>
          </cell>
          <cell r="E184">
            <v>1140.8800000000001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os"/>
      <sheetName val="Model"/>
      <sheetName val="Seguros y Polizas"/>
      <sheetName val="IRRs"/>
      <sheetName val="Macros I"/>
      <sheetName val="Macros II"/>
      <sheetName val="Mes"/>
      <sheetName val="Hoja1"/>
      <sheetName val="Iterate (Comisiones)"/>
    </sheetNames>
    <sheetDataSet>
      <sheetData sheetId="0" refreshError="1"/>
      <sheetData sheetId="1" refreshError="1">
        <row r="1">
          <cell r="C1" t="str">
            <v>e</v>
          </cell>
          <cell r="H1" t="str">
            <v xml:space="preserve"> ...............................................................................................................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1. Resumen"/>
      <sheetName val="Cuadro2.  Caract."/>
      <sheetName val="Cuadro3.  Valor"/>
      <sheetName val="Cuadro4. Pond."/>
      <sheetName val="Cuadro5. Exp"/>
      <sheetName val="Cuadro6. Cu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ILIAS"/>
      <sheetName val="Hoja1"/>
    </sheetNames>
    <sheetDataSet>
      <sheetData sheetId="0"/>
      <sheetData sheetId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 2.1"/>
      <sheetName val="Cuad 2.2 "/>
      <sheetName val="Cuad 2.3"/>
      <sheetName val="Cuad 2.4"/>
      <sheetName val="Cuad 2.5"/>
      <sheetName val="Cuad 2.6"/>
      <sheetName val="Cuad 2.7"/>
      <sheetName val="Cuad 2.8"/>
      <sheetName val="Cuad 2.9 "/>
      <sheetName val="Cuadro 2.10. "/>
      <sheetName val="Cuadro 2.11"/>
      <sheetName val="Cuadro 2.11a"/>
      <sheetName val="Cuad 2.12"/>
      <sheetName val="Cuadro 2.13"/>
      <sheetName val="Cuadro 2.14"/>
      <sheetName val="Cuadro 2.15"/>
      <sheetName val="Cuadro 2.15a"/>
      <sheetName val="Cuadro 2.15b"/>
      <sheetName val="Cuadro 2.16"/>
      <sheetName val="Cuadro 2.16a"/>
      <sheetName val="cuadro 2.17"/>
      <sheetName val="2.17 continuación"/>
      <sheetName val="Cuadro 2.17a"/>
      <sheetName val="Cuadro 2.18"/>
      <sheetName val="Cuadro 2.18a"/>
      <sheetName val="Cuadro 2.19"/>
      <sheetName val="C. 2.19 (CONT)"/>
      <sheetName val="Cuadro 2.20"/>
      <sheetName val="Cuadro 2.20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Resumen"/>
      <sheetName val="Hoja2"/>
    </sheetNames>
    <sheetDataSet>
      <sheetData sheetId="0"/>
      <sheetData sheetId="1"/>
      <sheetData sheetId="2">
        <row r="1">
          <cell r="A1" t="str">
            <v>CUMPLE</v>
          </cell>
        </row>
        <row r="2">
          <cell r="A2" t="str">
            <v>NO CUMPLE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de Diseño"/>
      <sheetName val="Design"/>
      <sheetName val="cotas "/>
      <sheetName val="resumen"/>
    </sheetNames>
    <sheetDataSet>
      <sheetData sheetId="0" refreshError="1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  <cell r="E1" t="str">
            <v>Detalle Nº</v>
          </cell>
        </row>
        <row r="2">
          <cell r="A2" t="str">
            <v>BA</v>
          </cell>
          <cell r="B2">
            <v>1230743.2085263229</v>
          </cell>
          <cell r="C2">
            <v>1139851.336651369</v>
          </cell>
          <cell r="D2">
            <v>755.33216910407305</v>
          </cell>
          <cell r="E2">
            <v>948</v>
          </cell>
        </row>
        <row r="3">
          <cell r="A3" t="str">
            <v>BA1</v>
          </cell>
          <cell r="B3">
            <v>1230715.5431722868</v>
          </cell>
          <cell r="C3">
            <v>1139837.4582341411</v>
          </cell>
          <cell r="D3">
            <v>750.48492628583381</v>
          </cell>
          <cell r="E3">
            <v>920</v>
          </cell>
        </row>
        <row r="4">
          <cell r="A4" t="str">
            <v>BA10</v>
          </cell>
          <cell r="B4">
            <v>1230333.9665624339</v>
          </cell>
          <cell r="C4">
            <v>1139672.7588061905</v>
          </cell>
          <cell r="D4">
            <v>692.97580813133561</v>
          </cell>
          <cell r="E4">
            <v>431</v>
          </cell>
        </row>
        <row r="5">
          <cell r="A5" t="str">
            <v>BA11</v>
          </cell>
          <cell r="B5">
            <v>1230326.8160991904</v>
          </cell>
          <cell r="C5">
            <v>1139654.2046789497</v>
          </cell>
          <cell r="D5">
            <v>692.11587114831002</v>
          </cell>
          <cell r="E5">
            <v>432</v>
          </cell>
        </row>
        <row r="6">
          <cell r="A6" t="str">
            <v>BA12</v>
          </cell>
          <cell r="B6">
            <v>1230322.204093355</v>
          </cell>
          <cell r="C6">
            <v>1139645.2893724716</v>
          </cell>
          <cell r="D6">
            <v>691.55879714542868</v>
          </cell>
          <cell r="E6">
            <v>433</v>
          </cell>
        </row>
        <row r="7">
          <cell r="A7" t="str">
            <v>BA2</v>
          </cell>
          <cell r="B7">
            <v>1230632.2788860914</v>
          </cell>
          <cell r="C7">
            <v>1139843.0050944677</v>
          </cell>
          <cell r="D7">
            <v>737.83355693808562</v>
          </cell>
          <cell r="E7">
            <v>891</v>
          </cell>
        </row>
        <row r="8">
          <cell r="A8" t="str">
            <v>BA3</v>
          </cell>
          <cell r="B8">
            <v>1230567.5920661415</v>
          </cell>
          <cell r="C8">
            <v>1139844.6056178778</v>
          </cell>
          <cell r="D8">
            <v>727.95651076095953</v>
          </cell>
          <cell r="E8">
            <v>860</v>
          </cell>
        </row>
        <row r="9">
          <cell r="A9" t="str">
            <v>BA4</v>
          </cell>
          <cell r="B9">
            <v>1230497.1412174783</v>
          </cell>
          <cell r="C9">
            <v>1139816.8106565855</v>
          </cell>
          <cell r="D9">
            <v>717.8809713593979</v>
          </cell>
          <cell r="E9">
            <v>835</v>
          </cell>
        </row>
        <row r="10">
          <cell r="A10" t="str">
            <v>BA5</v>
          </cell>
          <cell r="B10">
            <v>1230486.9342956888</v>
          </cell>
          <cell r="C10">
            <v>1139811.6093265761</v>
          </cell>
          <cell r="D10">
            <v>717.10773038645027</v>
          </cell>
          <cell r="E10">
            <v>1070</v>
          </cell>
        </row>
        <row r="11">
          <cell r="A11" t="str">
            <v>BA6</v>
          </cell>
          <cell r="B11">
            <v>1230457.0871735236</v>
          </cell>
          <cell r="C11">
            <v>1139810.8742488439</v>
          </cell>
          <cell r="D11">
            <v>712.48437182389171</v>
          </cell>
          <cell r="E11">
            <v>446</v>
          </cell>
        </row>
        <row r="12">
          <cell r="A12" t="str">
            <v>BA7</v>
          </cell>
          <cell r="B12">
            <v>1230432.5856987084</v>
          </cell>
          <cell r="C12">
            <v>1139820.2042030159</v>
          </cell>
          <cell r="D12">
            <v>709.30383366169269</v>
          </cell>
          <cell r="E12">
            <v>437</v>
          </cell>
        </row>
        <row r="13">
          <cell r="A13" t="str">
            <v>BA8</v>
          </cell>
          <cell r="B13">
            <v>1230392.6217442802</v>
          </cell>
          <cell r="C13">
            <v>1139828.0644646001</v>
          </cell>
          <cell r="D13">
            <v>705.46234960016056</v>
          </cell>
          <cell r="E13">
            <v>466</v>
          </cell>
        </row>
        <row r="14">
          <cell r="A14" t="str">
            <v>BA9</v>
          </cell>
          <cell r="B14">
            <v>1230351.7187908671</v>
          </cell>
          <cell r="C14">
            <v>1139708.2485397465</v>
          </cell>
          <cell r="D14">
            <v>695.53452660798916</v>
          </cell>
          <cell r="E14">
            <v>427</v>
          </cell>
        </row>
        <row r="15">
          <cell r="A15" t="str">
            <v>BC</v>
          </cell>
          <cell r="B15">
            <v>1230760.0348170355</v>
          </cell>
          <cell r="C15">
            <v>1139930.2711382727</v>
          </cell>
          <cell r="D15">
            <v>753.24741909389513</v>
          </cell>
          <cell r="E15">
            <v>1286</v>
          </cell>
        </row>
        <row r="16">
          <cell r="A16" t="str">
            <v>BC1</v>
          </cell>
          <cell r="B16">
            <v>1230745.9576618187</v>
          </cell>
          <cell r="C16">
            <v>1139930.4688766289</v>
          </cell>
          <cell r="D16">
            <v>752.41755722272922</v>
          </cell>
          <cell r="E16">
            <v>1283</v>
          </cell>
        </row>
        <row r="17">
          <cell r="A17" t="str">
            <v>BC2</v>
          </cell>
          <cell r="B17">
            <v>1230715.6197352097</v>
          </cell>
          <cell r="C17">
            <v>1139934.7495940099</v>
          </cell>
          <cell r="D17">
            <v>745.43524974839056</v>
          </cell>
          <cell r="E17">
            <v>1282</v>
          </cell>
        </row>
        <row r="18">
          <cell r="A18" t="str">
            <v>BC3</v>
          </cell>
          <cell r="B18">
            <v>1230705.5621334889</v>
          </cell>
          <cell r="C18">
            <v>1139953.2298219125</v>
          </cell>
          <cell r="D18">
            <v>742.55914581752404</v>
          </cell>
          <cell r="E18">
            <v>1281</v>
          </cell>
        </row>
        <row r="19">
          <cell r="A19" t="str">
            <v>BC4</v>
          </cell>
          <cell r="B19">
            <v>1230681.1822649606</v>
          </cell>
          <cell r="C19">
            <v>1139969.9921510257</v>
          </cell>
          <cell r="D19">
            <v>736.27542254460116</v>
          </cell>
          <cell r="E19">
            <v>1280</v>
          </cell>
        </row>
        <row r="20">
          <cell r="A20" t="str">
            <v>BC5</v>
          </cell>
          <cell r="B20">
            <v>1230671.6049315757</v>
          </cell>
          <cell r="C20">
            <v>1139960.3186113059</v>
          </cell>
          <cell r="D20">
            <v>733.74682936458294</v>
          </cell>
          <cell r="E20">
            <v>1279</v>
          </cell>
        </row>
        <row r="21">
          <cell r="A21" t="str">
            <v>BC6</v>
          </cell>
          <cell r="B21">
            <v>1230660.0327931358</v>
          </cell>
          <cell r="C21">
            <v>1139968.0270784895</v>
          </cell>
          <cell r="D21">
            <v>731.82537188486413</v>
          </cell>
          <cell r="E21">
            <v>1278</v>
          </cell>
        </row>
        <row r="22">
          <cell r="A22" t="str">
            <v>BC7</v>
          </cell>
          <cell r="B22">
            <v>1230646.5803915816</v>
          </cell>
          <cell r="C22">
            <v>1139992.9640121476</v>
          </cell>
          <cell r="D22">
            <v>729.48595060950072</v>
          </cell>
          <cell r="E22">
            <v>1277</v>
          </cell>
        </row>
        <row r="23">
          <cell r="A23" t="str">
            <v>BC8</v>
          </cell>
          <cell r="B23">
            <v>1230615.1055771306</v>
          </cell>
          <cell r="C23">
            <v>1140013.4882757652</v>
          </cell>
          <cell r="D23">
            <v>724.03891488643819</v>
          </cell>
          <cell r="E23">
            <v>1275</v>
          </cell>
        </row>
        <row r="24">
          <cell r="A24" t="str">
            <v>BC9</v>
          </cell>
          <cell r="B24">
            <v>1230589.6609559567</v>
          </cell>
          <cell r="C24">
            <v>1140025.2390891924</v>
          </cell>
          <cell r="D24">
            <v>724.39363689940467</v>
          </cell>
          <cell r="E24">
            <v>1256</v>
          </cell>
        </row>
        <row r="25">
          <cell r="A25" t="str">
            <v>BOT BA</v>
          </cell>
          <cell r="B25">
            <v>1230309.1477889062</v>
          </cell>
          <cell r="C25">
            <v>1139606.1029236077</v>
          </cell>
          <cell r="D25">
            <v>685.59219425364734</v>
          </cell>
          <cell r="E25">
            <v>435</v>
          </cell>
        </row>
        <row r="26">
          <cell r="A26" t="str">
            <v>BOT1</v>
          </cell>
          <cell r="B26">
            <v>1230312.1208284865</v>
          </cell>
          <cell r="C26">
            <v>1140069.8140288985</v>
          </cell>
          <cell r="D26">
            <v>704.22845998038258</v>
          </cell>
          <cell r="E26">
            <v>121</v>
          </cell>
        </row>
        <row r="27">
          <cell r="A27" t="str">
            <v>BOT2</v>
          </cell>
          <cell r="B27">
            <v>1230073.8485844843</v>
          </cell>
          <cell r="C27">
            <v>1139696.5006548492</v>
          </cell>
          <cell r="D27">
            <v>675.51657753449638</v>
          </cell>
          <cell r="E27">
            <v>281</v>
          </cell>
        </row>
        <row r="28">
          <cell r="A28" t="str">
            <v>BOT3</v>
          </cell>
          <cell r="B28">
            <v>1230041.2502651245</v>
          </cell>
          <cell r="C28">
            <v>1139670.9065680758</v>
          </cell>
          <cell r="D28">
            <v>671.70231902048465</v>
          </cell>
          <cell r="E28">
            <v>291</v>
          </cell>
        </row>
        <row r="29">
          <cell r="A29" t="str">
            <v>BOT4</v>
          </cell>
          <cell r="B29">
            <v>1230087.1786744795</v>
          </cell>
          <cell r="C29">
            <v>1139643.6472767885</v>
          </cell>
          <cell r="D29">
            <v>674.46860166077397</v>
          </cell>
          <cell r="E29">
            <v>294</v>
          </cell>
        </row>
        <row r="30">
          <cell r="A30" t="str">
            <v>46A</v>
          </cell>
          <cell r="B30">
            <v>1230414.9185658093</v>
          </cell>
          <cell r="C30">
            <v>1140048.6415532094</v>
          </cell>
          <cell r="D30">
            <v>722.29486651007437</v>
          </cell>
          <cell r="E30">
            <v>11</v>
          </cell>
        </row>
        <row r="31">
          <cell r="A31" t="str">
            <v>15A</v>
          </cell>
          <cell r="B31">
            <v>1230621.4872222303</v>
          </cell>
          <cell r="C31">
            <v>1139873.5337624429</v>
          </cell>
          <cell r="D31">
            <v>740.20462566780589</v>
          </cell>
          <cell r="E31">
            <v>783</v>
          </cell>
        </row>
        <row r="32">
          <cell r="A32" t="str">
            <v>48A</v>
          </cell>
          <cell r="B32">
            <v>1230392.2583690018</v>
          </cell>
          <cell r="C32">
            <v>1140008.8665943425</v>
          </cell>
          <cell r="D32">
            <v>718.20994917114456</v>
          </cell>
          <cell r="E32">
            <v>43</v>
          </cell>
        </row>
        <row r="33">
          <cell r="A33" t="str">
            <v>59A</v>
          </cell>
          <cell r="B33">
            <v>1230326.9424555271</v>
          </cell>
          <cell r="C33">
            <v>1140042.9489826346</v>
          </cell>
          <cell r="D33">
            <v>716.40209964137694</v>
          </cell>
          <cell r="E33">
            <v>90</v>
          </cell>
        </row>
        <row r="34">
          <cell r="A34" t="str">
            <v>60A</v>
          </cell>
          <cell r="B34">
            <v>1230345.6120753069</v>
          </cell>
          <cell r="C34">
            <v>1139926.7182350904</v>
          </cell>
          <cell r="D34">
            <v>710.64572594522224</v>
          </cell>
          <cell r="E34">
            <v>68</v>
          </cell>
        </row>
        <row r="35">
          <cell r="A35" t="str">
            <v>61A</v>
          </cell>
          <cell r="B35">
            <v>1230314.3701670179</v>
          </cell>
          <cell r="C35">
            <v>1139872.0007072254</v>
          </cell>
          <cell r="D35">
            <v>706.02895328568161</v>
          </cell>
          <cell r="E35">
            <v>143</v>
          </cell>
        </row>
        <row r="36">
          <cell r="A36" t="str">
            <v>51A</v>
          </cell>
          <cell r="B36">
            <v>1230283.2046709489</v>
          </cell>
          <cell r="C36">
            <v>1139817.1971057877</v>
          </cell>
          <cell r="D36">
            <v>702.3410864928934</v>
          </cell>
          <cell r="E36">
            <v>166</v>
          </cell>
        </row>
        <row r="37">
          <cell r="A37" t="str">
            <v>19A</v>
          </cell>
          <cell r="B37">
            <v>1230628.6338550644</v>
          </cell>
          <cell r="C37">
            <v>1139969.4150521192</v>
          </cell>
          <cell r="D37">
            <v>734.50553245312699</v>
          </cell>
          <cell r="E37">
            <v>721</v>
          </cell>
        </row>
        <row r="38">
          <cell r="A38" t="str">
            <v>14A</v>
          </cell>
          <cell r="B38">
            <v>1230574.7291752985</v>
          </cell>
          <cell r="C38">
            <v>1139902.7874933274</v>
          </cell>
          <cell r="D38">
            <v>731.01018787833573</v>
          </cell>
          <cell r="E38">
            <v>794</v>
          </cell>
        </row>
        <row r="39">
          <cell r="A39" t="str">
            <v>18A</v>
          </cell>
          <cell r="B39">
            <v>1230534.1445497933</v>
          </cell>
          <cell r="C39">
            <v>1139849.4755601289</v>
          </cell>
          <cell r="D39">
            <v>726.6455680866585</v>
          </cell>
          <cell r="E39">
            <v>818</v>
          </cell>
        </row>
        <row r="40">
          <cell r="A40" t="str">
            <v>11A</v>
          </cell>
          <cell r="B40">
            <v>1230579.1816615746</v>
          </cell>
          <cell r="C40">
            <v>1139998.7227129031</v>
          </cell>
          <cell r="D40">
            <v>725.985249438246</v>
          </cell>
          <cell r="E40">
            <v>699</v>
          </cell>
        </row>
        <row r="41">
          <cell r="A41" t="str">
            <v>12A</v>
          </cell>
          <cell r="B41">
            <v>1230557.0550208369</v>
          </cell>
          <cell r="C41">
            <v>1139957.9941758232</v>
          </cell>
          <cell r="D41">
            <v>723.85904830801019</v>
          </cell>
          <cell r="E41">
            <v>537</v>
          </cell>
        </row>
        <row r="42">
          <cell r="A42" t="str">
            <v>13A</v>
          </cell>
          <cell r="B42">
            <v>1230540.0642026355</v>
          </cell>
          <cell r="C42">
            <v>1139924.4942475909</v>
          </cell>
          <cell r="D42">
            <v>724.42386241618033</v>
          </cell>
          <cell r="E42">
            <v>529</v>
          </cell>
        </row>
        <row r="43">
          <cell r="A43" t="str">
            <v>17A</v>
          </cell>
          <cell r="B43">
            <v>1230506.9867374776</v>
          </cell>
          <cell r="C43">
            <v>1139860.7439917345</v>
          </cell>
          <cell r="D43">
            <v>723.14042626937749</v>
          </cell>
          <cell r="E43">
            <v>509</v>
          </cell>
        </row>
        <row r="44">
          <cell r="A44" t="str">
            <v>23A</v>
          </cell>
          <cell r="B44">
            <v>1230555.6053352526</v>
          </cell>
          <cell r="C44">
            <v>1140012.6514313302</v>
          </cell>
          <cell r="D44">
            <v>720.75150981208958</v>
          </cell>
          <cell r="E44">
            <v>693</v>
          </cell>
        </row>
        <row r="45">
          <cell r="A45" t="str">
            <v>32A</v>
          </cell>
          <cell r="B45">
            <v>1230542.6320508646</v>
          </cell>
          <cell r="C45">
            <v>1140021.0824487724</v>
          </cell>
          <cell r="D45">
            <v>719.99733945436037</v>
          </cell>
          <cell r="E45">
            <v>677</v>
          </cell>
        </row>
        <row r="46">
          <cell r="A46" t="str">
            <v>28A</v>
          </cell>
          <cell r="B46">
            <v>1230546.4879339787</v>
          </cell>
          <cell r="C46">
            <v>1140080.097040053</v>
          </cell>
          <cell r="D46">
            <v>723.81563780142653</v>
          </cell>
          <cell r="E46">
            <v>661</v>
          </cell>
        </row>
        <row r="47">
          <cell r="A47" t="str">
            <v>29A</v>
          </cell>
          <cell r="B47">
            <v>1230530.4719095572</v>
          </cell>
          <cell r="C47">
            <v>1140057.120350284</v>
          </cell>
          <cell r="D47">
            <v>723.18632127920841</v>
          </cell>
          <cell r="E47">
            <v>634</v>
          </cell>
        </row>
        <row r="48">
          <cell r="A48" t="str">
            <v>31A</v>
          </cell>
          <cell r="B48">
            <v>1230551.4141146052</v>
          </cell>
          <cell r="C48">
            <v>1140032.561580294</v>
          </cell>
          <cell r="D48">
            <v>720.55553728536006</v>
          </cell>
          <cell r="E48">
            <v>686</v>
          </cell>
        </row>
        <row r="49">
          <cell r="A49" t="str">
            <v>33A</v>
          </cell>
          <cell r="B49">
            <v>1230505.0332271988</v>
          </cell>
          <cell r="C49">
            <v>1139996.0266289844</v>
          </cell>
          <cell r="D49">
            <v>717.92207809623778</v>
          </cell>
          <cell r="E49">
            <v>585</v>
          </cell>
        </row>
        <row r="50">
          <cell r="A50" t="str">
            <v>20A</v>
          </cell>
          <cell r="B50">
            <v>1230515.1646191464</v>
          </cell>
          <cell r="C50">
            <v>1139986.2872384663</v>
          </cell>
          <cell r="D50">
            <v>717.52854041212333</v>
          </cell>
          <cell r="E50">
            <v>559</v>
          </cell>
        </row>
        <row r="51">
          <cell r="A51" t="str">
            <v>16A</v>
          </cell>
          <cell r="B51">
            <v>1230490.9465708486</v>
          </cell>
          <cell r="C51">
            <v>1139953.568732844</v>
          </cell>
          <cell r="D51">
            <v>716.04096664480971</v>
          </cell>
          <cell r="E51">
            <v>525</v>
          </cell>
        </row>
        <row r="52">
          <cell r="A52" t="str">
            <v>C65</v>
          </cell>
          <cell r="B52">
            <v>1230455.9806442061</v>
          </cell>
          <cell r="C52">
            <v>1139899.5962401493</v>
          </cell>
          <cell r="D52">
            <v>714.55346892869454</v>
          </cell>
          <cell r="E52">
            <v>493</v>
          </cell>
        </row>
        <row r="53">
          <cell r="A53" t="str">
            <v>37A</v>
          </cell>
          <cell r="B53">
            <v>1230449.0128702864</v>
          </cell>
          <cell r="C53">
            <v>1139882.8454853173</v>
          </cell>
          <cell r="D53">
            <v>713.82613252246881</v>
          </cell>
          <cell r="E53">
            <v>503</v>
          </cell>
        </row>
        <row r="54">
          <cell r="A54" t="str">
            <v>21A</v>
          </cell>
          <cell r="B54">
            <v>1230447.3776563893</v>
          </cell>
          <cell r="C54">
            <v>1139878.8806847441</v>
          </cell>
          <cell r="D54">
            <v>713.63697422336816</v>
          </cell>
          <cell r="E54">
            <v>455</v>
          </cell>
        </row>
        <row r="55">
          <cell r="A55" t="str">
            <v>40A</v>
          </cell>
          <cell r="B55">
            <v>1230403.6853177438</v>
          </cell>
          <cell r="C55">
            <v>1139768.5259358813</v>
          </cell>
          <cell r="D55">
            <v>704.64109911207106</v>
          </cell>
          <cell r="E55">
            <v>394</v>
          </cell>
        </row>
        <row r="56">
          <cell r="A56" t="str">
            <v>42A</v>
          </cell>
          <cell r="B56">
            <v>1230476.2323611036</v>
          </cell>
          <cell r="C56">
            <v>1140105.557678771</v>
          </cell>
          <cell r="D56">
            <v>727.52591500558594</v>
          </cell>
          <cell r="E56">
            <v>655</v>
          </cell>
        </row>
        <row r="57">
          <cell r="A57" t="str">
            <v>45A</v>
          </cell>
          <cell r="B57">
            <v>1230431.301705379</v>
          </cell>
          <cell r="C57">
            <v>1140077.6947105753</v>
          </cell>
          <cell r="D57">
            <v>724.56890518959699</v>
          </cell>
          <cell r="E57">
            <v>3</v>
          </cell>
        </row>
        <row r="58">
          <cell r="A58" t="str">
            <v>43A</v>
          </cell>
          <cell r="B58">
            <v>1230447.1183368943</v>
          </cell>
          <cell r="C58">
            <v>1140066.6858829642</v>
          </cell>
          <cell r="D58">
            <v>724.06805408539549</v>
          </cell>
          <cell r="E58">
            <v>603</v>
          </cell>
        </row>
        <row r="59">
          <cell r="A59" t="str">
            <v>44A</v>
          </cell>
          <cell r="B59">
            <v>1230463.0612507486</v>
          </cell>
          <cell r="C59">
            <v>1140055.5164107522</v>
          </cell>
          <cell r="D59">
            <v>723.84460479080133</v>
          </cell>
          <cell r="E59">
            <v>618</v>
          </cell>
        </row>
        <row r="60">
          <cell r="A60" t="str">
            <v>34A</v>
          </cell>
          <cell r="B60">
            <v>1230467.2808341035</v>
          </cell>
          <cell r="C60">
            <v>1140052.5337212239</v>
          </cell>
          <cell r="D60">
            <v>723.70945573876008</v>
          </cell>
          <cell r="E60">
            <v>617</v>
          </cell>
        </row>
        <row r="61">
          <cell r="A61" t="str">
            <v>47A</v>
          </cell>
          <cell r="B61">
            <v>1230450.6515880432</v>
          </cell>
          <cell r="C61">
            <v>1140022.9970072773</v>
          </cell>
          <cell r="D61">
            <v>720.70065900470513</v>
          </cell>
          <cell r="E61">
            <v>16</v>
          </cell>
        </row>
        <row r="62">
          <cell r="A62" t="str">
            <v>35A</v>
          </cell>
          <cell r="B62">
            <v>1230430.5587216073</v>
          </cell>
          <cell r="C62">
            <v>1139987.3606055956</v>
          </cell>
          <cell r="D62">
            <v>717.75432137390692</v>
          </cell>
          <cell r="E62">
            <v>32</v>
          </cell>
        </row>
        <row r="63">
          <cell r="A63" t="str">
            <v>9A</v>
          </cell>
          <cell r="B63">
            <v>1230638.4556704983</v>
          </cell>
          <cell r="C63">
            <v>1139904.5295886307</v>
          </cell>
          <cell r="D63">
            <v>740.59689688308208</v>
          </cell>
          <cell r="E63">
            <v>970</v>
          </cell>
        </row>
        <row r="64">
          <cell r="A64" t="str">
            <v>50A</v>
          </cell>
          <cell r="B64">
            <v>1230384.286961182</v>
          </cell>
          <cell r="C64">
            <v>1139905.0792415824</v>
          </cell>
          <cell r="D64">
            <v>711.42602784577196</v>
          </cell>
          <cell r="E64">
            <v>150</v>
          </cell>
        </row>
        <row r="65">
          <cell r="A65" t="str">
            <v>53A</v>
          </cell>
          <cell r="B65">
            <v>1230353.6884495721</v>
          </cell>
          <cell r="C65">
            <v>1139849.7378438222</v>
          </cell>
          <cell r="D65">
            <v>706.3415082309524</v>
          </cell>
          <cell r="E65">
            <v>357</v>
          </cell>
        </row>
        <row r="66">
          <cell r="A66" t="str">
            <v>52A</v>
          </cell>
          <cell r="B66">
            <v>1230323.0302352628</v>
          </cell>
          <cell r="C66">
            <v>1139794.5512793446</v>
          </cell>
          <cell r="D66">
            <v>702.19612678727549</v>
          </cell>
          <cell r="E66">
            <v>188</v>
          </cell>
        </row>
        <row r="67">
          <cell r="A67" t="str">
            <v>54A</v>
          </cell>
          <cell r="B67">
            <v>1230287.4479119428</v>
          </cell>
          <cell r="C67">
            <v>1139731.0262439302</v>
          </cell>
          <cell r="D67">
            <v>697.30921947450781</v>
          </cell>
          <cell r="E67">
            <v>347</v>
          </cell>
        </row>
        <row r="68">
          <cell r="A68" t="str">
            <v>55A</v>
          </cell>
          <cell r="B68">
            <v>1230201.0309099909</v>
          </cell>
          <cell r="C68">
            <v>1139677.1934187177</v>
          </cell>
          <cell r="D68">
            <v>689.60356434230721</v>
          </cell>
          <cell r="E68">
            <v>241</v>
          </cell>
        </row>
        <row r="69">
          <cell r="A69" t="str">
            <v>2A</v>
          </cell>
          <cell r="B69">
            <v>1230727.4603329871</v>
          </cell>
          <cell r="C69">
            <v>1139907.5240486166</v>
          </cell>
          <cell r="D69">
            <v>757.0318794051841</v>
          </cell>
          <cell r="E69">
            <v>1012</v>
          </cell>
        </row>
        <row r="70">
          <cell r="A70" t="str">
            <v>CJ101</v>
          </cell>
          <cell r="B70">
            <v>1230195.8232476742</v>
          </cell>
          <cell r="C70">
            <v>1139756.2648259012</v>
          </cell>
          <cell r="D70">
            <v>691.54104814957759</v>
          </cell>
          <cell r="E70">
            <v>268</v>
          </cell>
        </row>
        <row r="71">
          <cell r="A71" t="str">
            <v>62A</v>
          </cell>
          <cell r="B71">
            <v>1230264.1056410179</v>
          </cell>
          <cell r="C71">
            <v>1139827.6793292298</v>
          </cell>
          <cell r="D71">
            <v>701.95036303104132</v>
          </cell>
          <cell r="E71">
            <v>167</v>
          </cell>
        </row>
        <row r="72">
          <cell r="A72" t="str">
            <v>CJ15</v>
          </cell>
          <cell r="B72">
            <v>1230607.3459499411</v>
          </cell>
          <cell r="C72">
            <v>1139940.9729880458</v>
          </cell>
          <cell r="D72">
            <v>732.25256424840916</v>
          </cell>
          <cell r="E72">
            <v>752</v>
          </cell>
        </row>
        <row r="73">
          <cell r="A73" t="str">
            <v>CJ17</v>
          </cell>
          <cell r="B73">
            <v>1230604.065308759</v>
          </cell>
          <cell r="C73">
            <v>1139936.6437262767</v>
          </cell>
          <cell r="D73">
            <v>731.93965068001319</v>
          </cell>
          <cell r="E73">
            <v>753</v>
          </cell>
        </row>
        <row r="74">
          <cell r="A74" t="str">
            <v>CJ19</v>
          </cell>
          <cell r="B74">
            <v>1230600.6844500536</v>
          </cell>
          <cell r="C74">
            <v>1139932.2656770826</v>
          </cell>
          <cell r="D74">
            <v>731.62896006528581</v>
          </cell>
          <cell r="E74">
            <v>754</v>
          </cell>
        </row>
        <row r="75">
          <cell r="A75" t="str">
            <v>4A</v>
          </cell>
          <cell r="B75">
            <v>1230702.7053083596</v>
          </cell>
          <cell r="C75">
            <v>1139869.1692056614</v>
          </cell>
          <cell r="D75">
            <v>754.75707168560257</v>
          </cell>
          <cell r="E75">
            <v>960</v>
          </cell>
        </row>
        <row r="76">
          <cell r="A76" t="str">
            <v>10A</v>
          </cell>
          <cell r="B76">
            <v>1230599.2890066355</v>
          </cell>
          <cell r="C76">
            <v>1139930.0191216804</v>
          </cell>
          <cell r="D76">
            <v>731.7213043486762</v>
          </cell>
          <cell r="E76">
            <v>759</v>
          </cell>
        </row>
        <row r="77">
          <cell r="A77" t="str">
            <v>CJ41</v>
          </cell>
          <cell r="B77">
            <v>1230656.800934881</v>
          </cell>
          <cell r="C77">
            <v>1140238.7257760915</v>
          </cell>
          <cell r="D77">
            <v>743.07879056112563</v>
          </cell>
          <cell r="E77">
            <v>1326</v>
          </cell>
        </row>
        <row r="78">
          <cell r="A78" t="str">
            <v>CJ43</v>
          </cell>
          <cell r="B78">
            <v>1230658.2734256743</v>
          </cell>
          <cell r="C78">
            <v>1140220.0670939914</v>
          </cell>
          <cell r="D78">
            <v>741.59006132289812</v>
          </cell>
          <cell r="E78" t="str">
            <v>1321P</v>
          </cell>
        </row>
        <row r="79">
          <cell r="A79" t="str">
            <v>CJ45</v>
          </cell>
          <cell r="B79">
            <v>1230656.5739485673</v>
          </cell>
          <cell r="C79">
            <v>1140217.8526673131</v>
          </cell>
          <cell r="D79">
            <v>741.70281179333892</v>
          </cell>
          <cell r="E79">
            <v>1322</v>
          </cell>
        </row>
        <row r="80">
          <cell r="A80" t="str">
            <v>CJ47</v>
          </cell>
          <cell r="B80">
            <v>1230656.3171819767</v>
          </cell>
          <cell r="C80">
            <v>1140214.3236221662</v>
          </cell>
          <cell r="D80">
            <v>741.78570066470263</v>
          </cell>
          <cell r="E80">
            <v>1321</v>
          </cell>
        </row>
        <row r="81">
          <cell r="A81" t="str">
            <v>CJ49</v>
          </cell>
          <cell r="B81">
            <v>1230653.8221704646</v>
          </cell>
          <cell r="C81">
            <v>1140197.7192473742</v>
          </cell>
          <cell r="D81">
            <v>741.2268548662588</v>
          </cell>
          <cell r="E81">
            <v>1318</v>
          </cell>
        </row>
        <row r="82">
          <cell r="A82" t="str">
            <v>CJ49A</v>
          </cell>
          <cell r="B82">
            <v>1230603.236519668</v>
          </cell>
          <cell r="C82">
            <v>1140149.1809287791</v>
          </cell>
          <cell r="D82">
            <v>737.45054040577065</v>
          </cell>
          <cell r="E82">
            <v>1306</v>
          </cell>
        </row>
        <row r="83">
          <cell r="A83" t="str">
            <v>6A</v>
          </cell>
          <cell r="B83">
            <v>1230675.4260658515</v>
          </cell>
          <cell r="C83">
            <v>1139884.454908974</v>
          </cell>
          <cell r="D83">
            <v>748.85262489569197</v>
          </cell>
          <cell r="E83">
            <v>964</v>
          </cell>
        </row>
        <row r="84">
          <cell r="A84" t="str">
            <v>27A</v>
          </cell>
          <cell r="B84">
            <v>1230564.2118130601</v>
          </cell>
          <cell r="C84">
            <v>1140117.1391253571</v>
          </cell>
          <cell r="D84">
            <v>727.26343526394749</v>
          </cell>
          <cell r="E84">
            <v>1222</v>
          </cell>
        </row>
        <row r="85">
          <cell r="A85" t="str">
            <v>8A</v>
          </cell>
          <cell r="B85">
            <v>1230659.4820731832</v>
          </cell>
          <cell r="C85">
            <v>1139942.9029158121</v>
          </cell>
          <cell r="D85">
            <v>741.13388318292118</v>
          </cell>
          <cell r="E85">
            <v>742</v>
          </cell>
        </row>
        <row r="86">
          <cell r="A86" t="str">
            <v>22A</v>
          </cell>
          <cell r="B86">
            <v>1230422.2817002386</v>
          </cell>
          <cell r="C86">
            <v>1139887.2894362984</v>
          </cell>
          <cell r="D86">
            <v>710.07337808518582</v>
          </cell>
          <cell r="E86">
            <v>481</v>
          </cell>
        </row>
        <row r="87">
          <cell r="A87" t="str">
            <v>CJ71</v>
          </cell>
          <cell r="B87">
            <v>1230441.6328071733</v>
          </cell>
          <cell r="C87">
            <v>1139862.728243714</v>
          </cell>
          <cell r="D87">
            <v>713.16478950515852</v>
          </cell>
          <cell r="E87">
            <v>452</v>
          </cell>
        </row>
        <row r="88">
          <cell r="A88" t="str">
            <v>41A</v>
          </cell>
          <cell r="B88">
            <v>1230372.2922490356</v>
          </cell>
          <cell r="C88">
            <v>1139687.7856683882</v>
          </cell>
          <cell r="D88">
            <v>696.37646597910475</v>
          </cell>
          <cell r="E88">
            <v>426</v>
          </cell>
        </row>
        <row r="89">
          <cell r="A89" t="str">
            <v>5A</v>
          </cell>
          <cell r="B89">
            <v>1230701</v>
          </cell>
          <cell r="C89">
            <v>1139923.31</v>
          </cell>
          <cell r="D89">
            <v>749.96</v>
          </cell>
        </row>
        <row r="90">
          <cell r="A90" t="str">
            <v>1BOX</v>
          </cell>
          <cell r="B90">
            <v>1230549.3663000001</v>
          </cell>
          <cell r="C90">
            <v>1140016.7058999999</v>
          </cell>
          <cell r="D90">
            <v>720.06</v>
          </cell>
        </row>
        <row r="91">
          <cell r="A91" t="str">
            <v>3A</v>
          </cell>
          <cell r="B91">
            <v>1230715.737</v>
          </cell>
          <cell r="C91">
            <v>1139859.4580000001</v>
          </cell>
          <cell r="D91">
            <v>755</v>
          </cell>
        </row>
        <row r="92">
          <cell r="A92" t="str">
            <v>TC2</v>
          </cell>
          <cell r="B92">
            <v>1230656.6388000001</v>
          </cell>
          <cell r="C92">
            <v>1139937.7142</v>
          </cell>
          <cell r="D92">
            <v>741.09</v>
          </cell>
        </row>
        <row r="93">
          <cell r="A93" t="str">
            <v>2BOX</v>
          </cell>
          <cell r="B93">
            <v>1230425.4210999999</v>
          </cell>
          <cell r="C93">
            <v>1139822.6486</v>
          </cell>
          <cell r="D93">
            <v>708.65</v>
          </cell>
        </row>
        <row r="94">
          <cell r="A94" t="str">
            <v>7A</v>
          </cell>
          <cell r="B94">
            <v>1230658.4561000001</v>
          </cell>
          <cell r="C94">
            <v>1139857.5865</v>
          </cell>
          <cell r="D94">
            <v>748.9</v>
          </cell>
        </row>
        <row r="95">
          <cell r="A95" t="str">
            <v>3BOX</v>
          </cell>
          <cell r="B95">
            <v>1230420.1018999999</v>
          </cell>
          <cell r="C95">
            <v>1139888.7707</v>
          </cell>
          <cell r="D95">
            <v>709.5</v>
          </cell>
        </row>
        <row r="96">
          <cell r="A96" t="str">
            <v>TC6</v>
          </cell>
          <cell r="B96">
            <v>1230420.0493999999</v>
          </cell>
          <cell r="C96">
            <v>1139808.8299</v>
          </cell>
          <cell r="D96">
            <v>709.8</v>
          </cell>
        </row>
        <row r="97">
          <cell r="A97" t="str">
            <v>4BOX</v>
          </cell>
          <cell r="B97">
            <v>1230368.0134000001</v>
          </cell>
          <cell r="C97">
            <v>1139783.3049000001</v>
          </cell>
          <cell r="D97">
            <v>700.7</v>
          </cell>
        </row>
        <row r="98">
          <cell r="A98" t="str">
            <v>5BOX</v>
          </cell>
          <cell r="B98">
            <v>1230346.2785</v>
          </cell>
          <cell r="C98">
            <v>1139696.1945</v>
          </cell>
          <cell r="D98">
            <v>694.7</v>
          </cell>
        </row>
        <row r="99">
          <cell r="A99" t="str">
            <v>TC5</v>
          </cell>
          <cell r="B99">
            <v>1230676.9708</v>
          </cell>
          <cell r="C99">
            <v>1140215.5414</v>
          </cell>
          <cell r="D99">
            <v>742.45</v>
          </cell>
        </row>
        <row r="100">
          <cell r="A100" t="str">
            <v>25A</v>
          </cell>
          <cell r="B100">
            <v>1230659.5674000001</v>
          </cell>
          <cell r="C100">
            <v>1140193.2359</v>
          </cell>
          <cell r="D100">
            <v>740.8</v>
          </cell>
        </row>
        <row r="101">
          <cell r="A101" t="str">
            <v>26A</v>
          </cell>
          <cell r="B101">
            <v>1230606.7350999999</v>
          </cell>
          <cell r="C101">
            <v>1140143.5482000001</v>
          </cell>
          <cell r="D101">
            <v>733.7</v>
          </cell>
        </row>
        <row r="102">
          <cell r="A102" t="str">
            <v>6BOX</v>
          </cell>
          <cell r="B102">
            <v>1230509.9378</v>
          </cell>
          <cell r="C102">
            <v>1139991.3115000001</v>
          </cell>
          <cell r="D102">
            <v>717.25</v>
          </cell>
        </row>
        <row r="103">
          <cell r="A103" t="str">
            <v>30A</v>
          </cell>
          <cell r="B103">
            <v>1230503.6251000001</v>
          </cell>
          <cell r="C103">
            <v>1140083.5649999999</v>
          </cell>
          <cell r="D103">
            <v>726.7</v>
          </cell>
        </row>
        <row r="104">
          <cell r="A104" t="str">
            <v>TC3</v>
          </cell>
          <cell r="B104">
            <v>1230481.0033</v>
          </cell>
          <cell r="C104">
            <v>1140076.8818999999</v>
          </cell>
          <cell r="D104">
            <v>726.1</v>
          </cell>
        </row>
        <row r="105">
          <cell r="A105" t="str">
            <v>36A</v>
          </cell>
          <cell r="B105">
            <v>1230482.9387000001</v>
          </cell>
          <cell r="C105">
            <v>1139958.0362</v>
          </cell>
          <cell r="D105">
            <v>715.51900000000001</v>
          </cell>
          <cell r="E105">
            <v>573</v>
          </cell>
        </row>
        <row r="106">
          <cell r="A106" t="str">
            <v>49A</v>
          </cell>
          <cell r="B106">
            <v>1230412.4031</v>
          </cell>
          <cell r="C106">
            <v>1139891.9147000001</v>
          </cell>
          <cell r="D106">
            <v>710.16</v>
          </cell>
        </row>
        <row r="107">
          <cell r="A107" t="str">
            <v>56A</v>
          </cell>
          <cell r="B107">
            <v>1230151.1085000001</v>
          </cell>
          <cell r="C107">
            <v>1139671.7341</v>
          </cell>
          <cell r="D107">
            <v>684.39</v>
          </cell>
        </row>
        <row r="108">
          <cell r="A108" t="str">
            <v>57A</v>
          </cell>
          <cell r="B108">
            <v>1230129.8374999999</v>
          </cell>
          <cell r="C108">
            <v>1139669.4076</v>
          </cell>
          <cell r="D108">
            <v>682.52200000000005</v>
          </cell>
          <cell r="E108">
            <v>274</v>
          </cell>
        </row>
        <row r="109">
          <cell r="A109" t="str">
            <v>TC8</v>
          </cell>
          <cell r="B109">
            <v>1230369.9134</v>
          </cell>
          <cell r="C109">
            <v>1140020.5263</v>
          </cell>
          <cell r="D109">
            <v>718.5</v>
          </cell>
        </row>
        <row r="110">
          <cell r="A110" t="str">
            <v>63A</v>
          </cell>
          <cell r="B110">
            <v>1230237.3966999999</v>
          </cell>
          <cell r="C110">
            <v>1139748.7579000001</v>
          </cell>
          <cell r="D110">
            <v>695.6</v>
          </cell>
        </row>
        <row r="111">
          <cell r="A111" t="str">
            <v>64A</v>
          </cell>
          <cell r="B111">
            <v>1230202.5909</v>
          </cell>
          <cell r="C111">
            <v>1139768.3234000001</v>
          </cell>
          <cell r="D111">
            <v>692.75</v>
          </cell>
        </row>
        <row r="112">
          <cell r="A112" t="str">
            <v>65A</v>
          </cell>
          <cell r="B112">
            <v>1230188.9848</v>
          </cell>
          <cell r="C112">
            <v>1139775.9717999999</v>
          </cell>
          <cell r="D112">
            <v>692.5</v>
          </cell>
        </row>
        <row r="113">
          <cell r="A113" t="str">
            <v>TC15</v>
          </cell>
          <cell r="B113">
            <v>1230633.7027</v>
          </cell>
          <cell r="C113">
            <v>1139895.8476</v>
          </cell>
          <cell r="D113">
            <v>740.9</v>
          </cell>
        </row>
        <row r="114">
          <cell r="A114" t="str">
            <v>7BOX</v>
          </cell>
          <cell r="B114">
            <v>1230484.5432</v>
          </cell>
          <cell r="C114">
            <v>1139957.2394000001</v>
          </cell>
          <cell r="D114">
            <v>715.45</v>
          </cell>
        </row>
        <row r="115">
          <cell r="A115" t="str">
            <v>42A</v>
          </cell>
          <cell r="B115">
            <v>1230343.0604999999</v>
          </cell>
          <cell r="C115">
            <v>1139793.5626000001</v>
          </cell>
          <cell r="D115">
            <v>701.95</v>
          </cell>
        </row>
        <row r="116">
          <cell r="A116" t="str">
            <v>1A</v>
          </cell>
          <cell r="B116">
            <v>1230750.8225</v>
          </cell>
          <cell r="C116">
            <v>1139893.5689000001</v>
          </cell>
          <cell r="D116">
            <v>764.2</v>
          </cell>
        </row>
        <row r="117">
          <cell r="A117" t="str">
            <v>CJ1A</v>
          </cell>
          <cell r="B117">
            <v>1230733.8318</v>
          </cell>
          <cell r="C117">
            <v>1139902.9055999999</v>
          </cell>
          <cell r="D117">
            <v>759.029</v>
          </cell>
        </row>
        <row r="118">
          <cell r="A118" t="str">
            <v>CJ105</v>
          </cell>
          <cell r="B118">
            <v>1230006.5765</v>
          </cell>
          <cell r="C118">
            <v>1139657.9306999999</v>
          </cell>
          <cell r="D118">
            <v>678.43100000000004</v>
          </cell>
        </row>
        <row r="119">
          <cell r="A119" t="str">
            <v>CJ106</v>
          </cell>
          <cell r="B119">
            <v>1230010.4236999999</v>
          </cell>
          <cell r="C119">
            <v>1139670.9727</v>
          </cell>
          <cell r="D119">
            <v>677.02300000000002</v>
          </cell>
        </row>
        <row r="120">
          <cell r="A120" t="str">
            <v>24A</v>
          </cell>
          <cell r="B120">
            <v>1230682.7918</v>
          </cell>
          <cell r="C120">
            <v>1140223.5697000001</v>
          </cell>
          <cell r="D120">
            <v>743</v>
          </cell>
        </row>
        <row r="121">
          <cell r="A121" t="str">
            <v>66A</v>
          </cell>
          <cell r="B121">
            <v>1230178.7875000001</v>
          </cell>
          <cell r="C121">
            <v>1139724.4816000001</v>
          </cell>
          <cell r="D121">
            <v>688</v>
          </cell>
        </row>
        <row r="123">
          <cell r="A123" t="str">
            <v>COLECTOR ZONA ORIENTAL</v>
          </cell>
        </row>
        <row r="125">
          <cell r="A125" t="str">
            <v>CO1</v>
          </cell>
          <cell r="B125">
            <v>1230760.5697000001</v>
          </cell>
          <cell r="C125">
            <v>1139925.6342</v>
          </cell>
          <cell r="D125">
            <v>756</v>
          </cell>
        </row>
        <row r="126">
          <cell r="A126" t="str">
            <v>CO2</v>
          </cell>
          <cell r="B126">
            <v>1230744.4058999999</v>
          </cell>
          <cell r="C126">
            <v>1139926.6244999999</v>
          </cell>
          <cell r="D126">
            <v>753.4</v>
          </cell>
        </row>
        <row r="127">
          <cell r="A127" t="str">
            <v>CO3</v>
          </cell>
          <cell r="B127">
            <v>1230729.9694000001</v>
          </cell>
          <cell r="C127">
            <v>1139926.2071</v>
          </cell>
          <cell r="D127">
            <v>751.2</v>
          </cell>
        </row>
        <row r="128">
          <cell r="A128" t="str">
            <v>CO4</v>
          </cell>
          <cell r="B128">
            <v>1230713.4782</v>
          </cell>
          <cell r="C128">
            <v>1139930.0104</v>
          </cell>
          <cell r="D128">
            <v>747.5</v>
          </cell>
        </row>
        <row r="129">
          <cell r="A129" t="str">
            <v>CO5</v>
          </cell>
          <cell r="B129">
            <v>1230702.5314</v>
          </cell>
          <cell r="C129">
            <v>1139946.7542999999</v>
          </cell>
          <cell r="D129">
            <v>744.1</v>
          </cell>
        </row>
        <row r="130">
          <cell r="A130" t="str">
            <v>CO6</v>
          </cell>
          <cell r="B130">
            <v>1230692.3537999999</v>
          </cell>
          <cell r="C130">
            <v>1139954.477</v>
          </cell>
          <cell r="D130">
            <v>741.6</v>
          </cell>
        </row>
        <row r="131">
          <cell r="A131" t="str">
            <v>CO7</v>
          </cell>
          <cell r="B131">
            <v>1230678.6369</v>
          </cell>
          <cell r="C131">
            <v>1139959.7597000001</v>
          </cell>
          <cell r="D131">
            <v>738</v>
          </cell>
        </row>
        <row r="132">
          <cell r="A132" t="str">
            <v>CO8</v>
          </cell>
          <cell r="B132">
            <v>1230670.0101000001</v>
          </cell>
          <cell r="C132">
            <v>1139956.4565999999</v>
          </cell>
          <cell r="D132">
            <v>735.9</v>
          </cell>
        </row>
        <row r="133">
          <cell r="A133" t="str">
            <v>CO9</v>
          </cell>
          <cell r="B133">
            <v>1230651.5776</v>
          </cell>
          <cell r="C133">
            <v>1139969.9201</v>
          </cell>
          <cell r="D133">
            <v>733</v>
          </cell>
        </row>
        <row r="134">
          <cell r="A134" t="str">
            <v>CO10</v>
          </cell>
          <cell r="B134">
            <v>1230644.5260999999</v>
          </cell>
          <cell r="C134">
            <v>1139988.7246000001</v>
          </cell>
          <cell r="D134">
            <v>730.5</v>
          </cell>
        </row>
        <row r="135">
          <cell r="A135" t="str">
            <v>CO11</v>
          </cell>
          <cell r="B135">
            <v>1230628.0003</v>
          </cell>
          <cell r="C135">
            <v>1140002.1703000001</v>
          </cell>
          <cell r="D135">
            <v>727</v>
          </cell>
        </row>
        <row r="136">
          <cell r="A136" t="str">
            <v>CO12</v>
          </cell>
          <cell r="B136">
            <v>1230616.7156</v>
          </cell>
          <cell r="C136">
            <v>1140009.5915000001</v>
          </cell>
          <cell r="D136">
            <v>725.7</v>
          </cell>
        </row>
        <row r="137">
          <cell r="A137" t="str">
            <v>CO13</v>
          </cell>
          <cell r="B137">
            <v>1230616.9386</v>
          </cell>
          <cell r="C137">
            <v>1140016.7202999999</v>
          </cell>
          <cell r="D137">
            <v>725</v>
          </cell>
        </row>
        <row r="138">
          <cell r="A138" t="str">
            <v>CO14</v>
          </cell>
          <cell r="B138">
            <v>1230579.4929</v>
          </cell>
          <cell r="C138">
            <v>1140031.1928000001</v>
          </cell>
          <cell r="D138">
            <v>724.4</v>
          </cell>
        </row>
        <row r="139">
          <cell r="A139" t="str">
            <v>CO15</v>
          </cell>
          <cell r="B139">
            <v>1230572.7822</v>
          </cell>
          <cell r="C139">
            <v>1140043.9216</v>
          </cell>
          <cell r="D139">
            <v>723.5</v>
          </cell>
        </row>
        <row r="141">
          <cell r="A141" t="str">
            <v>colector box A</v>
          </cell>
        </row>
        <row r="143">
          <cell r="A143" t="str">
            <v>CBA1</v>
          </cell>
          <cell r="B143">
            <v>1230713.115</v>
          </cell>
          <cell r="C143">
            <v>1139834.5944000001</v>
          </cell>
          <cell r="D143">
            <v>750</v>
          </cell>
        </row>
        <row r="144">
          <cell r="A144" t="str">
            <v>CBA2</v>
          </cell>
          <cell r="B144">
            <v>1230687.8367999999</v>
          </cell>
          <cell r="C144">
            <v>1139836.9509999999</v>
          </cell>
          <cell r="D144">
            <v>745.7</v>
          </cell>
        </row>
        <row r="145">
          <cell r="A145" t="str">
            <v>CBA3</v>
          </cell>
          <cell r="B145">
            <v>1230656.3004999999</v>
          </cell>
          <cell r="C145">
            <v>1139834.0046999999</v>
          </cell>
          <cell r="D145">
            <v>741.1</v>
          </cell>
        </row>
        <row r="146">
          <cell r="A146" t="str">
            <v>CBA4</v>
          </cell>
          <cell r="B146">
            <v>1230646.1743000001</v>
          </cell>
          <cell r="C146">
            <v>1139836.5651</v>
          </cell>
          <cell r="D146">
            <v>740.3</v>
          </cell>
        </row>
        <row r="147">
          <cell r="A147" t="str">
            <v>CBA5</v>
          </cell>
          <cell r="B147">
            <v>1230606.8503</v>
          </cell>
          <cell r="C147">
            <v>1139847.2457999999</v>
          </cell>
          <cell r="D147">
            <v>735.8</v>
          </cell>
        </row>
        <row r="148">
          <cell r="A148" t="str">
            <v>CBA6</v>
          </cell>
          <cell r="B148">
            <v>1230587.4417000001</v>
          </cell>
          <cell r="C148">
            <v>1139848.9723</v>
          </cell>
          <cell r="D148">
            <v>731</v>
          </cell>
        </row>
        <row r="149">
          <cell r="A149" t="str">
            <v>CBA7</v>
          </cell>
          <cell r="B149">
            <v>1230574.0056</v>
          </cell>
          <cell r="C149">
            <v>1139842.0692</v>
          </cell>
          <cell r="D149">
            <v>729.5</v>
          </cell>
        </row>
        <row r="150">
          <cell r="A150" t="str">
            <v>CBA8</v>
          </cell>
          <cell r="B150">
            <v>1230525.4267</v>
          </cell>
          <cell r="C150">
            <v>1139823.3795</v>
          </cell>
          <cell r="D150">
            <v>722.5</v>
          </cell>
        </row>
        <row r="151">
          <cell r="A151" t="str">
            <v>CBA9</v>
          </cell>
          <cell r="B151">
            <v>1230496.3322000001</v>
          </cell>
          <cell r="C151">
            <v>1139812.2349</v>
          </cell>
          <cell r="D151">
            <v>717.8</v>
          </cell>
        </row>
        <row r="152">
          <cell r="A152" t="str">
            <v>CBA10</v>
          </cell>
          <cell r="B152">
            <v>1230487.5656999999</v>
          </cell>
          <cell r="C152">
            <v>1139808.7745000001</v>
          </cell>
          <cell r="D152">
            <v>717.2</v>
          </cell>
        </row>
        <row r="153">
          <cell r="A153" t="str">
            <v>CBA11</v>
          </cell>
          <cell r="B153">
            <v>1230473.2764000001</v>
          </cell>
          <cell r="C153">
            <v>1139803.5279000001</v>
          </cell>
          <cell r="D153">
            <v>715</v>
          </cell>
        </row>
        <row r="154">
          <cell r="A154" t="str">
            <v>CBA12</v>
          </cell>
          <cell r="B154">
            <v>1230456.4838</v>
          </cell>
          <cell r="C154">
            <v>1139808.3465</v>
          </cell>
          <cell r="D154">
            <v>712.5</v>
          </cell>
        </row>
        <row r="155">
          <cell r="A155" t="str">
            <v>CBA13</v>
          </cell>
          <cell r="B155">
            <v>1230428.6399000001</v>
          </cell>
          <cell r="C155">
            <v>1139818.4783000001</v>
          </cell>
          <cell r="D155">
            <v>709.1</v>
          </cell>
        </row>
        <row r="156">
          <cell r="A156" t="str">
            <v>39A</v>
          </cell>
          <cell r="B156">
            <v>1230423.9021000001</v>
          </cell>
          <cell r="C156">
            <v>1139818.8485000001</v>
          </cell>
          <cell r="D156">
            <v>708.2</v>
          </cell>
        </row>
        <row r="157">
          <cell r="A157" t="str">
            <v>CBA14</v>
          </cell>
          <cell r="B157">
            <v>1230418.5308000001</v>
          </cell>
          <cell r="C157">
            <v>1139820.5260999999</v>
          </cell>
          <cell r="D157">
            <v>708.2</v>
          </cell>
        </row>
        <row r="158">
          <cell r="A158" t="str">
            <v>CBA15</v>
          </cell>
          <cell r="B158">
            <v>1230394.2157000001</v>
          </cell>
          <cell r="C158">
            <v>1139825.6507999999</v>
          </cell>
          <cell r="D158">
            <v>705.5</v>
          </cell>
        </row>
        <row r="159">
          <cell r="A159" t="str">
            <v>CBA16</v>
          </cell>
          <cell r="B159">
            <v>1230368.9273000001</v>
          </cell>
          <cell r="C159">
            <v>1139783.7566</v>
          </cell>
          <cell r="D159">
            <v>700.7</v>
          </cell>
        </row>
        <row r="160">
          <cell r="A160" t="str">
            <v>CBA17</v>
          </cell>
          <cell r="B160">
            <v>1230363.3681999999</v>
          </cell>
          <cell r="C160">
            <v>1139724.0345000001</v>
          </cell>
          <cell r="D160">
            <v>696.9</v>
          </cell>
        </row>
        <row r="161">
          <cell r="A161" t="str">
            <v>CBA18</v>
          </cell>
          <cell r="B161">
            <v>1230348.0019</v>
          </cell>
          <cell r="C161">
            <v>1139697.0767999999</v>
          </cell>
          <cell r="D161">
            <v>695</v>
          </cell>
        </row>
        <row r="162">
          <cell r="A162" t="str">
            <v>C INT</v>
          </cell>
          <cell r="B162">
            <v>1230312.8977000001</v>
          </cell>
          <cell r="C162">
            <v>1139608.6253</v>
          </cell>
          <cell r="D162">
            <v>685.59</v>
          </cell>
        </row>
        <row r="164">
          <cell r="A164" t="str">
            <v>COLECTOR BOX B</v>
          </cell>
        </row>
        <row r="166">
          <cell r="A166" t="str">
            <v>CBB1</v>
          </cell>
          <cell r="B166">
            <v>1230419.3577000001</v>
          </cell>
          <cell r="C166">
            <v>1139885.0294999999</v>
          </cell>
          <cell r="D166">
            <v>710.1</v>
          </cell>
        </row>
        <row r="167">
          <cell r="A167" t="str">
            <v>CBB2</v>
          </cell>
          <cell r="B167">
            <v>1230396.5796000001</v>
          </cell>
          <cell r="C167">
            <v>1139831.0075000001</v>
          </cell>
          <cell r="D167">
            <v>706</v>
          </cell>
        </row>
        <row r="169">
          <cell r="A169" t="str">
            <v xml:space="preserve">COLECTOR ORIENTAL BOX A </v>
          </cell>
        </row>
        <row r="171">
          <cell r="A171" t="str">
            <v>CBA19</v>
          </cell>
          <cell r="B171">
            <v>1230711.7822</v>
          </cell>
          <cell r="C171">
            <v>1139842.6653</v>
          </cell>
          <cell r="D171">
            <v>750.8</v>
          </cell>
        </row>
        <row r="172">
          <cell r="A172" t="str">
            <v>CBA20</v>
          </cell>
          <cell r="B172">
            <v>1230686.3729000001</v>
          </cell>
          <cell r="C172">
            <v>1139844.1477000001</v>
          </cell>
          <cell r="D172">
            <v>746.2</v>
          </cell>
        </row>
        <row r="173">
          <cell r="A173" t="str">
            <v>CBA21</v>
          </cell>
          <cell r="B173">
            <v>1230653.9243000001</v>
          </cell>
          <cell r="C173">
            <v>1139840.5776</v>
          </cell>
          <cell r="D173">
            <v>741.5</v>
          </cell>
        </row>
        <row r="174">
          <cell r="A174" t="str">
            <v>CBA22</v>
          </cell>
          <cell r="B174">
            <v>1230648.024</v>
          </cell>
          <cell r="C174">
            <v>1139840.5715000001</v>
          </cell>
          <cell r="D174">
            <v>740.6</v>
          </cell>
        </row>
        <row r="175">
          <cell r="A175" t="str">
            <v>CBA23</v>
          </cell>
          <cell r="B175">
            <v>1230609.4617000001</v>
          </cell>
          <cell r="C175">
            <v>1139850.2383000001</v>
          </cell>
          <cell r="D175">
            <v>734.9</v>
          </cell>
        </row>
        <row r="176">
          <cell r="A176" t="str">
            <v>CBA24</v>
          </cell>
          <cell r="B176">
            <v>1230585.7468000001</v>
          </cell>
          <cell r="C176">
            <v>1139855.0408999999</v>
          </cell>
          <cell r="D176">
            <v>731.1</v>
          </cell>
        </row>
        <row r="177">
          <cell r="A177" t="str">
            <v>CBA25</v>
          </cell>
          <cell r="B177">
            <v>1230567.6882</v>
          </cell>
          <cell r="C177">
            <v>1139850.9746999999</v>
          </cell>
          <cell r="D177">
            <v>728.6</v>
          </cell>
        </row>
        <row r="178">
          <cell r="A178" t="str">
            <v>CBA26</v>
          </cell>
          <cell r="B178">
            <v>1230523.3644999999</v>
          </cell>
          <cell r="C178">
            <v>1139828.1155999999</v>
          </cell>
          <cell r="D178">
            <v>721.7</v>
          </cell>
        </row>
        <row r="179">
          <cell r="A179" t="str">
            <v>CBA27</v>
          </cell>
          <cell r="B179">
            <v>1230491.5870000001</v>
          </cell>
          <cell r="C179">
            <v>1139829.2348</v>
          </cell>
          <cell r="D179">
            <v>718</v>
          </cell>
        </row>
        <row r="180">
          <cell r="A180" t="str">
            <v>CBA28</v>
          </cell>
          <cell r="B180">
            <v>1230492.3052999999</v>
          </cell>
          <cell r="C180">
            <v>1139829.2348</v>
          </cell>
          <cell r="D180">
            <v>719.4</v>
          </cell>
        </row>
        <row r="181">
          <cell r="A181" t="str">
            <v>CBA29</v>
          </cell>
          <cell r="B181">
            <v>1230472.0097000001</v>
          </cell>
          <cell r="C181">
            <v>1139812.0643</v>
          </cell>
          <cell r="D181">
            <v>714.9</v>
          </cell>
        </row>
        <row r="182">
          <cell r="A182" t="str">
            <v>CBA30</v>
          </cell>
          <cell r="B182">
            <v>1230458.1917000001</v>
          </cell>
          <cell r="C182">
            <v>1139817.6477000001</v>
          </cell>
          <cell r="D182">
            <v>713.1</v>
          </cell>
        </row>
        <row r="183">
          <cell r="A183" t="str">
            <v>CBA31</v>
          </cell>
          <cell r="B183">
            <v>1230429.8459999999</v>
          </cell>
          <cell r="C183">
            <v>1139820.5708000001</v>
          </cell>
          <cell r="D183">
            <v>709.3</v>
          </cell>
        </row>
        <row r="184">
          <cell r="A184" t="str">
            <v>38A</v>
          </cell>
          <cell r="B184">
            <v>1230425.4149</v>
          </cell>
          <cell r="C184">
            <v>1139822.6394</v>
          </cell>
          <cell r="D184">
            <v>708.65</v>
          </cell>
        </row>
        <row r="186">
          <cell r="A186" t="str">
            <v>CBA32</v>
          </cell>
          <cell r="B186">
            <v>1230422.3628</v>
          </cell>
          <cell r="C186">
            <v>1139824.2901000001</v>
          </cell>
          <cell r="D186">
            <v>708.5</v>
          </cell>
        </row>
        <row r="188">
          <cell r="A188" t="str">
            <v>CBB3</v>
          </cell>
          <cell r="B188">
            <v>1230414.4006000001</v>
          </cell>
          <cell r="C188">
            <v>1139886.9310000001</v>
          </cell>
          <cell r="D188">
            <v>709.8</v>
          </cell>
        </row>
        <row r="189">
          <cell r="A189" t="str">
            <v>CBB4</v>
          </cell>
          <cell r="B189">
            <v>1230388.0264999999</v>
          </cell>
          <cell r="C189">
            <v>1139830.8847000001</v>
          </cell>
          <cell r="D189">
            <v>705.3</v>
          </cell>
        </row>
        <row r="190">
          <cell r="A190" t="str">
            <v>CBB5</v>
          </cell>
          <cell r="B190">
            <v>1230366.3677999999</v>
          </cell>
          <cell r="C190">
            <v>1139784.2826</v>
          </cell>
          <cell r="D190">
            <v>700.7</v>
          </cell>
        </row>
        <row r="191">
          <cell r="A191" t="str">
            <v>CBB6</v>
          </cell>
          <cell r="B191">
            <v>1230357.8365</v>
          </cell>
          <cell r="C191">
            <v>1139727.6780999999</v>
          </cell>
          <cell r="D191">
            <v>696.9</v>
          </cell>
        </row>
        <row r="192">
          <cell r="A192" t="str">
            <v>CBB7</v>
          </cell>
          <cell r="B192">
            <v>1230344.1435</v>
          </cell>
          <cell r="C192">
            <v>1139697.5441000001</v>
          </cell>
          <cell r="D192">
            <v>694.8</v>
          </cell>
        </row>
        <row r="194">
          <cell r="A194" t="str">
            <v xml:space="preserve">COLECTOR ZONA NORTE 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esorios_Calibración"/>
      <sheetName val="Accesorios_Flujo C-1"/>
      <sheetName val="Accesorios_Flujo C-2"/>
      <sheetName val="Accesorios_Flujo C2 y C3 por V5"/>
      <sheetName val="Accesorios_Fluj C2 y C3 por CH3"/>
      <sheetName val="Accesorios_Fluj C2 y C3 por (c)"/>
      <sheetName val="Accesorios_Flujo por C3"/>
      <sheetName val="Coficiente de Pérdida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0</v>
          </cell>
          <cell r="B2">
            <v>0</v>
          </cell>
        </row>
        <row r="3">
          <cell r="A3">
            <v>5</v>
          </cell>
          <cell r="B3">
            <v>2.4E-2</v>
          </cell>
        </row>
        <row r="4">
          <cell r="A4">
            <v>10</v>
          </cell>
          <cell r="B4">
            <v>4.3999999999999997E-2</v>
          </cell>
        </row>
        <row r="5">
          <cell r="A5">
            <v>15</v>
          </cell>
          <cell r="B5">
            <v>6.2E-2</v>
          </cell>
        </row>
        <row r="6">
          <cell r="A6">
            <v>22.5</v>
          </cell>
          <cell r="B6">
            <v>0.154</v>
          </cell>
        </row>
        <row r="7">
          <cell r="A7">
            <v>30</v>
          </cell>
          <cell r="B7">
            <v>0.16500000000000001</v>
          </cell>
        </row>
        <row r="8">
          <cell r="A8">
            <v>45</v>
          </cell>
          <cell r="B8">
            <v>0.28399999999999997</v>
          </cell>
        </row>
        <row r="9">
          <cell r="A9">
            <v>60</v>
          </cell>
          <cell r="B9">
            <v>0.26800000000000002</v>
          </cell>
        </row>
        <row r="10">
          <cell r="A10">
            <v>90</v>
          </cell>
          <cell r="B10">
            <v>0.27200000000000002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.I.U (2)"/>
      <sheetName val="Datos generales"/>
      <sheetName val="Datos de entrada"/>
      <sheetName val="FOR-001"/>
      <sheetName val="Sábana"/>
      <sheetName val="AIUI calculado"/>
      <sheetName val="Cuadro1"/>
      <sheetName val="Cuadro2"/>
      <sheetName val="Cuadro3"/>
      <sheetName val="Exper."/>
      <sheetName val="OtrosCálculos"/>
      <sheetName val="A.I.U"/>
    </sheetNames>
    <sheetDataSet>
      <sheetData sheetId="0"/>
      <sheetData sheetId="1"/>
      <sheetData sheetId="2"/>
      <sheetData sheetId="3"/>
      <sheetData sheetId="4">
        <row r="17">
          <cell r="I17">
            <v>183738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Hoja1"/>
      <sheetName val="Design"/>
      <sheetName val="Design (3)"/>
      <sheetName val="Resumen"/>
      <sheetName val="AREAS"/>
      <sheetName val="AREAS (2)"/>
      <sheetName val="Base de Diseño"/>
      <sheetName val="Design_(3)"/>
      <sheetName val="AREAS_(2)"/>
      <sheetName val="Base_de_Diseño"/>
      <sheetName val="Design_(3)2"/>
      <sheetName val="AREAS_(2)2"/>
      <sheetName val="Base_de_Diseño2"/>
      <sheetName val="Design_(3)1"/>
      <sheetName val="AREAS_(2)1"/>
      <sheetName val="Base_de_Diseño1"/>
    </sheetNames>
    <sheetDataSet>
      <sheetData sheetId="0" refreshError="1"/>
      <sheetData sheetId="1" refreshError="1"/>
      <sheetData sheetId="2" refreshError="1">
        <row r="24">
          <cell r="A24">
            <v>41</v>
          </cell>
          <cell r="B24" t="str">
            <v>C23</v>
          </cell>
          <cell r="C24" t="str">
            <v>C24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0.14000000000000001</v>
          </cell>
          <cell r="S24">
            <v>0.14000000000000001</v>
          </cell>
          <cell r="T24">
            <v>98</v>
          </cell>
          <cell r="U24">
            <v>55</v>
          </cell>
          <cell r="V24">
            <v>0.68799999999999994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C24">
            <v>0.58479999999999999</v>
          </cell>
          <cell r="AD24">
            <v>8.1872E-2</v>
          </cell>
          <cell r="AE24">
            <v>0.36391863839017491</v>
          </cell>
          <cell r="AF24">
            <v>0.39191863839017493</v>
          </cell>
          <cell r="AG24">
            <v>0.40591863839017495</v>
          </cell>
          <cell r="AH24">
            <v>1.5</v>
          </cell>
          <cell r="AI24">
            <v>34.4</v>
          </cell>
          <cell r="AJ24">
            <v>2.73</v>
          </cell>
          <cell r="AK24">
            <v>8</v>
          </cell>
          <cell r="AL24">
            <v>0.2</v>
          </cell>
          <cell r="AM24">
            <v>1.4E-2</v>
          </cell>
          <cell r="AN24">
            <v>2.6416015625000004E-2</v>
          </cell>
          <cell r="AO24">
            <v>3.125E-2</v>
          </cell>
          <cell r="AP24">
            <v>0.132080078125</v>
          </cell>
          <cell r="AQ24">
            <v>0.61072897398997683</v>
          </cell>
          <cell r="AR24">
            <v>1.4466834904916968</v>
          </cell>
          <cell r="AS24">
            <v>0.28711075111550549</v>
          </cell>
          <cell r="AT24">
            <v>1.901069723093016E-2</v>
          </cell>
          <cell r="AU24">
            <v>4.5426712855930168E-2</v>
          </cell>
          <cell r="AV24">
            <v>1.6044969145610353</v>
          </cell>
          <cell r="AW24">
            <v>50.406757194924396</v>
          </cell>
          <cell r="AX24">
            <v>2.9757915078715665E-2</v>
          </cell>
          <cell r="AY24">
            <v>63.606269545937934</v>
          </cell>
          <cell r="AZ24" t="b">
            <v>0</v>
          </cell>
          <cell r="BA24">
            <v>0</v>
          </cell>
          <cell r="BB24">
            <v>1E-3</v>
          </cell>
          <cell r="BC24">
            <v>0</v>
          </cell>
          <cell r="BD24">
            <v>0</v>
          </cell>
          <cell r="BE24">
            <v>1E-3</v>
          </cell>
          <cell r="BF24">
            <v>0</v>
          </cell>
          <cell r="BG24">
            <v>2.6748963180841235E-2</v>
          </cell>
          <cell r="BH24">
            <v>5.9999999999999991</v>
          </cell>
          <cell r="BI24">
            <v>1.2</v>
          </cell>
          <cell r="BJ24">
            <v>2.3094556883468089E-2</v>
          </cell>
          <cell r="BK24">
            <v>5.4344556883468093E-2</v>
          </cell>
          <cell r="BL24">
            <v>7.4482604539801915E-6</v>
          </cell>
          <cell r="BM24">
            <v>6.5222406172706485E-2</v>
          </cell>
          <cell r="BN24">
            <v>0</v>
          </cell>
          <cell r="BO24">
            <v>701.46299999999997</v>
          </cell>
          <cell r="BP24">
            <v>700.52299999999991</v>
          </cell>
          <cell r="BQ24">
            <v>701.66300000000001</v>
          </cell>
          <cell r="BR24">
            <v>700.72299999999996</v>
          </cell>
          <cell r="BS24">
            <v>702.86300000000006</v>
          </cell>
          <cell r="BT24">
            <v>701.923</v>
          </cell>
          <cell r="BU24" t="b">
            <v>0</v>
          </cell>
          <cell r="BV24">
            <v>1.2000000000000455</v>
          </cell>
          <cell r="BW24">
            <v>1.2000000000000455</v>
          </cell>
          <cell r="BX24">
            <v>1.4000000000000454</v>
          </cell>
          <cell r="BY24">
            <v>200</v>
          </cell>
          <cell r="BZ24">
            <v>0.65</v>
          </cell>
          <cell r="CA24">
            <v>0.25</v>
          </cell>
          <cell r="CB24">
            <v>1.2000000000000455</v>
          </cell>
          <cell r="CC24">
            <v>1.517237881576035</v>
          </cell>
          <cell r="CD24">
            <v>1346.1693104283372</v>
          </cell>
          <cell r="CE24">
            <v>7.2123844739336085E-2</v>
          </cell>
          <cell r="CF24">
            <v>595.02171909952267</v>
          </cell>
          <cell r="CG24">
            <v>1941.1910295278599</v>
          </cell>
          <cell r="CH24">
            <v>1.5</v>
          </cell>
          <cell r="CI24">
            <v>2243</v>
          </cell>
          <cell r="CJ24">
            <v>1.2981660919713731</v>
          </cell>
          <cell r="CK24">
            <v>1.5</v>
          </cell>
          <cell r="CL24">
            <v>1</v>
          </cell>
          <cell r="CM24">
            <v>2</v>
          </cell>
        </row>
        <row r="25">
          <cell r="A25">
            <v>42</v>
          </cell>
          <cell r="B25" t="str">
            <v>C24</v>
          </cell>
          <cell r="C25" t="str">
            <v>C25</v>
          </cell>
          <cell r="F25">
            <v>0</v>
          </cell>
          <cell r="G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0.06</v>
          </cell>
          <cell r="R25">
            <v>2.29</v>
          </cell>
          <cell r="S25">
            <v>2.4900000000000002</v>
          </cell>
          <cell r="T25">
            <v>98</v>
          </cell>
          <cell r="U25">
            <v>976</v>
          </cell>
          <cell r="V25">
            <v>0.68799999999999994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C25">
            <v>0.58479999999999999</v>
          </cell>
          <cell r="AD25">
            <v>1.4561519999999999</v>
          </cell>
          <cell r="AE25">
            <v>5.2413768138950738</v>
          </cell>
          <cell r="AF25">
            <v>5.739376813895074</v>
          </cell>
          <cell r="AG25">
            <v>5.9883768138950737</v>
          </cell>
          <cell r="AH25">
            <v>5.9883768138950737</v>
          </cell>
          <cell r="AI25">
            <v>21.41</v>
          </cell>
          <cell r="AJ25">
            <v>12.42</v>
          </cell>
          <cell r="AK25">
            <v>8</v>
          </cell>
          <cell r="AL25">
            <v>0.2</v>
          </cell>
          <cell r="AM25">
            <v>1.4E-2</v>
          </cell>
          <cell r="AN25">
            <v>3.604583740234376E-2</v>
          </cell>
          <cell r="AO25">
            <v>6.5625000000000003E-2</v>
          </cell>
          <cell r="AP25">
            <v>0.18022918701171878</v>
          </cell>
          <cell r="AQ25">
            <v>1.5544337415645531</v>
          </cell>
          <cell r="AR25">
            <v>3.1326009684718326</v>
          </cell>
          <cell r="AS25">
            <v>1.6910176312454894</v>
          </cell>
          <cell r="AT25">
            <v>0.12315312216688967</v>
          </cell>
          <cell r="AU25">
            <v>0.15919895956923344</v>
          </cell>
          <cell r="AV25">
            <v>3.4223022332959703</v>
          </cell>
          <cell r="AW25">
            <v>107.51479554486565</v>
          </cell>
          <cell r="AX25">
            <v>5.569816492276302E-2</v>
          </cell>
          <cell r="AY25">
            <v>110.01375000885056</v>
          </cell>
          <cell r="AZ25" t="str">
            <v>46°24'27''</v>
          </cell>
          <cell r="BA25">
            <v>6.9982626934023706</v>
          </cell>
          <cell r="BB25">
            <v>0.114</v>
          </cell>
          <cell r="BC25">
            <v>0.01</v>
          </cell>
          <cell r="BD25">
            <v>2.4E-2</v>
          </cell>
          <cell r="BE25">
            <v>0.14799999999999999</v>
          </cell>
          <cell r="BF25">
            <v>0.14799999999999999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0.15</v>
          </cell>
          <cell r="BO25">
            <v>700.43299999999988</v>
          </cell>
          <cell r="BP25">
            <v>697.77299999999991</v>
          </cell>
          <cell r="BQ25">
            <v>700.63299999999992</v>
          </cell>
          <cell r="BR25">
            <v>697.97299999999996</v>
          </cell>
          <cell r="BS25">
            <v>701.923</v>
          </cell>
          <cell r="BT25">
            <v>699.173</v>
          </cell>
          <cell r="BU25">
            <v>0</v>
          </cell>
          <cell r="BV25">
            <v>1.2900000000000773</v>
          </cell>
          <cell r="BW25">
            <v>1.2000000000000455</v>
          </cell>
          <cell r="BX25">
            <v>1.4900000000000773</v>
          </cell>
          <cell r="BY25">
            <v>200</v>
          </cell>
          <cell r="BZ25">
            <v>0.65</v>
          </cell>
          <cell r="CA25">
            <v>0.25</v>
          </cell>
          <cell r="CB25">
            <v>1.2450000000000614</v>
          </cell>
          <cell r="CC25">
            <v>1.5630104899036985</v>
          </cell>
          <cell r="CD25">
            <v>1386.7810571670566</v>
          </cell>
          <cell r="CE25">
            <v>6.7611691465736201E-2</v>
          </cell>
          <cell r="CF25">
            <v>557.7964545923237</v>
          </cell>
          <cell r="CG25">
            <v>1944.5775117593803</v>
          </cell>
          <cell r="CH25">
            <v>1.5</v>
          </cell>
          <cell r="CI25">
            <v>2243</v>
          </cell>
          <cell r="CJ25">
            <v>1.3004307925274501</v>
          </cell>
          <cell r="CK25">
            <v>1.5</v>
          </cell>
          <cell r="CL25">
            <v>1</v>
          </cell>
          <cell r="CM25">
            <v>2</v>
          </cell>
        </row>
        <row r="26">
          <cell r="A26">
            <v>43</v>
          </cell>
          <cell r="B26" t="str">
            <v>C25</v>
          </cell>
          <cell r="C26" t="str">
            <v>C26</v>
          </cell>
          <cell r="F26">
            <v>0</v>
          </cell>
          <cell r="G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>
            <v>2.4900000000000002</v>
          </cell>
          <cell r="T26">
            <v>98</v>
          </cell>
          <cell r="U26">
            <v>976</v>
          </cell>
          <cell r="V26">
            <v>0.68799999999999994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C26">
            <v>0.58479999999999999</v>
          </cell>
          <cell r="AD26">
            <v>1.4561519999999999</v>
          </cell>
          <cell r="AE26">
            <v>5.2413768138950738</v>
          </cell>
          <cell r="AF26">
            <v>5.739376813895074</v>
          </cell>
          <cell r="AG26">
            <v>5.9883768138950737</v>
          </cell>
          <cell r="AH26">
            <v>5.9883768138950737</v>
          </cell>
          <cell r="AI26">
            <v>35.950000000000003</v>
          </cell>
          <cell r="AJ26">
            <v>15.24</v>
          </cell>
          <cell r="AK26">
            <v>8</v>
          </cell>
          <cell r="AL26">
            <v>0.2</v>
          </cell>
          <cell r="AM26">
            <v>1.4E-2</v>
          </cell>
          <cell r="AN26">
            <v>3.4239578247070315E-2</v>
          </cell>
          <cell r="AO26">
            <v>6.5625000000000003E-2</v>
          </cell>
          <cell r="AP26">
            <v>0.17119789123535156</v>
          </cell>
          <cell r="AQ26">
            <v>1.6739046051147981</v>
          </cell>
          <cell r="AR26">
            <v>3.465378469014496</v>
          </cell>
          <cell r="AS26">
            <v>1.9916482940709745</v>
          </cell>
          <cell r="AT26">
            <v>0.14281124500634698</v>
          </cell>
          <cell r="AU26">
            <v>0.17705082325341731</v>
          </cell>
          <cell r="AV26">
            <v>3.7909673693793788</v>
          </cell>
          <cell r="AW26">
            <v>119.09675237640882</v>
          </cell>
          <cell r="AX26">
            <v>5.0281613011315632E-2</v>
          </cell>
          <cell r="AY26">
            <v>124.83245362014297</v>
          </cell>
          <cell r="AZ26" t="str">
            <v>14°49'07''</v>
          </cell>
          <cell r="BA26">
            <v>23.069239201803441</v>
          </cell>
          <cell r="BB26">
            <v>1.7999999999999999E-2</v>
          </cell>
          <cell r="BC26">
            <v>2E-3</v>
          </cell>
          <cell r="BD26">
            <v>7.0000000000000001E-3</v>
          </cell>
          <cell r="BE26">
            <v>2.6999999999999996E-2</v>
          </cell>
          <cell r="BF26">
            <v>2.6999999999999996E-2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0.03</v>
          </cell>
          <cell r="BO26">
            <v>697.75299999999993</v>
          </cell>
          <cell r="BP26">
            <v>692.27299999999991</v>
          </cell>
          <cell r="BQ26">
            <v>697.95299999999997</v>
          </cell>
          <cell r="BR26">
            <v>692.47299999999996</v>
          </cell>
          <cell r="BS26">
            <v>699.173</v>
          </cell>
          <cell r="BT26">
            <v>693.673</v>
          </cell>
          <cell r="BU26">
            <v>0</v>
          </cell>
          <cell r="BV26">
            <v>1.2200000000000273</v>
          </cell>
          <cell r="BW26">
            <v>1.2000000000000455</v>
          </cell>
          <cell r="BX26">
            <v>1.4200000000000272</v>
          </cell>
          <cell r="BY26">
            <v>200</v>
          </cell>
          <cell r="BZ26">
            <v>0.65</v>
          </cell>
          <cell r="CA26">
            <v>0.25</v>
          </cell>
          <cell r="CB26">
            <v>1.2100000000000364</v>
          </cell>
          <cell r="CC26">
            <v>1.5274699047851064</v>
          </cell>
          <cell r="CD26">
            <v>1355.2476730205858</v>
          </cell>
          <cell r="CE26">
            <v>7.1084511354439828E-2</v>
          </cell>
          <cell r="CF26">
            <v>586.44721867412864</v>
          </cell>
          <cell r="CG26">
            <v>1941.6948916947144</v>
          </cell>
          <cell r="CH26">
            <v>1.5</v>
          </cell>
          <cell r="CI26">
            <v>2243</v>
          </cell>
          <cell r="CJ26">
            <v>1.2985030483914719</v>
          </cell>
          <cell r="CK26">
            <v>1.5</v>
          </cell>
          <cell r="CL26">
            <v>1</v>
          </cell>
          <cell r="CM26">
            <v>2</v>
          </cell>
        </row>
        <row r="27">
          <cell r="A27">
            <v>44</v>
          </cell>
          <cell r="B27" t="str">
            <v>C26</v>
          </cell>
          <cell r="C27" t="str">
            <v>C27</v>
          </cell>
          <cell r="F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1.82</v>
          </cell>
          <cell r="S27">
            <v>4.3100000000000005</v>
          </cell>
          <cell r="T27">
            <v>98</v>
          </cell>
          <cell r="U27">
            <v>1689</v>
          </cell>
          <cell r="V27">
            <v>0.68799999999999994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0.58479999999999999</v>
          </cell>
          <cell r="AD27">
            <v>2.5204879999999998</v>
          </cell>
          <cell r="AE27">
            <v>8.7148022025667249</v>
          </cell>
          <cell r="AF27">
            <v>9.576802202566725</v>
          </cell>
          <cell r="AG27">
            <v>10.007802202566726</v>
          </cell>
          <cell r="AH27">
            <v>10.007802202566726</v>
          </cell>
          <cell r="AI27">
            <v>37.86</v>
          </cell>
          <cell r="AJ27">
            <v>2.37</v>
          </cell>
          <cell r="AK27">
            <v>8</v>
          </cell>
          <cell r="AL27">
            <v>0.2</v>
          </cell>
          <cell r="AM27">
            <v>1.4E-2</v>
          </cell>
          <cell r="AN27">
            <v>7.0972442626953139E-2</v>
          </cell>
          <cell r="AO27">
            <v>8.4375000000000006E-2</v>
          </cell>
          <cell r="AP27">
            <v>0.35486221313476568</v>
          </cell>
          <cell r="AQ27">
            <v>1.0022846586341174</v>
          </cell>
          <cell r="AR27">
            <v>1.3997963163271712</v>
          </cell>
          <cell r="AS27">
            <v>0.58002549139143122</v>
          </cell>
          <cell r="AT27">
            <v>5.1201556418619225E-2</v>
          </cell>
          <cell r="AU27">
            <v>0.12217399904557236</v>
          </cell>
          <cell r="AV27">
            <v>1.4949674462920284</v>
          </cell>
          <cell r="AW27">
            <v>46.965787466269312</v>
          </cell>
          <cell r="AX27">
            <v>0.21308707343093736</v>
          </cell>
          <cell r="AY27">
            <v>156.0577941306515</v>
          </cell>
          <cell r="AZ27" t="str">
            <v>31°13'31''</v>
          </cell>
          <cell r="BA27">
            <v>10.735626297086231</v>
          </cell>
          <cell r="BB27">
            <v>1E-3</v>
          </cell>
          <cell r="BC27">
            <v>1.7999999999999999E-2</v>
          </cell>
          <cell r="BD27">
            <v>5.0000000000000001E-3</v>
          </cell>
          <cell r="BE27">
            <v>2.4E-2</v>
          </cell>
          <cell r="BF27">
            <v>2.3E-2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0.02</v>
          </cell>
          <cell r="BO27">
            <v>692.25299999999993</v>
          </cell>
          <cell r="BP27">
            <v>691.35299999999995</v>
          </cell>
          <cell r="BQ27">
            <v>692.45299999999997</v>
          </cell>
          <cell r="BR27">
            <v>691.553</v>
          </cell>
          <cell r="BS27">
            <v>693.673</v>
          </cell>
          <cell r="BT27">
            <v>692.75300000000016</v>
          </cell>
          <cell r="BU27">
            <v>0</v>
          </cell>
          <cell r="BV27">
            <v>1.2200000000000273</v>
          </cell>
          <cell r="BW27">
            <v>1.2000000000001592</v>
          </cell>
          <cell r="BX27">
            <v>1.4200000000000272</v>
          </cell>
          <cell r="BY27">
            <v>200</v>
          </cell>
          <cell r="BZ27">
            <v>0.65</v>
          </cell>
          <cell r="CA27">
            <v>0.25</v>
          </cell>
          <cell r="CB27">
            <v>1.2100000000000932</v>
          </cell>
          <cell r="CC27">
            <v>1.5274699047851645</v>
          </cell>
          <cell r="CD27">
            <v>1355.2476730206374</v>
          </cell>
          <cell r="CE27">
            <v>7.1084511354432722E-2</v>
          </cell>
          <cell r="CF27">
            <v>586.44721867406997</v>
          </cell>
          <cell r="CG27">
            <v>1941.6948916947074</v>
          </cell>
          <cell r="CH27">
            <v>1.5</v>
          </cell>
          <cell r="CI27">
            <v>2243</v>
          </cell>
          <cell r="CJ27">
            <v>1.2985030483914672</v>
          </cell>
          <cell r="CK27">
            <v>1.5</v>
          </cell>
          <cell r="CL27">
            <v>1</v>
          </cell>
          <cell r="CM27">
            <v>2</v>
          </cell>
        </row>
        <row r="28">
          <cell r="A28">
            <v>45</v>
          </cell>
          <cell r="B28" t="str">
            <v>C27</v>
          </cell>
          <cell r="C28" t="str">
            <v>C28</v>
          </cell>
          <cell r="F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>
            <v>4.3100000000000005</v>
          </cell>
          <cell r="T28">
            <v>98</v>
          </cell>
          <cell r="U28">
            <v>1689</v>
          </cell>
          <cell r="V28">
            <v>0.68799999999999994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C28">
            <v>0.58479999999999999</v>
          </cell>
          <cell r="AD28">
            <v>2.5204879999999998</v>
          </cell>
          <cell r="AE28">
            <v>8.7148022025667249</v>
          </cell>
          <cell r="AF28">
            <v>9.576802202566725</v>
          </cell>
          <cell r="AG28">
            <v>10.007802202566726</v>
          </cell>
          <cell r="AH28">
            <v>10.007802202566726</v>
          </cell>
          <cell r="AI28">
            <v>10.66</v>
          </cell>
          <cell r="AJ28">
            <v>28.34</v>
          </cell>
          <cell r="AK28">
            <v>8</v>
          </cell>
          <cell r="AL28">
            <v>0.2</v>
          </cell>
          <cell r="AM28">
            <v>1.4E-2</v>
          </cell>
          <cell r="AN28">
            <v>3.7921905517578125E-2</v>
          </cell>
          <cell r="AO28">
            <v>8.4375000000000006E-2</v>
          </cell>
          <cell r="AP28">
            <v>0.18960952758789063</v>
          </cell>
          <cell r="AQ28">
            <v>2.4151515023277716</v>
          </cell>
          <cell r="AR28">
            <v>4.739217407238173</v>
          </cell>
          <cell r="AS28">
            <v>4.0204471941531734</v>
          </cell>
          <cell r="AT28">
            <v>0.29729647192640635</v>
          </cell>
          <cell r="AU28">
            <v>0.33521837744398447</v>
          </cell>
          <cell r="AV28">
            <v>5.1696064879540211</v>
          </cell>
          <cell r="AW28">
            <v>162.40797764506488</v>
          </cell>
          <cell r="AX28">
            <v>6.1621370745951379E-2</v>
          </cell>
          <cell r="AY28">
            <v>209.63757846663421</v>
          </cell>
          <cell r="AZ28" t="str">
            <v>53°34'47''</v>
          </cell>
          <cell r="BA28">
            <v>5.9415948551823039</v>
          </cell>
          <cell r="BB28">
            <v>0.21299999999999999</v>
          </cell>
          <cell r="BC28">
            <v>2.5000000000000001E-2</v>
          </cell>
          <cell r="BD28">
            <v>0.06</v>
          </cell>
          <cell r="BE28">
            <v>0.29799999999999999</v>
          </cell>
          <cell r="BF28">
            <v>0.29799999999999999</v>
          </cell>
          <cell r="BG28">
            <v>0.17846555509173276</v>
          </cell>
          <cell r="BH28">
            <v>5.9999999999999991</v>
          </cell>
          <cell r="BI28">
            <v>1.2</v>
          </cell>
          <cell r="BJ28">
            <v>0.74048335383162911</v>
          </cell>
          <cell r="BK28">
            <v>0.82485835383162909</v>
          </cell>
          <cell r="BL28">
            <v>1.1824847743831498E-3</v>
          </cell>
          <cell r="BM28">
            <v>0.99124900632721458</v>
          </cell>
          <cell r="BN28">
            <v>0.92</v>
          </cell>
          <cell r="BO28">
            <v>690.84299999999996</v>
          </cell>
          <cell r="BP28">
            <v>687.82299999999998</v>
          </cell>
          <cell r="BQ28">
            <v>691.04300000000001</v>
          </cell>
          <cell r="BR28">
            <v>688.02300000000002</v>
          </cell>
          <cell r="BS28">
            <v>692.75300000000016</v>
          </cell>
          <cell r="BT28">
            <v>689.22299999999996</v>
          </cell>
          <cell r="BU28">
            <v>0</v>
          </cell>
          <cell r="BV28">
            <v>1.7100000000001501</v>
          </cell>
          <cell r="BW28">
            <v>1.1999999999999318</v>
          </cell>
          <cell r="BX28">
            <v>1.91000000000015</v>
          </cell>
          <cell r="BY28">
            <v>200</v>
          </cell>
          <cell r="BZ28">
            <v>0.65</v>
          </cell>
          <cell r="CA28">
            <v>0.25</v>
          </cell>
          <cell r="CB28">
            <v>1.4550000000000409</v>
          </cell>
          <cell r="CC28">
            <v>1.7676352489324805</v>
          </cell>
          <cell r="CD28">
            <v>1568.3343746153434</v>
          </cell>
          <cell r="CE28">
            <v>5.1142665311504576E-2</v>
          </cell>
          <cell r="CF28">
            <v>421.92698881991276</v>
          </cell>
          <cell r="CG28">
            <v>1990.2613634352563</v>
          </cell>
          <cell r="CH28">
            <v>1.5</v>
          </cell>
          <cell r="CI28">
            <v>2243</v>
          </cell>
          <cell r="CJ28">
            <v>1.3309817410400733</v>
          </cell>
          <cell r="CK28">
            <v>1.5</v>
          </cell>
          <cell r="CL28">
            <v>1</v>
          </cell>
          <cell r="CM28">
            <v>2</v>
          </cell>
        </row>
        <row r="29">
          <cell r="A29">
            <v>46</v>
          </cell>
          <cell r="B29" t="str">
            <v>C28</v>
          </cell>
          <cell r="C29" t="str">
            <v>C13</v>
          </cell>
          <cell r="F29">
            <v>0</v>
          </cell>
          <cell r="G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>
            <v>4.3100000000000005</v>
          </cell>
          <cell r="T29">
            <v>98</v>
          </cell>
          <cell r="U29">
            <v>1689</v>
          </cell>
          <cell r="V29">
            <v>0.68799999999999994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C29">
            <v>0.58479999999999999</v>
          </cell>
          <cell r="AD29">
            <v>2.5204879999999998</v>
          </cell>
          <cell r="AE29">
            <v>8.7148022025667249</v>
          </cell>
          <cell r="AF29">
            <v>9.576802202566725</v>
          </cell>
          <cell r="AG29">
            <v>10.007802202566726</v>
          </cell>
          <cell r="AH29">
            <v>10.007802202566726</v>
          </cell>
          <cell r="AI29">
            <v>23.71</v>
          </cell>
          <cell r="AJ29">
            <v>3.58</v>
          </cell>
          <cell r="AK29">
            <v>8</v>
          </cell>
          <cell r="AL29">
            <v>0.2</v>
          </cell>
          <cell r="AM29">
            <v>1.4E-2</v>
          </cell>
          <cell r="AN29">
            <v>6.3768768310546856E-2</v>
          </cell>
          <cell r="AO29">
            <v>8.4375000000000006E-2</v>
          </cell>
          <cell r="AP29">
            <v>0.31884384155273426</v>
          </cell>
          <cell r="AQ29">
            <v>1.1605158588573394</v>
          </cell>
          <cell r="AR29">
            <v>1.721215988286543</v>
          </cell>
          <cell r="AS29">
            <v>0.79996836719410802</v>
          </cell>
          <cell r="AT29">
            <v>6.8644090655422429E-2</v>
          </cell>
          <cell r="AU29">
            <v>0.13241285896596927</v>
          </cell>
          <cell r="AV29">
            <v>1.837380386461664</v>
          </cell>
          <cell r="AW29">
            <v>57.723007239579395</v>
          </cell>
          <cell r="AX29">
            <v>0.17337631355603725</v>
          </cell>
          <cell r="AY29">
            <v>166.92567948968951</v>
          </cell>
          <cell r="AZ29" t="str">
            <v>42°42'43''</v>
          </cell>
          <cell r="BA29">
            <v>7.6724561551686419</v>
          </cell>
          <cell r="BB29">
            <v>1E-3</v>
          </cell>
          <cell r="BC29">
            <v>4.5999999999999999E-2</v>
          </cell>
          <cell r="BD29">
            <v>6.5000000000000002E-2</v>
          </cell>
          <cell r="BE29">
            <v>0.112</v>
          </cell>
          <cell r="BF29">
            <v>0.111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0.11</v>
          </cell>
          <cell r="BO29">
            <v>687.76299999999992</v>
          </cell>
          <cell r="BP29">
            <v>686.9129999999999</v>
          </cell>
          <cell r="BQ29">
            <v>687.96299999999997</v>
          </cell>
          <cell r="BR29">
            <v>687.11299999999994</v>
          </cell>
          <cell r="BS29">
            <v>689.22299999999996</v>
          </cell>
          <cell r="BT29">
            <v>688.11300000000006</v>
          </cell>
          <cell r="BU29">
            <v>0</v>
          </cell>
          <cell r="BV29">
            <v>1.2599999999999909</v>
          </cell>
          <cell r="BW29">
            <v>1.0000000000001137</v>
          </cell>
          <cell r="BX29">
            <v>1.4599999999999909</v>
          </cell>
          <cell r="BY29">
            <v>200</v>
          </cell>
          <cell r="BZ29">
            <v>0.65</v>
          </cell>
          <cell r="CA29">
            <v>0.25</v>
          </cell>
          <cell r="CB29">
            <v>1.1300000000000523</v>
          </cell>
          <cell r="CC29">
            <v>1.4446357810494874</v>
          </cell>
          <cell r="CD29">
            <v>1281.7530967361579</v>
          </cell>
          <cell r="CE29">
            <v>8.0049116323609004E-2</v>
          </cell>
          <cell r="CF29">
            <v>660.40520966977431</v>
          </cell>
          <cell r="CG29">
            <v>1942.1583064059323</v>
          </cell>
          <cell r="CH29">
            <v>1.5</v>
          </cell>
          <cell r="CI29">
            <v>2243</v>
          </cell>
          <cell r="CJ29">
            <v>1.2988129556883186</v>
          </cell>
          <cell r="CK29">
            <v>1.5</v>
          </cell>
          <cell r="CL29">
            <v>1</v>
          </cell>
          <cell r="CM29">
            <v>2</v>
          </cell>
        </row>
        <row r="30">
          <cell r="A30">
            <v>47</v>
          </cell>
          <cell r="B30" t="str">
            <v>C13</v>
          </cell>
          <cell r="C30" t="str">
            <v>C14</v>
          </cell>
          <cell r="D30">
            <v>0.3</v>
          </cell>
          <cell r="E30">
            <v>0.81999999999999962</v>
          </cell>
          <cell r="F30">
            <v>1.1199999999999997</v>
          </cell>
          <cell r="G30">
            <v>5</v>
          </cell>
          <cell r="J30">
            <v>0</v>
          </cell>
          <cell r="K30">
            <v>1.0409620105724</v>
          </cell>
          <cell r="L30">
            <v>1.0409620105724</v>
          </cell>
          <cell r="M30">
            <v>3</v>
          </cell>
          <cell r="N30">
            <v>471.90281881227315</v>
          </cell>
          <cell r="O30">
            <v>0.62662245173484554</v>
          </cell>
          <cell r="P30">
            <v>331.18948946129882</v>
          </cell>
          <cell r="Q30">
            <v>0.3</v>
          </cell>
          <cell r="R30">
            <v>8.2100000000000009</v>
          </cell>
          <cell r="S30">
            <v>12.820000000000002</v>
          </cell>
          <cell r="T30">
            <v>98</v>
          </cell>
          <cell r="U30">
            <v>5025</v>
          </cell>
          <cell r="V30">
            <v>0.68799999999999994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0.58479999999999999</v>
          </cell>
          <cell r="AD30">
            <v>7.4971360000000011</v>
          </cell>
          <cell r="AE30">
            <v>23.931354558715341</v>
          </cell>
          <cell r="AF30">
            <v>23.931354558715341</v>
          </cell>
          <cell r="AG30">
            <v>25.213354558715341</v>
          </cell>
          <cell r="AH30">
            <v>356.40284402001419</v>
          </cell>
          <cell r="AI30">
            <v>74.069999999999993</v>
          </cell>
          <cell r="AJ30">
            <v>0.49</v>
          </cell>
          <cell r="AK30">
            <v>18</v>
          </cell>
          <cell r="AL30">
            <v>0.45</v>
          </cell>
          <cell r="AM30">
            <v>1.4E-2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1.1671964236528531</v>
          </cell>
          <cell r="AW30">
            <v>185.63457031085673</v>
          </cell>
          <cell r="AX30">
            <v>0</v>
          </cell>
          <cell r="AY30">
            <v>120.48880343979978</v>
          </cell>
          <cell r="AZ30" t="str">
            <v>46°26'13''</v>
          </cell>
          <cell r="BA30">
            <v>3.1081370028379447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0.83695201556002952</v>
          </cell>
          <cell r="BH30">
            <v>2.6666666666666665</v>
          </cell>
          <cell r="BI30">
            <v>1.2</v>
          </cell>
          <cell r="BJ30">
            <v>0</v>
          </cell>
          <cell r="BK30">
            <v>0</v>
          </cell>
          <cell r="BL30">
            <v>0</v>
          </cell>
          <cell r="BM30">
            <v>1.1004840207873858</v>
          </cell>
          <cell r="BN30">
            <v>0</v>
          </cell>
          <cell r="BO30">
            <v>686.87299999999993</v>
          </cell>
          <cell r="BP30">
            <v>686.51299999999992</v>
          </cell>
          <cell r="BQ30">
            <v>687.32299999999998</v>
          </cell>
          <cell r="BR30">
            <v>686.96299999999997</v>
          </cell>
          <cell r="BS30">
            <v>688.11300000000006</v>
          </cell>
          <cell r="BT30">
            <v>689.41300000000001</v>
          </cell>
          <cell r="BU30">
            <v>0</v>
          </cell>
          <cell r="BV30">
            <v>0.79000000000007731</v>
          </cell>
          <cell r="BW30">
            <v>2.4500000000000455</v>
          </cell>
          <cell r="BX30">
            <v>1.2400000000000773</v>
          </cell>
          <cell r="BY30">
            <v>450</v>
          </cell>
          <cell r="BZ30">
            <v>0.96250000000000002</v>
          </cell>
          <cell r="CA30">
            <v>0.5625</v>
          </cell>
          <cell r="CB30">
            <v>1.6200000000000614</v>
          </cell>
          <cell r="CC30">
            <v>1.4066499719909016</v>
          </cell>
          <cell r="CD30">
            <v>2736.571583790862</v>
          </cell>
          <cell r="CE30">
            <v>9.2702451954917886E-2</v>
          </cell>
          <cell r="CF30">
            <v>764.79522862807255</v>
          </cell>
          <cell r="CG30">
            <v>3501.3668124189344</v>
          </cell>
          <cell r="CH30">
            <v>1.5</v>
          </cell>
          <cell r="CI30">
            <v>4487</v>
          </cell>
          <cell r="CJ30">
            <v>1.1705037260147986</v>
          </cell>
          <cell r="CK30">
            <v>1.5</v>
          </cell>
          <cell r="CL30">
            <v>2</v>
          </cell>
          <cell r="CM30">
            <v>2</v>
          </cell>
        </row>
        <row r="31">
          <cell r="A31">
            <v>48</v>
          </cell>
          <cell r="B31" t="str">
            <v>C14</v>
          </cell>
          <cell r="C31" t="str">
            <v>C15</v>
          </cell>
          <cell r="F31">
            <v>1.1199999999999997</v>
          </cell>
          <cell r="G31">
            <v>5</v>
          </cell>
          <cell r="J31">
            <v>0</v>
          </cell>
          <cell r="K31">
            <v>0.1114086862725861</v>
          </cell>
          <cell r="L31">
            <v>3.1114086862725863</v>
          </cell>
          <cell r="M31">
            <v>3.1114086862725863</v>
          </cell>
          <cell r="N31">
            <v>469.45924466702473</v>
          </cell>
          <cell r="O31">
            <v>0.62989898989898918</v>
          </cell>
          <cell r="P31">
            <v>331.19733249624136</v>
          </cell>
          <cell r="S31">
            <v>12.820000000000002</v>
          </cell>
          <cell r="T31">
            <v>98</v>
          </cell>
          <cell r="U31">
            <v>5025</v>
          </cell>
          <cell r="V31">
            <v>0.68799999999999994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0.58479999999999999</v>
          </cell>
          <cell r="AD31">
            <v>7.4971360000000011</v>
          </cell>
          <cell r="AE31">
            <v>23.931354558715341</v>
          </cell>
          <cell r="AF31">
            <v>23.931354558715341</v>
          </cell>
          <cell r="AG31">
            <v>25.213354558715341</v>
          </cell>
          <cell r="AH31">
            <v>356.41068705495672</v>
          </cell>
          <cell r="AI31">
            <v>7.92</v>
          </cell>
          <cell r="AJ31">
            <v>0.49</v>
          </cell>
          <cell r="AK31">
            <v>18</v>
          </cell>
          <cell r="AL31">
            <v>0.45</v>
          </cell>
          <cell r="AM31">
            <v>1.4E-2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1.1671964236528531</v>
          </cell>
          <cell r="AW31">
            <v>185.63457031085673</v>
          </cell>
          <cell r="AX31">
            <v>0</v>
          </cell>
          <cell r="AY31">
            <v>171.69793098169856</v>
          </cell>
          <cell r="AZ31" t="str">
            <v>51°12'33''</v>
          </cell>
          <cell r="BA31">
            <v>2.7823125836732552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0.83697043360582635</v>
          </cell>
          <cell r="BH31">
            <v>2.6666666666666665</v>
          </cell>
          <cell r="BI31">
            <v>1.2</v>
          </cell>
          <cell r="BJ31">
            <v>0</v>
          </cell>
          <cell r="BK31">
            <v>0</v>
          </cell>
          <cell r="BL31">
            <v>0</v>
          </cell>
          <cell r="BM31">
            <v>1.1005158192416571</v>
          </cell>
          <cell r="BN31">
            <v>0</v>
          </cell>
          <cell r="BO31">
            <v>686.51299999999992</v>
          </cell>
          <cell r="BP31">
            <v>686.47299999999996</v>
          </cell>
          <cell r="BQ31">
            <v>686.96299999999997</v>
          </cell>
          <cell r="BR31">
            <v>686.923</v>
          </cell>
          <cell r="BS31">
            <v>689.41300000000001</v>
          </cell>
          <cell r="BT31">
            <v>689.03300000000013</v>
          </cell>
          <cell r="BU31">
            <v>0</v>
          </cell>
          <cell r="BV31">
            <v>2.4500000000000455</v>
          </cell>
          <cell r="BW31">
            <v>2.1100000000001273</v>
          </cell>
          <cell r="BX31">
            <v>2.9000000000000457</v>
          </cell>
          <cell r="BY31">
            <v>450</v>
          </cell>
          <cell r="BZ31">
            <v>0.96250000000000002</v>
          </cell>
          <cell r="CA31">
            <v>0.5625</v>
          </cell>
          <cell r="CB31">
            <v>2.2800000000000864</v>
          </cell>
          <cell r="CC31">
            <v>1.8461750726099502</v>
          </cell>
          <cell r="CD31">
            <v>3591.6470643061298</v>
          </cell>
          <cell r="CE31">
            <v>4.9082623821784632E-2</v>
          </cell>
          <cell r="CF31">
            <v>404.9316465297232</v>
          </cell>
          <cell r="CG31">
            <v>3996.5787108358531</v>
          </cell>
          <cell r="CH31">
            <v>1.5</v>
          </cell>
          <cell r="CI31">
            <v>4487</v>
          </cell>
          <cell r="CJ31">
            <v>1.3360526111552886</v>
          </cell>
          <cell r="CK31">
            <v>1.5</v>
          </cell>
          <cell r="CL31">
            <v>2</v>
          </cell>
          <cell r="CM31">
            <v>2</v>
          </cell>
        </row>
        <row r="32">
          <cell r="A32">
            <v>49</v>
          </cell>
          <cell r="B32" t="str">
            <v>C15</v>
          </cell>
          <cell r="C32" t="str">
            <v>C16</v>
          </cell>
          <cell r="F32">
            <v>1.1199999999999997</v>
          </cell>
          <cell r="G32">
            <v>5</v>
          </cell>
          <cell r="J32">
            <v>0</v>
          </cell>
          <cell r="K32">
            <v>3.8589780837585699E-2</v>
          </cell>
          <cell r="L32">
            <v>3.149998467110172</v>
          </cell>
          <cell r="M32">
            <v>3.149998467110172</v>
          </cell>
          <cell r="N32">
            <v>468.61830850381955</v>
          </cell>
          <cell r="O32">
            <v>0.66974137931034572</v>
          </cell>
          <cell r="P32">
            <v>351.51544098432061</v>
          </cell>
          <cell r="S32">
            <v>12.820000000000002</v>
          </cell>
          <cell r="T32">
            <v>98</v>
          </cell>
          <cell r="U32">
            <v>5025</v>
          </cell>
          <cell r="V32">
            <v>0.68799999999999994</v>
          </cell>
          <cell r="X32">
            <v>0</v>
          </cell>
          <cell r="Y32">
            <v>0</v>
          </cell>
          <cell r="AA32">
            <v>0</v>
          </cell>
          <cell r="AB32">
            <v>0</v>
          </cell>
          <cell r="AC32">
            <v>0.58479999999999999</v>
          </cell>
          <cell r="AD32">
            <v>7.4971360000000011</v>
          </cell>
          <cell r="AE32">
            <v>23.931354558715341</v>
          </cell>
          <cell r="AF32">
            <v>23.931354558715341</v>
          </cell>
          <cell r="AG32">
            <v>25.213354558715341</v>
          </cell>
          <cell r="AH32">
            <v>376.72879554303597</v>
          </cell>
          <cell r="AI32">
            <v>5.22</v>
          </cell>
          <cell r="AJ32">
            <v>40.07</v>
          </cell>
          <cell r="AK32">
            <v>18</v>
          </cell>
          <cell r="AL32">
            <v>0.45</v>
          </cell>
          <cell r="AM32">
            <v>1.4E-2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10.554935394568046</v>
          </cell>
          <cell r="AW32">
            <v>1678.6899419186741</v>
          </cell>
          <cell r="AX32">
            <v>0</v>
          </cell>
          <cell r="AY32">
            <v>150.5004077340291</v>
          </cell>
          <cell r="AZ32" t="str">
            <v>21°11'51''</v>
          </cell>
          <cell r="BA32">
            <v>7.1254554098055687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0.1</v>
          </cell>
          <cell r="BO32">
            <v>686.37299999999993</v>
          </cell>
          <cell r="BP32">
            <v>684.2829999999999</v>
          </cell>
          <cell r="BQ32">
            <v>686.82299999999998</v>
          </cell>
          <cell r="BR32">
            <v>684.73299999999995</v>
          </cell>
          <cell r="BS32">
            <v>689.03300000000013</v>
          </cell>
          <cell r="BT32">
            <v>684.62300000000005</v>
          </cell>
          <cell r="BU32">
            <v>0</v>
          </cell>
          <cell r="BV32">
            <v>2.2100000000001501</v>
          </cell>
          <cell r="BW32">
            <v>-0.10999999999989996</v>
          </cell>
          <cell r="BX32">
            <v>2.6600000000001502</v>
          </cell>
          <cell r="BY32">
            <v>450</v>
          </cell>
          <cell r="BZ32">
            <v>0.96250000000000002</v>
          </cell>
          <cell r="CA32">
            <v>0.5625</v>
          </cell>
          <cell r="CB32">
            <v>1.0500000000001251</v>
          </cell>
          <cell r="CC32">
            <v>0.96987335878849579</v>
          </cell>
          <cell r="CD32">
            <v>1886.8431567093255</v>
          </cell>
          <cell r="CE32">
            <v>0.19554065331898984</v>
          </cell>
          <cell r="CF32">
            <v>1613.2103898816663</v>
          </cell>
          <cell r="CG32">
            <v>3500.0535465909916</v>
          </cell>
          <cell r="CH32">
            <v>1.5</v>
          </cell>
          <cell r="CI32">
            <v>4487</v>
          </cell>
          <cell r="CJ32">
            <v>1.1700647024485151</v>
          </cell>
          <cell r="CK32">
            <v>1.5</v>
          </cell>
          <cell r="CL32">
            <v>2</v>
          </cell>
          <cell r="CM32">
            <v>2</v>
          </cell>
        </row>
        <row r="33">
          <cell r="A33">
            <v>50</v>
          </cell>
          <cell r="B33" t="str">
            <v>C16</v>
          </cell>
          <cell r="C33" t="str">
            <v>C17</v>
          </cell>
          <cell r="F33">
            <v>1.1199999999999997</v>
          </cell>
          <cell r="G33">
            <v>5</v>
          </cell>
          <cell r="J33">
            <v>0</v>
          </cell>
          <cell r="K33">
            <v>0.48517237035901284</v>
          </cell>
          <cell r="L33">
            <v>3.6351708374691847</v>
          </cell>
          <cell r="M33">
            <v>3.6351708374691847</v>
          </cell>
          <cell r="N33">
            <v>458.27944425352018</v>
          </cell>
          <cell r="O33">
            <v>0.64210396039604045</v>
          </cell>
          <cell r="P33">
            <v>329.57461165807547</v>
          </cell>
          <cell r="S33">
            <v>12.820000000000002</v>
          </cell>
          <cell r="T33">
            <v>98</v>
          </cell>
          <cell r="U33">
            <v>5025</v>
          </cell>
          <cell r="V33">
            <v>0.68799999999999994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C33">
            <v>0.58479999999999999</v>
          </cell>
          <cell r="AD33">
            <v>7.4971360000000011</v>
          </cell>
          <cell r="AE33">
            <v>23.931354558715341</v>
          </cell>
          <cell r="AF33">
            <v>23.931354558715341</v>
          </cell>
          <cell r="AG33">
            <v>25.213354558715341</v>
          </cell>
          <cell r="AH33">
            <v>354.78796621679084</v>
          </cell>
          <cell r="AI33">
            <v>4.04</v>
          </cell>
          <cell r="AJ33">
            <v>26.1</v>
          </cell>
          <cell r="AK33">
            <v>18</v>
          </cell>
          <cell r="AL33">
            <v>0.45</v>
          </cell>
          <cell r="AM33">
            <v>1.4E-2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8.5185595128479807</v>
          </cell>
          <cell r="AW33">
            <v>1354.8183517269902</v>
          </cell>
          <cell r="AX33">
            <v>0</v>
          </cell>
          <cell r="AY33">
            <v>150.4994376613574</v>
          </cell>
          <cell r="AZ33" t="str">
            <v>00°00'00''</v>
          </cell>
          <cell r="BA33">
            <v>1000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683.88299999999992</v>
          </cell>
          <cell r="BP33">
            <v>682.83299999999997</v>
          </cell>
          <cell r="BQ33">
            <v>684.33299999999997</v>
          </cell>
          <cell r="BR33">
            <v>683.28300000000002</v>
          </cell>
          <cell r="BS33">
            <v>684.62300000000005</v>
          </cell>
          <cell r="BT33">
            <v>683.44299999999998</v>
          </cell>
          <cell r="BU33">
            <v>0</v>
          </cell>
          <cell r="BV33">
            <v>0.29000000000007731</v>
          </cell>
          <cell r="BW33">
            <v>0.15999999999996817</v>
          </cell>
          <cell r="BX33">
            <v>0.74000000000007726</v>
          </cell>
          <cell r="BY33">
            <v>450</v>
          </cell>
          <cell r="BZ33">
            <v>0.96250000000000002</v>
          </cell>
          <cell r="CA33">
            <v>0.5625</v>
          </cell>
          <cell r="CB33">
            <v>0.22500000000002274</v>
          </cell>
          <cell r="CC33">
            <v>0.22785683862238518</v>
          </cell>
          <cell r="CD33">
            <v>443.28479875054001</v>
          </cell>
          <cell r="CE33">
            <v>0.86521412866045633</v>
          </cell>
          <cell r="CF33">
            <v>9279.4215298833951</v>
          </cell>
          <cell r="CG33">
            <v>9722.7063286339344</v>
          </cell>
          <cell r="CH33">
            <v>1.5</v>
          </cell>
          <cell r="CI33">
            <v>4487</v>
          </cell>
          <cell r="CJ33">
            <v>3.2502918415312911</v>
          </cell>
          <cell r="CK33">
            <v>4</v>
          </cell>
          <cell r="CL33">
            <v>2</v>
          </cell>
          <cell r="CM33">
            <v>2</v>
          </cell>
        </row>
        <row r="34">
          <cell r="A34">
            <v>51</v>
          </cell>
          <cell r="B34" t="str">
            <v>C17</v>
          </cell>
          <cell r="C34" t="str">
            <v>C18</v>
          </cell>
          <cell r="D34">
            <v>0.09</v>
          </cell>
          <cell r="F34">
            <v>1.2099999999999997</v>
          </cell>
          <cell r="G34">
            <v>5</v>
          </cell>
          <cell r="J34">
            <v>0</v>
          </cell>
          <cell r="K34">
            <v>7.674231238376758E-2</v>
          </cell>
          <cell r="L34">
            <v>3.7119131498529523</v>
          </cell>
          <cell r="M34">
            <v>3.7119131498529523</v>
          </cell>
          <cell r="N34">
            <v>456.68279766231387</v>
          </cell>
          <cell r="O34">
            <v>0.6266236233907243</v>
          </cell>
          <cell r="P34">
            <v>346.26355758776015</v>
          </cell>
          <cell r="Q34">
            <v>0.09</v>
          </cell>
          <cell r="S34">
            <v>12.910000000000002</v>
          </cell>
          <cell r="T34">
            <v>98</v>
          </cell>
          <cell r="U34">
            <v>5060</v>
          </cell>
          <cell r="V34">
            <v>0.68799999999999994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C34">
            <v>0.58479999999999999</v>
          </cell>
          <cell r="AD34">
            <v>7.5497680000000011</v>
          </cell>
          <cell r="AE34">
            <v>24.087004676164803</v>
          </cell>
          <cell r="AF34">
            <v>24.087004676164803</v>
          </cell>
          <cell r="AG34">
            <v>25.378004676164803</v>
          </cell>
          <cell r="AH34">
            <v>371.64156226392492</v>
          </cell>
          <cell r="AI34">
            <v>64.47</v>
          </cell>
          <cell r="AJ34">
            <v>0.62</v>
          </cell>
          <cell r="AK34">
            <v>18</v>
          </cell>
          <cell r="AL34">
            <v>0.45</v>
          </cell>
          <cell r="AM34">
            <v>1.4E-2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1.3129305471944275</v>
          </cell>
          <cell r="AW34">
            <v>208.81258118806932</v>
          </cell>
          <cell r="AX34">
            <v>0</v>
          </cell>
          <cell r="AY34">
            <v>208.24170826422633</v>
          </cell>
          <cell r="AZ34" t="str">
            <v>57°44'32''</v>
          </cell>
          <cell r="BA34">
            <v>2.4182077430262381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0.87273757721530154</v>
          </cell>
          <cell r="BH34">
            <v>2.6666666666666665</v>
          </cell>
          <cell r="BI34">
            <v>1.2</v>
          </cell>
          <cell r="BJ34">
            <v>0</v>
          </cell>
          <cell r="BK34">
            <v>0</v>
          </cell>
          <cell r="BL34">
            <v>0</v>
          </cell>
          <cell r="BM34">
            <v>1.1635873442743006</v>
          </cell>
          <cell r="BN34">
            <v>0</v>
          </cell>
          <cell r="BO34">
            <v>683.00299999999993</v>
          </cell>
          <cell r="BP34">
            <v>682.60299999999995</v>
          </cell>
          <cell r="BQ34">
            <v>683.45299999999997</v>
          </cell>
          <cell r="BR34">
            <v>683.053</v>
          </cell>
          <cell r="BS34">
            <v>683.44299999999998</v>
          </cell>
          <cell r="BT34">
            <v>684.57300000000009</v>
          </cell>
          <cell r="BU34">
            <v>0</v>
          </cell>
          <cell r="BV34">
            <v>-9.9999999999909051E-3</v>
          </cell>
          <cell r="BW34">
            <v>1.5200000000000955</v>
          </cell>
          <cell r="BX34">
            <v>0.44000000000000911</v>
          </cell>
          <cell r="BY34">
            <v>450</v>
          </cell>
          <cell r="BZ34">
            <v>0.96250000000000002</v>
          </cell>
          <cell r="CA34">
            <v>0.5625</v>
          </cell>
          <cell r="CB34">
            <v>0.7550000000000523</v>
          </cell>
          <cell r="CC34">
            <v>0.72046281976272386</v>
          </cell>
          <cell r="CD34">
            <v>1401.626644153703</v>
          </cell>
          <cell r="CE34">
            <v>0.32021685538789268</v>
          </cell>
          <cell r="CF34">
            <v>2905.9679626451261</v>
          </cell>
          <cell r="CG34">
            <v>4307.5946067988289</v>
          </cell>
          <cell r="CH34">
            <v>1.5</v>
          </cell>
          <cell r="CI34">
            <v>4487</v>
          </cell>
          <cell r="CJ34">
            <v>1.4400249409846764</v>
          </cell>
          <cell r="CK34">
            <v>1.5</v>
          </cell>
          <cell r="CL34">
            <v>2</v>
          </cell>
          <cell r="CM34">
            <v>2</v>
          </cell>
        </row>
        <row r="35">
          <cell r="A35">
            <v>52</v>
          </cell>
          <cell r="B35" t="str">
            <v>C18</v>
          </cell>
          <cell r="C35" t="str">
            <v>C19</v>
          </cell>
          <cell r="D35">
            <v>0.59</v>
          </cell>
          <cell r="E35">
            <v>2.21</v>
          </cell>
          <cell r="F35">
            <v>4.01</v>
          </cell>
          <cell r="G35">
            <v>5</v>
          </cell>
          <cell r="J35">
            <v>0</v>
          </cell>
          <cell r="K35">
            <v>4.9682638660320799E-2</v>
          </cell>
          <cell r="L35">
            <v>3.7615957885132731</v>
          </cell>
          <cell r="M35">
            <v>3.7615957885132731</v>
          </cell>
          <cell r="N35">
            <v>455.65463229924131</v>
          </cell>
          <cell r="O35">
            <v>0.64050518134715029</v>
          </cell>
          <cell r="P35">
            <v>1170.3151030989034</v>
          </cell>
          <cell r="Q35">
            <v>0.59</v>
          </cell>
          <cell r="R35">
            <v>2.21</v>
          </cell>
          <cell r="S35">
            <v>15.71</v>
          </cell>
          <cell r="T35">
            <v>98</v>
          </cell>
          <cell r="U35">
            <v>6158</v>
          </cell>
          <cell r="V35">
            <v>0.68799999999999994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0.58479999999999999</v>
          </cell>
          <cell r="AD35">
            <v>9.1872080000000018</v>
          </cell>
          <cell r="AE35">
            <v>28.892419965387656</v>
          </cell>
          <cell r="AF35">
            <v>28.892419965387656</v>
          </cell>
          <cell r="AG35">
            <v>30.463419965387658</v>
          </cell>
          <cell r="AH35">
            <v>1200.778523064291</v>
          </cell>
          <cell r="AI35">
            <v>19.3</v>
          </cell>
          <cell r="AJ35">
            <v>14.58</v>
          </cell>
          <cell r="AK35">
            <v>28</v>
          </cell>
          <cell r="AL35">
            <v>0.70000000000000007</v>
          </cell>
          <cell r="AM35">
            <v>1.2999999999999999E-2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9.2051959495256561</v>
          </cell>
          <cell r="AW35">
            <v>3542.5745563108298</v>
          </cell>
          <cell r="AX35">
            <v>0</v>
          </cell>
          <cell r="AY35">
            <v>114.73554446443033</v>
          </cell>
          <cell r="AZ35" t="str">
            <v>93°30'22''</v>
          </cell>
          <cell r="BA35">
            <v>1.0077907318737453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0.9343476434955017</v>
          </cell>
          <cell r="BH35">
            <v>2.1428571428571428</v>
          </cell>
          <cell r="BI35">
            <v>1.2</v>
          </cell>
          <cell r="BJ35">
            <v>0</v>
          </cell>
          <cell r="BK35">
            <v>0</v>
          </cell>
          <cell r="BL35">
            <v>0</v>
          </cell>
          <cell r="BM35">
            <v>1.9886500545321404</v>
          </cell>
          <cell r="BN35">
            <v>0</v>
          </cell>
          <cell r="BO35">
            <v>683.40299999999991</v>
          </cell>
          <cell r="BP35">
            <v>680.59299999999996</v>
          </cell>
          <cell r="BQ35">
            <v>684.10299999999995</v>
          </cell>
          <cell r="BR35">
            <v>681.29300000000001</v>
          </cell>
          <cell r="BS35">
            <v>684.57300000000009</v>
          </cell>
          <cell r="BT35">
            <v>679.55300000000011</v>
          </cell>
          <cell r="BU35">
            <v>0</v>
          </cell>
          <cell r="BV35">
            <v>0.47000000000014097</v>
          </cell>
          <cell r="BW35">
            <v>-1.7399999999998954</v>
          </cell>
          <cell r="BX35">
            <v>1.1700000000001411</v>
          </cell>
          <cell r="BY35">
            <v>700</v>
          </cell>
          <cell r="BZ35">
            <v>1.2749999999999999</v>
          </cell>
          <cell r="CA35">
            <v>0.875</v>
          </cell>
          <cell r="CB35">
            <v>-0.63499999999987722</v>
          </cell>
          <cell r="CC35">
            <v>-0.52634837539558499</v>
          </cell>
          <cell r="CD35">
            <v>-1796.8546632801404</v>
          </cell>
          <cell r="CE35">
            <v>1.4625746628637755</v>
          </cell>
          <cell r="CF35">
            <v>15686.113259213991</v>
          </cell>
          <cell r="CG35">
            <v>13889.25859593385</v>
          </cell>
          <cell r="CH35">
            <v>1.25</v>
          </cell>
          <cell r="CI35">
            <v>4613</v>
          </cell>
          <cell r="CJ35">
            <v>3.763618739414115</v>
          </cell>
          <cell r="CK35">
            <v>4</v>
          </cell>
          <cell r="CL35">
            <v>3</v>
          </cell>
          <cell r="CM35">
            <v>3</v>
          </cell>
        </row>
        <row r="36">
          <cell r="A36">
            <v>53</v>
          </cell>
          <cell r="B36" t="str">
            <v>C19</v>
          </cell>
          <cell r="C36" t="str">
            <v>C20</v>
          </cell>
          <cell r="F36">
            <v>4.01</v>
          </cell>
          <cell r="G36">
            <v>5</v>
          </cell>
          <cell r="J36">
            <v>0</v>
          </cell>
          <cell r="K36">
            <v>4.8647885230008001E-2</v>
          </cell>
          <cell r="L36">
            <v>3.810243673743281</v>
          </cell>
          <cell r="M36">
            <v>3.810243673743281</v>
          </cell>
          <cell r="N36">
            <v>454.65203698934312</v>
          </cell>
          <cell r="O36">
            <v>0.63959865053513276</v>
          </cell>
          <cell r="P36">
            <v>1166.0872655789467</v>
          </cell>
          <cell r="S36">
            <v>15.71</v>
          </cell>
          <cell r="T36">
            <v>98</v>
          </cell>
          <cell r="U36">
            <v>6158</v>
          </cell>
          <cell r="V36">
            <v>0.68799999999999994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0.58479999999999999</v>
          </cell>
          <cell r="AD36">
            <v>9.1872080000000018</v>
          </cell>
          <cell r="AE36">
            <v>28.892419965387656</v>
          </cell>
          <cell r="AF36">
            <v>28.892419965387656</v>
          </cell>
          <cell r="AG36">
            <v>30.463419965387658</v>
          </cell>
          <cell r="AH36">
            <v>1196.5506855443343</v>
          </cell>
          <cell r="AI36">
            <v>21.49</v>
          </cell>
          <cell r="AJ36">
            <v>20.5</v>
          </cell>
          <cell r="AK36">
            <v>28</v>
          </cell>
          <cell r="AL36">
            <v>0.70000000000000007</v>
          </cell>
          <cell r="AM36">
            <v>1.2999999999999999E-2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10.915187647171557</v>
          </cell>
          <cell r="AW36">
            <v>4200.6564823012577</v>
          </cell>
          <cell r="AX36">
            <v>0</v>
          </cell>
          <cell r="AY36">
            <v>114.73715898942989</v>
          </cell>
          <cell r="AZ36" t="str">
            <v>00°00'00''</v>
          </cell>
          <cell r="BA36">
            <v>1000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680.59299999999996</v>
          </cell>
          <cell r="BP36">
            <v>676.18299999999999</v>
          </cell>
          <cell r="BQ36">
            <v>681.29300000000001</v>
          </cell>
          <cell r="BR36">
            <v>676.88300000000004</v>
          </cell>
          <cell r="BS36">
            <v>679.55300000000011</v>
          </cell>
          <cell r="BT36">
            <v>674.35300000000007</v>
          </cell>
          <cell r="BU36">
            <v>0</v>
          </cell>
          <cell r="BV36">
            <v>-1.7399999999998954</v>
          </cell>
          <cell r="BW36">
            <v>-2.5299999999999727</v>
          </cell>
          <cell r="BX36">
            <v>-1.0399999999998952</v>
          </cell>
          <cell r="BY36">
            <v>700</v>
          </cell>
          <cell r="BZ36">
            <v>1.2749999999999999</v>
          </cell>
          <cell r="CA36">
            <v>0.875</v>
          </cell>
          <cell r="CB36">
            <v>-2.1349999999999341</v>
          </cell>
          <cell r="CC36">
            <v>-2.0245852491296268</v>
          </cell>
          <cell r="CD36">
            <v>-6911.5544307943328</v>
          </cell>
          <cell r="CE36">
            <v>1.9151977298689804</v>
          </cell>
          <cell r="CF36">
            <v>20540.495652844817</v>
          </cell>
          <cell r="CG36">
            <v>13628.941222050484</v>
          </cell>
          <cell r="CH36">
            <v>1.25</v>
          </cell>
          <cell r="CI36">
            <v>4613</v>
          </cell>
          <cell r="CJ36">
            <v>3.6930796721359429</v>
          </cell>
          <cell r="CK36">
            <v>4</v>
          </cell>
          <cell r="CL36">
            <v>3</v>
          </cell>
          <cell r="CM36">
            <v>3</v>
          </cell>
        </row>
        <row r="37">
          <cell r="A37">
            <v>54</v>
          </cell>
          <cell r="B37" t="str">
            <v>C20</v>
          </cell>
          <cell r="C37" t="str">
            <v>A21</v>
          </cell>
          <cell r="F37">
            <v>4.01</v>
          </cell>
          <cell r="G37">
            <v>5</v>
          </cell>
          <cell r="J37">
            <v>0</v>
          </cell>
          <cell r="K37">
            <v>0.1971435875675345</v>
          </cell>
          <cell r="L37">
            <v>4.0073872613108152</v>
          </cell>
          <cell r="M37">
            <v>4.0073872613108152</v>
          </cell>
          <cell r="N37">
            <v>450.63065613657886</v>
          </cell>
          <cell r="O37">
            <v>0.63457776427703505</v>
          </cell>
          <cell r="P37">
            <v>1146.7003790862327</v>
          </cell>
          <cell r="S37">
            <v>15.71</v>
          </cell>
          <cell r="T37">
            <v>98</v>
          </cell>
          <cell r="U37">
            <v>6158</v>
          </cell>
          <cell r="V37">
            <v>0.68799999999999994</v>
          </cell>
          <cell r="X37">
            <v>0</v>
          </cell>
          <cell r="Y37">
            <v>0</v>
          </cell>
          <cell r="AA37">
            <v>0</v>
          </cell>
          <cell r="AB37">
            <v>0</v>
          </cell>
          <cell r="AC37">
            <v>0.58479999999999999</v>
          </cell>
          <cell r="AD37">
            <v>9.1872080000000018</v>
          </cell>
          <cell r="AE37">
            <v>28.892419965387656</v>
          </cell>
          <cell r="AF37">
            <v>28.892419965387656</v>
          </cell>
          <cell r="AG37">
            <v>30.463419965387658</v>
          </cell>
          <cell r="AH37">
            <v>1177.1637990516203</v>
          </cell>
          <cell r="AI37">
            <v>16.46</v>
          </cell>
          <cell r="AJ37">
            <v>9.2899999999999991</v>
          </cell>
          <cell r="AK37">
            <v>24</v>
          </cell>
          <cell r="AL37">
            <v>0.60000000000000009</v>
          </cell>
          <cell r="AM37">
            <v>1.2999999999999999E-2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6.630265807271055</v>
          </cell>
          <cell r="AW37">
            <v>1874.6634916323314</v>
          </cell>
          <cell r="AX37">
            <v>0</v>
          </cell>
          <cell r="AY37">
            <v>99.698075365859424</v>
          </cell>
          <cell r="AZ37" t="str">
            <v>15°02'21''</v>
          </cell>
          <cell r="BA37">
            <v>9.4697332935740395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676.18299999999999</v>
          </cell>
          <cell r="BP37">
            <v>674.65300000000002</v>
          </cell>
          <cell r="BQ37">
            <v>676.78300000000002</v>
          </cell>
          <cell r="BR37">
            <v>675.25300000000004</v>
          </cell>
          <cell r="BS37">
            <v>674.35300000000007</v>
          </cell>
          <cell r="BT37">
            <v>672.02300000000014</v>
          </cell>
          <cell r="BU37">
            <v>0</v>
          </cell>
          <cell r="BV37">
            <v>-2.42999999999995</v>
          </cell>
          <cell r="BW37">
            <v>-3.2299999999999045</v>
          </cell>
          <cell r="BX37">
            <v>-1.8299999999999499</v>
          </cell>
          <cell r="BY37">
            <v>600</v>
          </cell>
          <cell r="BZ37">
            <v>1.1499999999999999</v>
          </cell>
          <cell r="CA37">
            <v>0.75</v>
          </cell>
          <cell r="CB37">
            <v>-2.8299999999999272</v>
          </cell>
          <cell r="CC37">
            <v>-3.2654364164759015</v>
          </cell>
          <cell r="CD37">
            <v>-9068.9332876576955</v>
          </cell>
          <cell r="CE37">
            <v>1.9570336894141922</v>
          </cell>
          <cell r="CF37">
            <v>20989.186318967211</v>
          </cell>
          <cell r="CG37">
            <v>11920.253031309516</v>
          </cell>
          <cell r="CH37">
            <v>1.25</v>
          </cell>
          <cell r="CI37">
            <v>3954</v>
          </cell>
          <cell r="CJ37">
            <v>3.768415854612265</v>
          </cell>
          <cell r="CK37">
            <v>4</v>
          </cell>
          <cell r="CL37">
            <v>3</v>
          </cell>
          <cell r="CM37">
            <v>3</v>
          </cell>
        </row>
        <row r="38">
          <cell r="A38">
            <v>55</v>
          </cell>
          <cell r="E38">
            <v>-3.1310065197464443</v>
          </cell>
          <cell r="F38">
            <v>0</v>
          </cell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  <cell r="U38">
            <v>0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1.74</v>
          </cell>
          <cell r="AK38">
            <v>12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674.87300000000005</v>
          </cell>
          <cell r="BP38">
            <v>0</v>
          </cell>
          <cell r="BQ38">
            <v>674.87300000000005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0.4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 t="e">
            <v>#VALUE!</v>
          </cell>
          <cell r="CF38" t="e">
            <v>#VALUE!</v>
          </cell>
          <cell r="CG38" t="e">
            <v>#VALUE!</v>
          </cell>
          <cell r="CH38">
            <v>1.5</v>
          </cell>
          <cell r="CI38" t="e">
            <v>#VALUE!</v>
          </cell>
          <cell r="CJ38" t="e">
            <v>#VALUE!</v>
          </cell>
          <cell r="CK38" t="e">
            <v>#VALUE!</v>
          </cell>
          <cell r="CL38">
            <v>2</v>
          </cell>
          <cell r="CM38">
            <v>2</v>
          </cell>
        </row>
        <row r="39">
          <cell r="A39">
            <v>56</v>
          </cell>
          <cell r="F39">
            <v>0</v>
          </cell>
          <cell r="G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>
            <v>0</v>
          </cell>
          <cell r="U39">
            <v>0</v>
          </cell>
          <cell r="X39">
            <v>0</v>
          </cell>
          <cell r="Y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22.27</v>
          </cell>
          <cell r="AK39">
            <v>8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0.4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 t="e">
            <v>#VALUE!</v>
          </cell>
          <cell r="CF39" t="e">
            <v>#VALUE!</v>
          </cell>
          <cell r="CG39" t="e">
            <v>#VALUE!</v>
          </cell>
          <cell r="CH39">
            <v>1.3</v>
          </cell>
          <cell r="CI39" t="e">
            <v>#VALUE!</v>
          </cell>
          <cell r="CJ39" t="e">
            <v>#VALUE!</v>
          </cell>
          <cell r="CK39" t="e">
            <v>#VALUE!</v>
          </cell>
          <cell r="CL39">
            <v>1</v>
          </cell>
          <cell r="CM39">
            <v>4</v>
          </cell>
        </row>
        <row r="40">
          <cell r="A40">
            <v>57</v>
          </cell>
          <cell r="C40">
            <v>0</v>
          </cell>
          <cell r="F40">
            <v>0</v>
          </cell>
          <cell r="G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>
            <v>0</v>
          </cell>
          <cell r="U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22.35</v>
          </cell>
          <cell r="AK40">
            <v>8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0.4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 t="e">
            <v>#VALUE!</v>
          </cell>
          <cell r="CF40" t="e">
            <v>#VALUE!</v>
          </cell>
          <cell r="CG40" t="e">
            <v>#VALUE!</v>
          </cell>
          <cell r="CH40">
            <v>1.3</v>
          </cell>
          <cell r="CI40" t="e">
            <v>#VALUE!</v>
          </cell>
          <cell r="CJ40" t="e">
            <v>#VALUE!</v>
          </cell>
          <cell r="CK40" t="e">
            <v>#VALUE!</v>
          </cell>
          <cell r="CL40">
            <v>1</v>
          </cell>
          <cell r="CM40">
            <v>4</v>
          </cell>
        </row>
        <row r="41">
          <cell r="A41">
            <v>58</v>
          </cell>
          <cell r="B41" t="str">
            <v>C31</v>
          </cell>
          <cell r="C41" t="str">
            <v>C32</v>
          </cell>
          <cell r="F41">
            <v>0</v>
          </cell>
          <cell r="G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0.4</v>
          </cell>
          <cell r="S41">
            <v>0.4</v>
          </cell>
          <cell r="T41">
            <v>98</v>
          </cell>
          <cell r="U41">
            <v>157</v>
          </cell>
          <cell r="V41">
            <v>0.68799999999999994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0.58479999999999999</v>
          </cell>
          <cell r="AD41">
            <v>0.23392000000000002</v>
          </cell>
          <cell r="AE41">
            <v>0.96275646183025421</v>
          </cell>
          <cell r="AF41">
            <v>1.0427564618302543</v>
          </cell>
          <cell r="AG41">
            <v>1.0827564618302543</v>
          </cell>
          <cell r="AH41">
            <v>1.5</v>
          </cell>
          <cell r="AI41">
            <v>33.06</v>
          </cell>
          <cell r="AJ41">
            <v>12.71</v>
          </cell>
          <cell r="AK41">
            <v>8</v>
          </cell>
          <cell r="AL41">
            <v>0.2</v>
          </cell>
          <cell r="AM41">
            <v>1.4E-2</v>
          </cell>
          <cell r="AN41">
            <v>1.8120574951171874E-2</v>
          </cell>
          <cell r="AO41">
            <v>3.125E-2</v>
          </cell>
          <cell r="AP41">
            <v>9.0602874755859361E-2</v>
          </cell>
          <cell r="AQ41">
            <v>1.0606024579340583</v>
          </cell>
          <cell r="AR41">
            <v>3.0484361958124309</v>
          </cell>
          <cell r="AS41">
            <v>0.97496141568254013</v>
          </cell>
          <cell r="AT41">
            <v>5.7333209672567068E-2</v>
          </cell>
          <cell r="AU41">
            <v>7.5453784623738945E-2</v>
          </cell>
          <cell r="AV41">
            <v>3.4620261029663735</v>
          </cell>
          <cell r="AW41">
            <v>108.76275771615262</v>
          </cell>
          <cell r="AX41">
            <v>1.379148553693974E-2</v>
          </cell>
          <cell r="AY41">
            <v>180.47667380172905</v>
          </cell>
          <cell r="AZ41" t="b">
            <v>0</v>
          </cell>
          <cell r="BA41">
            <v>0</v>
          </cell>
          <cell r="BB41">
            <v>1E-3</v>
          </cell>
          <cell r="BC41">
            <v>0</v>
          </cell>
          <cell r="BD41">
            <v>0</v>
          </cell>
          <cell r="BE41">
            <v>1E-3</v>
          </cell>
          <cell r="BF41">
            <v>0</v>
          </cell>
          <cell r="BG41">
            <v>2.6748963180841235E-2</v>
          </cell>
          <cell r="BH41">
            <v>5.9999999999999991</v>
          </cell>
          <cell r="BI41">
            <v>1.2</v>
          </cell>
          <cell r="BJ41">
            <v>0.10752081245013895</v>
          </cell>
          <cell r="BK41">
            <v>0.13877081245013895</v>
          </cell>
          <cell r="BL41">
            <v>7.4482604539801915E-6</v>
          </cell>
          <cell r="BM41">
            <v>0.16653391285271152</v>
          </cell>
          <cell r="BN41">
            <v>0</v>
          </cell>
          <cell r="BO41">
            <v>703.05299999999988</v>
          </cell>
          <cell r="BP41">
            <v>698.85299999999984</v>
          </cell>
          <cell r="BQ41">
            <v>703.25299999999993</v>
          </cell>
          <cell r="BR41">
            <v>699.05299999999988</v>
          </cell>
          <cell r="BS41">
            <v>704.45299999999997</v>
          </cell>
          <cell r="BT41">
            <v>699.85300000000007</v>
          </cell>
          <cell r="BU41" t="b">
            <v>0</v>
          </cell>
          <cell r="BV41">
            <v>1.2000000000000455</v>
          </cell>
          <cell r="BW41">
            <v>0.8000000000001819</v>
          </cell>
          <cell r="BX41">
            <v>1.4000000000000454</v>
          </cell>
          <cell r="BY41">
            <v>200</v>
          </cell>
          <cell r="BZ41">
            <v>0.65</v>
          </cell>
          <cell r="CA41">
            <v>0.25</v>
          </cell>
          <cell r="CB41">
            <v>1.0000000000001137</v>
          </cell>
          <cell r="CC41">
            <v>1.3051536509443407</v>
          </cell>
          <cell r="CD41">
            <v>1157.9975768003665</v>
          </cell>
          <cell r="CE41">
            <v>9.8449303549506206E-2</v>
          </cell>
          <cell r="CF41">
            <v>812.20675428342622</v>
          </cell>
          <cell r="CG41">
            <v>1970.2043310837926</v>
          </cell>
          <cell r="CH41">
            <v>1.5</v>
          </cell>
          <cell r="CI41">
            <v>2243</v>
          </cell>
          <cell r="CJ41">
            <v>1.3175686565428839</v>
          </cell>
          <cell r="CK41">
            <v>1.5</v>
          </cell>
          <cell r="CL41">
            <v>1</v>
          </cell>
          <cell r="CM41">
            <v>2</v>
          </cell>
        </row>
        <row r="42">
          <cell r="A42">
            <v>59</v>
          </cell>
          <cell r="B42" t="str">
            <v>C32</v>
          </cell>
          <cell r="C42" t="str">
            <v>C33</v>
          </cell>
          <cell r="F42">
            <v>0</v>
          </cell>
          <cell r="G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>
            <v>0.4</v>
          </cell>
          <cell r="T42">
            <v>98</v>
          </cell>
          <cell r="U42">
            <v>157</v>
          </cell>
          <cell r="V42">
            <v>0.68799999999999994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0.58479999999999999</v>
          </cell>
          <cell r="AD42">
            <v>0.23392000000000002</v>
          </cell>
          <cell r="AE42">
            <v>0.96275646183025421</v>
          </cell>
          <cell r="AF42">
            <v>1.0427564618302543</v>
          </cell>
          <cell r="AG42">
            <v>1.0827564618302543</v>
          </cell>
          <cell r="AH42">
            <v>1.5</v>
          </cell>
          <cell r="AI42">
            <v>14.62</v>
          </cell>
          <cell r="AJ42">
            <v>22.67</v>
          </cell>
          <cell r="AK42">
            <v>8</v>
          </cell>
          <cell r="AL42">
            <v>0.2</v>
          </cell>
          <cell r="AM42">
            <v>1.4E-2</v>
          </cell>
          <cell r="AN42">
            <v>1.5719604492187501E-2</v>
          </cell>
          <cell r="AO42">
            <v>3.125E-2</v>
          </cell>
          <cell r="AP42">
            <v>7.85980224609375E-2</v>
          </cell>
          <cell r="AQ42">
            <v>1.3076246347994489</v>
          </cell>
          <cell r="AR42">
            <v>4.0408094936548542</v>
          </cell>
          <cell r="AS42">
            <v>1.550829268095187</v>
          </cell>
          <cell r="AT42">
            <v>8.7149958487991439E-2</v>
          </cell>
          <cell r="AU42">
            <v>0.10286956298017894</v>
          </cell>
          <cell r="AV42">
            <v>4.6236326602931452</v>
          </cell>
          <cell r="AW42">
            <v>145.25570398474781</v>
          </cell>
          <cell r="AX42">
            <v>1.0326616847745294E-2</v>
          </cell>
          <cell r="AY42">
            <v>204.8504252470143</v>
          </cell>
          <cell r="AZ42" t="str">
            <v>24°22'26''</v>
          </cell>
          <cell r="BA42">
            <v>13.890953541458391</v>
          </cell>
          <cell r="BB42">
            <v>2.7E-2</v>
          </cell>
          <cell r="BC42">
            <v>3.0000000000000001E-3</v>
          </cell>
          <cell r="BD42">
            <v>4.0000000000000001E-3</v>
          </cell>
          <cell r="BE42">
            <v>3.4000000000000002E-2</v>
          </cell>
          <cell r="BF42">
            <v>3.4000000000000002E-2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0.03</v>
          </cell>
          <cell r="BO42">
            <v>698.82299999999987</v>
          </cell>
          <cell r="BP42">
            <v>695.51299999999992</v>
          </cell>
          <cell r="BQ42">
            <v>699.02299999999991</v>
          </cell>
          <cell r="BR42">
            <v>695.71299999999997</v>
          </cell>
          <cell r="BS42">
            <v>699.85300000000007</v>
          </cell>
          <cell r="BT42">
            <v>696.53300000000013</v>
          </cell>
          <cell r="BU42">
            <v>0</v>
          </cell>
          <cell r="BV42">
            <v>0.83000000000015461</v>
          </cell>
          <cell r="BW42">
            <v>0.82000000000016371</v>
          </cell>
          <cell r="BX42">
            <v>1.0300000000001546</v>
          </cell>
          <cell r="BY42">
            <v>200</v>
          </cell>
          <cell r="BZ42">
            <v>0.65</v>
          </cell>
          <cell r="CA42">
            <v>0.25</v>
          </cell>
          <cell r="CB42">
            <v>0.82500000000015916</v>
          </cell>
          <cell r="CC42">
            <v>1.1074302853340923</v>
          </cell>
          <cell r="CD42">
            <v>982.56752066267336</v>
          </cell>
          <cell r="CE42">
            <v>0.13420744962108144</v>
          </cell>
          <cell r="CF42">
            <v>1217.9326053113141</v>
          </cell>
          <cell r="CG42">
            <v>2200.5001259739875</v>
          </cell>
          <cell r="CH42">
            <v>1.5</v>
          </cell>
          <cell r="CI42">
            <v>2243</v>
          </cell>
          <cell r="CJ42">
            <v>1.4715783276687389</v>
          </cell>
          <cell r="CK42">
            <v>1.5</v>
          </cell>
          <cell r="CL42">
            <v>1</v>
          </cell>
          <cell r="CM42">
            <v>2</v>
          </cell>
        </row>
        <row r="43">
          <cell r="A43">
            <v>60</v>
          </cell>
          <cell r="B43" t="str">
            <v>C33</v>
          </cell>
          <cell r="C43" t="str">
            <v>C34</v>
          </cell>
          <cell r="F43">
            <v>0</v>
          </cell>
          <cell r="G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0.4</v>
          </cell>
          <cell r="T43">
            <v>98</v>
          </cell>
          <cell r="U43">
            <v>157</v>
          </cell>
          <cell r="V43">
            <v>0.68799999999999994</v>
          </cell>
          <cell r="X43">
            <v>0</v>
          </cell>
          <cell r="Y43">
            <v>0</v>
          </cell>
          <cell r="AA43">
            <v>0</v>
          </cell>
          <cell r="AB43">
            <v>0</v>
          </cell>
          <cell r="AC43">
            <v>0.58479999999999999</v>
          </cell>
          <cell r="AD43">
            <v>0.23392000000000002</v>
          </cell>
          <cell r="AE43">
            <v>0.96275646183025421</v>
          </cell>
          <cell r="AF43">
            <v>1.0427564618302543</v>
          </cell>
          <cell r="AG43">
            <v>1.0827564618302543</v>
          </cell>
          <cell r="AH43">
            <v>1.5</v>
          </cell>
          <cell r="AI43">
            <v>15.64</v>
          </cell>
          <cell r="AJ43">
            <v>21.09</v>
          </cell>
          <cell r="AK43">
            <v>8</v>
          </cell>
          <cell r="AL43">
            <v>0.2</v>
          </cell>
          <cell r="AM43">
            <v>1.4E-2</v>
          </cell>
          <cell r="AN43">
            <v>1.6001129150390623E-2</v>
          </cell>
          <cell r="AO43">
            <v>3.125E-2</v>
          </cell>
          <cell r="AP43">
            <v>8.0005645751953111E-2</v>
          </cell>
          <cell r="AQ43">
            <v>1.2738496815705684</v>
          </cell>
          <cell r="AR43">
            <v>3.9010338681074201</v>
          </cell>
          <cell r="AS43">
            <v>1.4634068275683341</v>
          </cell>
          <cell r="AT43">
            <v>8.2706065812305746E-2</v>
          </cell>
          <cell r="AU43">
            <v>9.8707194962696365E-2</v>
          </cell>
          <cell r="AV43">
            <v>4.4595994439352431</v>
          </cell>
          <cell r="AW43">
            <v>140.1024485102009</v>
          </cell>
          <cell r="AX43">
            <v>1.0706451000324841E-2</v>
          </cell>
          <cell r="AY43">
            <v>227.42337412800077</v>
          </cell>
          <cell r="AZ43" t="str">
            <v>22°34'23''</v>
          </cell>
          <cell r="BA43">
            <v>15.03200026335843</v>
          </cell>
          <cell r="BB43">
            <v>1E-3</v>
          </cell>
          <cell r="BC43">
            <v>1E-3</v>
          </cell>
          <cell r="BD43">
            <v>4.0000000000000001E-3</v>
          </cell>
          <cell r="BE43">
            <v>6.0000000000000001E-3</v>
          </cell>
          <cell r="BF43">
            <v>5.0000000000000001E-3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0.01</v>
          </cell>
          <cell r="BO43">
            <v>695.50299999999993</v>
          </cell>
          <cell r="BP43">
            <v>692.20299999999997</v>
          </cell>
          <cell r="BQ43">
            <v>695.70299999999997</v>
          </cell>
          <cell r="BR43">
            <v>692.40300000000002</v>
          </cell>
          <cell r="BS43">
            <v>696.53300000000013</v>
          </cell>
          <cell r="BT43">
            <v>693.23299999999995</v>
          </cell>
          <cell r="BU43">
            <v>0</v>
          </cell>
          <cell r="BV43">
            <v>0.83000000000015461</v>
          </cell>
          <cell r="BW43">
            <v>0.82999999999992724</v>
          </cell>
          <cell r="BX43">
            <v>1.0300000000001546</v>
          </cell>
          <cell r="BY43">
            <v>200</v>
          </cell>
          <cell r="BZ43">
            <v>0.65</v>
          </cell>
          <cell r="CA43">
            <v>0.25</v>
          </cell>
          <cell r="CB43">
            <v>0.83000000000004093</v>
          </cell>
          <cell r="CC43">
            <v>1.1132435599236561</v>
          </cell>
          <cell r="CD43">
            <v>987.72534854226399</v>
          </cell>
          <cell r="CE43">
            <v>0.13295061126629726</v>
          </cell>
          <cell r="CF43">
            <v>1206.5267972416477</v>
          </cell>
          <cell r="CG43">
            <v>2194.2521457839116</v>
          </cell>
          <cell r="CH43">
            <v>1.5</v>
          </cell>
          <cell r="CI43">
            <v>2243</v>
          </cell>
          <cell r="CJ43">
            <v>1.4674000083262895</v>
          </cell>
          <cell r="CK43">
            <v>1.5</v>
          </cell>
          <cell r="CL43">
            <v>1</v>
          </cell>
          <cell r="CM43">
            <v>2</v>
          </cell>
        </row>
        <row r="44">
          <cell r="A44">
            <v>61</v>
          </cell>
          <cell r="B44" t="str">
            <v>C34</v>
          </cell>
          <cell r="C44" t="str">
            <v>C35</v>
          </cell>
          <cell r="F44">
            <v>0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0.4</v>
          </cell>
          <cell r="T44">
            <v>98</v>
          </cell>
          <cell r="U44">
            <v>157</v>
          </cell>
          <cell r="V44">
            <v>0.68799999999999994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0.58479999999999999</v>
          </cell>
          <cell r="AD44">
            <v>0.23392000000000002</v>
          </cell>
          <cell r="AE44">
            <v>0.96275646183025421</v>
          </cell>
          <cell r="AF44">
            <v>1.0427564618302543</v>
          </cell>
          <cell r="AG44">
            <v>1.0827564618302543</v>
          </cell>
          <cell r="AH44">
            <v>1.5</v>
          </cell>
          <cell r="AI44">
            <v>7.92</v>
          </cell>
          <cell r="AJ44">
            <v>6.27</v>
          </cell>
          <cell r="AK44">
            <v>8</v>
          </cell>
          <cell r="AL44">
            <v>0.2</v>
          </cell>
          <cell r="AM44">
            <v>1.4E-2</v>
          </cell>
          <cell r="AN44">
            <v>2.1549987792968753E-2</v>
          </cell>
          <cell r="AO44">
            <v>3.125E-2</v>
          </cell>
          <cell r="AP44">
            <v>0.10774993896484376</v>
          </cell>
          <cell r="AQ44">
            <v>0.8222695745335582</v>
          </cell>
          <cell r="AR44">
            <v>2.1628664938405349</v>
          </cell>
          <cell r="AS44">
            <v>0.55470527901471955</v>
          </cell>
          <cell r="AT44">
            <v>3.4461124016493309E-2</v>
          </cell>
          <cell r="AU44">
            <v>5.6011111809462062E-2</v>
          </cell>
          <cell r="AV44">
            <v>2.4315955122590709</v>
          </cell>
          <cell r="AW44">
            <v>76.39082597815009</v>
          </cell>
          <cell r="AX44">
            <v>1.9635865704987165E-2</v>
          </cell>
          <cell r="AY44">
            <v>232.97954529330997</v>
          </cell>
          <cell r="AZ44" t="str">
            <v>05°33'22''</v>
          </cell>
          <cell r="BA44">
            <v>61.824091446618468</v>
          </cell>
          <cell r="BB44">
            <v>1E-3</v>
          </cell>
          <cell r="BC44">
            <v>0.01</v>
          </cell>
          <cell r="BD44">
            <v>3.0000000000000001E-3</v>
          </cell>
          <cell r="BE44">
            <v>1.3999999999999999E-2</v>
          </cell>
          <cell r="BF44">
            <v>1.3000000000000001E-2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0.01</v>
          </cell>
          <cell r="BO44">
            <v>692.19299999999998</v>
          </cell>
          <cell r="BP44">
            <v>691.69299999999998</v>
          </cell>
          <cell r="BQ44">
            <v>692.39300000000003</v>
          </cell>
          <cell r="BR44">
            <v>691.89300000000003</v>
          </cell>
          <cell r="BS44">
            <v>693.23299999999995</v>
          </cell>
          <cell r="BT44">
            <v>692.71299999999997</v>
          </cell>
          <cell r="BU44">
            <v>0</v>
          </cell>
          <cell r="BV44">
            <v>0.83999999999991815</v>
          </cell>
          <cell r="BW44">
            <v>0.81999999999993634</v>
          </cell>
          <cell r="BX44">
            <v>1.0399999999999181</v>
          </cell>
          <cell r="BY44">
            <v>200</v>
          </cell>
          <cell r="BZ44">
            <v>0.65</v>
          </cell>
          <cell r="CA44">
            <v>0.25</v>
          </cell>
          <cell r="CB44">
            <v>0.82999999999992724</v>
          </cell>
          <cell r="CC44">
            <v>1.1132435599235238</v>
          </cell>
          <cell r="CD44">
            <v>987.72534854214655</v>
          </cell>
          <cell r="CE44">
            <v>0.13295061126632512</v>
          </cell>
          <cell r="CF44">
            <v>1206.5267972419006</v>
          </cell>
          <cell r="CG44">
            <v>2194.2521457840471</v>
          </cell>
          <cell r="CH44">
            <v>1.5</v>
          </cell>
          <cell r="CI44">
            <v>2243</v>
          </cell>
          <cell r="CJ44">
            <v>1.4674000083263803</v>
          </cell>
          <cell r="CK44">
            <v>1.5</v>
          </cell>
          <cell r="CL44">
            <v>1</v>
          </cell>
          <cell r="CM44">
            <v>2</v>
          </cell>
        </row>
        <row r="45">
          <cell r="A45">
            <v>62</v>
          </cell>
          <cell r="B45" t="str">
            <v>C35</v>
          </cell>
          <cell r="C45" t="str">
            <v>C36</v>
          </cell>
          <cell r="F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0.37</v>
          </cell>
          <cell r="S45">
            <v>0.77</v>
          </cell>
          <cell r="T45">
            <v>98</v>
          </cell>
          <cell r="U45">
            <v>302</v>
          </cell>
          <cell r="V45">
            <v>0.68799999999999994</v>
          </cell>
          <cell r="X45">
            <v>0</v>
          </cell>
          <cell r="Y45">
            <v>0</v>
          </cell>
          <cell r="AA45">
            <v>0</v>
          </cell>
          <cell r="AB45">
            <v>0</v>
          </cell>
          <cell r="AC45">
            <v>0.58479999999999999</v>
          </cell>
          <cell r="AD45">
            <v>0.45029600000000003</v>
          </cell>
          <cell r="AE45">
            <v>1.7664380181782624</v>
          </cell>
          <cell r="AF45">
            <v>1.9204380181782623</v>
          </cell>
          <cell r="AG45">
            <v>1.9974380181782623</v>
          </cell>
          <cell r="AH45">
            <v>1.9974380181782623</v>
          </cell>
          <cell r="AI45">
            <v>70.47</v>
          </cell>
          <cell r="AJ45">
            <v>0.5</v>
          </cell>
          <cell r="AK45">
            <v>8</v>
          </cell>
          <cell r="AL45">
            <v>0.2</v>
          </cell>
          <cell r="AM45">
            <v>1.4E-2</v>
          </cell>
          <cell r="AN45">
            <v>4.6388244628906249E-2</v>
          </cell>
          <cell r="AO45">
            <v>3.7500000000000006E-2</v>
          </cell>
          <cell r="AP45">
            <v>0.23194122314453122</v>
          </cell>
          <cell r="AQ45">
            <v>0.36158566651884705</v>
          </cell>
          <cell r="AR45">
            <v>0.63767018541147014</v>
          </cell>
          <cell r="AS45">
            <v>8.4915358629070098E-2</v>
          </cell>
          <cell r="AT45">
            <v>6.6638223359775156E-3</v>
          </cell>
          <cell r="AU45">
            <v>5.3052066964883765E-2</v>
          </cell>
          <cell r="AV45">
            <v>0.68666128978778085</v>
          </cell>
          <cell r="AW45">
            <v>21.572100635017847</v>
          </cell>
          <cell r="AX45">
            <v>9.2593579641281412E-2</v>
          </cell>
          <cell r="AY45">
            <v>225.3794367014097</v>
          </cell>
          <cell r="BA45">
            <v>0</v>
          </cell>
          <cell r="BB45">
            <v>1E-3</v>
          </cell>
          <cell r="BC45">
            <v>0</v>
          </cell>
          <cell r="BD45">
            <v>0</v>
          </cell>
          <cell r="BE45">
            <v>1E-3</v>
          </cell>
          <cell r="BF45">
            <v>1E-3</v>
          </cell>
          <cell r="BG45">
            <v>3.5619597336175209E-2</v>
          </cell>
          <cell r="BH45">
            <v>5.9999999999999991</v>
          </cell>
          <cell r="BI45">
            <v>1.2</v>
          </cell>
          <cell r="BJ45">
            <v>5.1796114780220366E-3</v>
          </cell>
          <cell r="BK45">
            <v>4.2679611478022045E-2</v>
          </cell>
          <cell r="BL45">
            <v>1.6001287763291672E-5</v>
          </cell>
          <cell r="BM45">
            <v>5.1234735318942404E-2</v>
          </cell>
          <cell r="BN45">
            <v>0.03</v>
          </cell>
          <cell r="BO45">
            <v>691.66300000000001</v>
          </cell>
          <cell r="BP45">
            <v>691.31299999999999</v>
          </cell>
          <cell r="BQ45">
            <v>691.86300000000006</v>
          </cell>
          <cell r="BR45">
            <v>691.51300000000003</v>
          </cell>
          <cell r="BS45">
            <v>692.71299999999997</v>
          </cell>
          <cell r="BT45">
            <v>693.90300000000002</v>
          </cell>
          <cell r="BU45">
            <v>0</v>
          </cell>
          <cell r="BV45">
            <v>0.84999999999990905</v>
          </cell>
          <cell r="BW45">
            <v>2.3899999999999864</v>
          </cell>
          <cell r="BX45">
            <v>1.049999999999909</v>
          </cell>
          <cell r="BY45">
            <v>200</v>
          </cell>
          <cell r="BZ45">
            <v>0.65</v>
          </cell>
          <cell r="CA45">
            <v>0.25</v>
          </cell>
          <cell r="CB45">
            <v>1.6199999999999477</v>
          </cell>
          <cell r="CC45">
            <v>1.9185135744830206</v>
          </cell>
          <cell r="CD45">
            <v>1702.2011689600604</v>
          </cell>
          <cell r="CE45">
            <v>4.1998103242530949E-2</v>
          </cell>
          <cell r="CF45">
            <v>346.48435175088031</v>
          </cell>
          <cell r="CG45">
            <v>2048.6855207109406</v>
          </cell>
          <cell r="CH45">
            <v>1.5</v>
          </cell>
          <cell r="CI45">
            <v>2243</v>
          </cell>
          <cell r="CJ45">
            <v>1.3700527334223858</v>
          </cell>
          <cell r="CK45">
            <v>1.5</v>
          </cell>
          <cell r="CL45">
            <v>1</v>
          </cell>
          <cell r="CM45">
            <v>2</v>
          </cell>
        </row>
        <row r="46">
          <cell r="A46">
            <v>63</v>
          </cell>
          <cell r="F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U46">
            <v>0</v>
          </cell>
          <cell r="X46">
            <v>0</v>
          </cell>
          <cell r="Y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16.149999999999999</v>
          </cell>
          <cell r="AK46">
            <v>8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691.31299999999999</v>
          </cell>
          <cell r="BP46">
            <v>0</v>
          </cell>
          <cell r="BQ46">
            <v>691.31299999999999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0.4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 t="e">
            <v>#VALUE!</v>
          </cell>
          <cell r="CF46" t="e">
            <v>#VALUE!</v>
          </cell>
          <cell r="CG46" t="e">
            <v>#VALUE!</v>
          </cell>
          <cell r="CH46">
            <v>1.3</v>
          </cell>
          <cell r="CI46" t="e">
            <v>#VALUE!</v>
          </cell>
          <cell r="CJ46" t="e">
            <v>#VALUE!</v>
          </cell>
          <cell r="CK46" t="e">
            <v>#VALUE!</v>
          </cell>
          <cell r="CL46">
            <v>1</v>
          </cell>
          <cell r="CM46">
            <v>4</v>
          </cell>
        </row>
        <row r="47">
          <cell r="A47">
            <v>64</v>
          </cell>
          <cell r="C47">
            <v>0</v>
          </cell>
          <cell r="F47">
            <v>0</v>
          </cell>
          <cell r="G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S47">
            <v>0</v>
          </cell>
          <cell r="U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2.12</v>
          </cell>
          <cell r="AK47">
            <v>8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-0.09</v>
          </cell>
          <cell r="BP47">
            <v>0</v>
          </cell>
          <cell r="BQ47">
            <v>-0.09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0.4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 t="e">
            <v>#VALUE!</v>
          </cell>
          <cell r="CF47" t="e">
            <v>#VALUE!</v>
          </cell>
          <cell r="CG47" t="e">
            <v>#VALUE!</v>
          </cell>
          <cell r="CH47">
            <v>1.5</v>
          </cell>
          <cell r="CI47" t="e">
            <v>#VALUE!</v>
          </cell>
          <cell r="CJ47" t="e">
            <v>#VALUE!</v>
          </cell>
          <cell r="CK47" t="e">
            <v>#VALUE!</v>
          </cell>
          <cell r="CL47">
            <v>1</v>
          </cell>
          <cell r="CM47">
            <v>2</v>
          </cell>
        </row>
        <row r="48">
          <cell r="A48">
            <v>65</v>
          </cell>
          <cell r="B48" t="str">
            <v>C41</v>
          </cell>
          <cell r="C48" t="str">
            <v>C42</v>
          </cell>
          <cell r="F48">
            <v>0</v>
          </cell>
          <cell r="G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0.06</v>
          </cell>
          <cell r="S48">
            <v>0.06</v>
          </cell>
          <cell r="T48">
            <v>98</v>
          </cell>
          <cell r="U48">
            <v>24</v>
          </cell>
          <cell r="V48">
            <v>0.68799999999999994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  <cell r="AC48">
            <v>0.58479999999999999</v>
          </cell>
          <cell r="AD48">
            <v>3.5088000000000001E-2</v>
          </cell>
          <cell r="AE48">
            <v>0.16595877174464532</v>
          </cell>
          <cell r="AF48">
            <v>0.17795877174464533</v>
          </cell>
          <cell r="AG48">
            <v>0.18395877174464534</v>
          </cell>
          <cell r="AH48">
            <v>1.5</v>
          </cell>
          <cell r="AI48">
            <v>22.03</v>
          </cell>
          <cell r="AJ48">
            <v>3.16</v>
          </cell>
          <cell r="AK48">
            <v>8</v>
          </cell>
          <cell r="AL48">
            <v>0.2</v>
          </cell>
          <cell r="AM48">
            <v>1.4E-2</v>
          </cell>
          <cell r="AN48">
            <v>2.5486755371093753E-2</v>
          </cell>
          <cell r="AO48">
            <v>3.125E-2</v>
          </cell>
          <cell r="AP48">
            <v>0.12743377685546875</v>
          </cell>
          <cell r="AQ48">
            <v>0.64346053825354355</v>
          </cell>
          <cell r="AR48">
            <v>1.5526440762324012</v>
          </cell>
          <cell r="AS48">
            <v>0.32228175403597431</v>
          </cell>
          <cell r="AT48">
            <v>2.1103030799670741E-2</v>
          </cell>
          <cell r="AU48">
            <v>4.6589786170764494E-2</v>
          </cell>
          <cell r="AV48">
            <v>1.7262397150928601</v>
          </cell>
          <cell r="AW48">
            <v>54.231420072706683</v>
          </cell>
          <cell r="AX48">
            <v>2.7659242520092379E-2</v>
          </cell>
          <cell r="AY48">
            <v>129.05298451941783</v>
          </cell>
          <cell r="AZ48" t="b">
            <v>0</v>
          </cell>
          <cell r="BA48">
            <v>0</v>
          </cell>
          <cell r="BB48">
            <v>1E-3</v>
          </cell>
          <cell r="BC48">
            <v>0</v>
          </cell>
          <cell r="BD48">
            <v>0</v>
          </cell>
          <cell r="BE48">
            <v>1E-3</v>
          </cell>
          <cell r="BF48">
            <v>0</v>
          </cell>
          <cell r="BG48">
            <v>2.6748963180841235E-2</v>
          </cell>
          <cell r="BH48">
            <v>5.9999999999999991</v>
          </cell>
          <cell r="BI48">
            <v>1.2</v>
          </cell>
          <cell r="BJ48">
            <v>2.6732161081230461E-2</v>
          </cell>
          <cell r="BK48">
            <v>5.7982161081230457E-2</v>
          </cell>
          <cell r="BL48">
            <v>7.4482604539801915E-6</v>
          </cell>
          <cell r="BM48">
            <v>6.9587531210021314E-2</v>
          </cell>
          <cell r="BN48">
            <v>0</v>
          </cell>
          <cell r="BO48">
            <v>734.95299999999997</v>
          </cell>
          <cell r="BP48">
            <v>734.25299999999993</v>
          </cell>
          <cell r="BQ48">
            <v>735.15300000000002</v>
          </cell>
          <cell r="BR48">
            <v>734.45299999999997</v>
          </cell>
          <cell r="BS48">
            <v>736.41300000000001</v>
          </cell>
          <cell r="BT48">
            <v>735.45299999999997</v>
          </cell>
          <cell r="BU48" t="b">
            <v>0</v>
          </cell>
          <cell r="BV48">
            <v>1.2599999999999909</v>
          </cell>
          <cell r="BW48">
            <v>1</v>
          </cell>
          <cell r="BX48">
            <v>1.4599999999999909</v>
          </cell>
          <cell r="BY48">
            <v>200</v>
          </cell>
          <cell r="BZ48">
            <v>0.65</v>
          </cell>
          <cell r="CA48">
            <v>0.25</v>
          </cell>
          <cell r="CB48">
            <v>1.1299999999999955</v>
          </cell>
          <cell r="CC48">
            <v>1.4446357810494279</v>
          </cell>
          <cell r="CD48">
            <v>1281.7530967361049</v>
          </cell>
          <cell r="CE48">
            <v>8.0049116323616665E-2</v>
          </cell>
          <cell r="CF48">
            <v>660.40520966983752</v>
          </cell>
          <cell r="CG48">
            <v>1942.1583064059423</v>
          </cell>
          <cell r="CH48">
            <v>1.5</v>
          </cell>
          <cell r="CI48">
            <v>2243</v>
          </cell>
          <cell r="CJ48">
            <v>1.2988129556883252</v>
          </cell>
          <cell r="CK48">
            <v>1.5</v>
          </cell>
          <cell r="CL48">
            <v>1</v>
          </cell>
          <cell r="CM48">
            <v>2</v>
          </cell>
        </row>
        <row r="49">
          <cell r="A49">
            <v>66</v>
          </cell>
          <cell r="B49" t="str">
            <v>C42</v>
          </cell>
          <cell r="C49" t="str">
            <v>C43</v>
          </cell>
          <cell r="F49">
            <v>0</v>
          </cell>
          <cell r="G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0.4</v>
          </cell>
          <cell r="S49">
            <v>0.46</v>
          </cell>
          <cell r="T49">
            <v>98</v>
          </cell>
          <cell r="U49">
            <v>181</v>
          </cell>
          <cell r="V49">
            <v>0.68799999999999994</v>
          </cell>
          <cell r="X49">
            <v>0</v>
          </cell>
          <cell r="Y49">
            <v>0</v>
          </cell>
          <cell r="AA49">
            <v>0</v>
          </cell>
          <cell r="AB49">
            <v>0</v>
          </cell>
          <cell r="AC49">
            <v>0.58479999999999999</v>
          </cell>
          <cell r="AD49">
            <v>0.26900800000000002</v>
          </cell>
          <cell r="AE49">
            <v>1.0958853742696166</v>
          </cell>
          <cell r="AF49">
            <v>1.1878853742696167</v>
          </cell>
          <cell r="AG49">
            <v>1.2338853742696168</v>
          </cell>
          <cell r="AH49">
            <v>1.5</v>
          </cell>
          <cell r="AI49">
            <v>66.78</v>
          </cell>
          <cell r="AJ49">
            <v>16.2</v>
          </cell>
          <cell r="AK49">
            <v>8</v>
          </cell>
          <cell r="AL49">
            <v>0.2</v>
          </cell>
          <cell r="AM49">
            <v>1.4E-2</v>
          </cell>
          <cell r="AN49">
            <v>1.7072296142578127E-2</v>
          </cell>
          <cell r="AO49">
            <v>3.125E-2</v>
          </cell>
          <cell r="AP49">
            <v>8.5361480712890625E-2</v>
          </cell>
          <cell r="AQ49">
            <v>1.1578313604856028</v>
          </cell>
          <cell r="AR49">
            <v>3.4306096134168564</v>
          </cell>
          <cell r="AS49">
            <v>1.1841931528911851</v>
          </cell>
          <cell r="AT49">
            <v>6.8326883757591314E-2</v>
          </cell>
          <cell r="AU49">
            <v>8.5399179900169445E-2</v>
          </cell>
          <cell r="AV49">
            <v>3.9085445822369489</v>
          </cell>
          <cell r="AW49">
            <v>122.79054945783788</v>
          </cell>
          <cell r="AX49">
            <v>1.2215923836345803E-2</v>
          </cell>
          <cell r="AY49">
            <v>149.423962754852</v>
          </cell>
          <cell r="AZ49" t="str">
            <v>20°22'16''</v>
          </cell>
          <cell r="BA49">
            <v>16.697561856392234</v>
          </cell>
          <cell r="BB49">
            <v>3.9E-2</v>
          </cell>
          <cell r="BC49">
            <v>5.0000000000000001E-3</v>
          </cell>
          <cell r="BD49">
            <v>2E-3</v>
          </cell>
          <cell r="BE49">
            <v>4.5999999999999999E-2</v>
          </cell>
          <cell r="BF49">
            <v>4.5999999999999999E-2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0.05</v>
          </cell>
          <cell r="BO49">
            <v>734.20299999999997</v>
          </cell>
          <cell r="BP49">
            <v>723.38299999999992</v>
          </cell>
          <cell r="BQ49">
            <v>734.40300000000002</v>
          </cell>
          <cell r="BR49">
            <v>723.58299999999997</v>
          </cell>
          <cell r="BS49">
            <v>735.45299999999997</v>
          </cell>
          <cell r="BT49">
            <v>724.58300000000008</v>
          </cell>
          <cell r="BU49">
            <v>0</v>
          </cell>
          <cell r="BV49">
            <v>1.0499999999999545</v>
          </cell>
          <cell r="BW49">
            <v>1.0000000000001137</v>
          </cell>
          <cell r="BX49">
            <v>1.2499999999999545</v>
          </cell>
          <cell r="BY49">
            <v>200</v>
          </cell>
          <cell r="BZ49">
            <v>0.65</v>
          </cell>
          <cell r="CA49">
            <v>0.25</v>
          </cell>
          <cell r="CB49">
            <v>1.0250000000000341</v>
          </cell>
          <cell r="CC49">
            <v>1.3324559091383172</v>
          </cell>
          <cell r="CD49">
            <v>1182.2215053829721</v>
          </cell>
          <cell r="CE49">
            <v>9.4473964477023609E-2</v>
          </cell>
          <cell r="CF49">
            <v>779.41020693544476</v>
          </cell>
          <cell r="CG49">
            <v>1961.6317123184167</v>
          </cell>
          <cell r="CH49">
            <v>1.5</v>
          </cell>
          <cell r="CI49">
            <v>2243</v>
          </cell>
          <cell r="CJ49">
            <v>1.3118357416306845</v>
          </cell>
          <cell r="CK49">
            <v>1.5</v>
          </cell>
          <cell r="CL49">
            <v>1</v>
          </cell>
          <cell r="CM49">
            <v>2</v>
          </cell>
        </row>
        <row r="50">
          <cell r="A50">
            <v>67</v>
          </cell>
          <cell r="B50" t="str">
            <v>C43</v>
          </cell>
          <cell r="C50" t="str">
            <v>C44</v>
          </cell>
          <cell r="F50">
            <v>0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>
            <v>0.46</v>
          </cell>
          <cell r="T50">
            <v>98</v>
          </cell>
          <cell r="U50">
            <v>181</v>
          </cell>
          <cell r="V50">
            <v>0.68799999999999994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  <cell r="AC50">
            <v>0.58479999999999999</v>
          </cell>
          <cell r="AD50">
            <v>0.26900800000000002</v>
          </cell>
          <cell r="AE50">
            <v>1.0958853742696166</v>
          </cell>
          <cell r="AF50">
            <v>1.1878853742696167</v>
          </cell>
          <cell r="AG50">
            <v>1.2338853742696168</v>
          </cell>
          <cell r="AH50">
            <v>1.5</v>
          </cell>
          <cell r="AI50">
            <v>58.58</v>
          </cell>
          <cell r="AJ50">
            <v>1.02</v>
          </cell>
          <cell r="AK50">
            <v>8</v>
          </cell>
          <cell r="AL50">
            <v>0.2</v>
          </cell>
          <cell r="AM50">
            <v>1.4E-2</v>
          </cell>
          <cell r="AN50">
            <v>3.3689880371093758E-2</v>
          </cell>
          <cell r="AO50">
            <v>3.125E-2</v>
          </cell>
          <cell r="AP50">
            <v>0.16844940185546878</v>
          </cell>
          <cell r="AQ50">
            <v>0.42919142702492158</v>
          </cell>
          <cell r="AR50">
            <v>0.89607259602776035</v>
          </cell>
          <cell r="AS50">
            <v>0.13157878423470801</v>
          </cell>
          <cell r="AT50">
            <v>9.3886483706263294E-3</v>
          </cell>
          <cell r="AU50">
            <v>4.3078528741720086E-2</v>
          </cell>
          <cell r="AV50">
            <v>0.98074849113407159</v>
          </cell>
          <cell r="AW50">
            <v>30.811122547660744</v>
          </cell>
          <cell r="AX50">
            <v>4.868371795541359E-2</v>
          </cell>
          <cell r="AY50">
            <v>151.54051515442359</v>
          </cell>
          <cell r="AZ50" t="str">
            <v>02°06'60''</v>
          </cell>
          <cell r="BA50">
            <v>162.40353070436817</v>
          </cell>
          <cell r="BB50">
            <v>1E-3</v>
          </cell>
          <cell r="BC50">
            <v>1.2E-2</v>
          </cell>
          <cell r="BD50">
            <v>2E-3</v>
          </cell>
          <cell r="BE50">
            <v>1.5000000000000001E-2</v>
          </cell>
          <cell r="BF50">
            <v>1.5000000000000001E-2</v>
          </cell>
          <cell r="BG50">
            <v>2.6748963180841235E-2</v>
          </cell>
          <cell r="BH50">
            <v>5.9999999999999991</v>
          </cell>
          <cell r="BI50">
            <v>1.2</v>
          </cell>
          <cell r="BJ50">
            <v>8.6287355388781836E-3</v>
          </cell>
          <cell r="BK50">
            <v>3.9878735538878184E-2</v>
          </cell>
          <cell r="BL50">
            <v>7.4482604539801915E-6</v>
          </cell>
          <cell r="BM50">
            <v>4.7863420559198594E-2</v>
          </cell>
          <cell r="BN50">
            <v>0.03</v>
          </cell>
          <cell r="BO50">
            <v>723.35299999999995</v>
          </cell>
          <cell r="BP50">
            <v>722.75299999999993</v>
          </cell>
          <cell r="BQ50">
            <v>723.553</v>
          </cell>
          <cell r="BR50">
            <v>722.95299999999997</v>
          </cell>
          <cell r="BS50">
            <v>724.58300000000008</v>
          </cell>
          <cell r="BT50">
            <v>723.94299999999998</v>
          </cell>
          <cell r="BU50">
            <v>0</v>
          </cell>
          <cell r="BV50">
            <v>1.0300000000000864</v>
          </cell>
          <cell r="BW50">
            <v>0.99000000000000909</v>
          </cell>
          <cell r="BX50">
            <v>1.2300000000000864</v>
          </cell>
          <cell r="BY50">
            <v>200</v>
          </cell>
          <cell r="BZ50">
            <v>0.65</v>
          </cell>
          <cell r="CA50">
            <v>0.25</v>
          </cell>
          <cell r="CB50">
            <v>1.0100000000000477</v>
          </cell>
          <cell r="CC50">
            <v>1.3161022842942249</v>
          </cell>
          <cell r="CD50">
            <v>1167.7117517400513</v>
          </cell>
          <cell r="CE50">
            <v>9.6831221955225311E-2</v>
          </cell>
          <cell r="CF50">
            <v>798.85758113060876</v>
          </cell>
          <cell r="CG50">
            <v>1966.5693328706602</v>
          </cell>
          <cell r="CH50">
            <v>1.5</v>
          </cell>
          <cell r="CI50">
            <v>2243</v>
          </cell>
          <cell r="CJ50">
            <v>1.3151377616165807</v>
          </cell>
          <cell r="CK50">
            <v>1.5</v>
          </cell>
          <cell r="CL50">
            <v>1</v>
          </cell>
          <cell r="CM50">
            <v>2</v>
          </cell>
        </row>
        <row r="51">
          <cell r="A51">
            <v>68</v>
          </cell>
          <cell r="B51" t="str">
            <v>C44</v>
          </cell>
          <cell r="C51" t="str">
            <v>C45</v>
          </cell>
          <cell r="F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0.55000000000000004</v>
          </cell>
          <cell r="S51">
            <v>1.01</v>
          </cell>
          <cell r="T51">
            <v>98</v>
          </cell>
          <cell r="U51">
            <v>397</v>
          </cell>
          <cell r="V51">
            <v>0.68799999999999994</v>
          </cell>
          <cell r="X51">
            <v>0</v>
          </cell>
          <cell r="Y51">
            <v>0</v>
          </cell>
          <cell r="AA51">
            <v>0</v>
          </cell>
          <cell r="AB51">
            <v>0</v>
          </cell>
          <cell r="AC51">
            <v>0.58479999999999999</v>
          </cell>
          <cell r="AD51">
            <v>0.59064800000000006</v>
          </cell>
          <cell r="AE51">
            <v>2.2713918613405624</v>
          </cell>
          <cell r="AF51">
            <v>2.4733918613405623</v>
          </cell>
          <cell r="AG51">
            <v>2.5743918613405623</v>
          </cell>
          <cell r="AH51">
            <v>2.5743918613405623</v>
          </cell>
          <cell r="AI51">
            <v>40.86</v>
          </cell>
          <cell r="AJ51">
            <v>3.93</v>
          </cell>
          <cell r="AK51">
            <v>8</v>
          </cell>
          <cell r="AL51">
            <v>0.2</v>
          </cell>
          <cell r="AM51">
            <v>1.4E-2</v>
          </cell>
          <cell r="AN51">
            <v>3.1508636474609372E-2</v>
          </cell>
          <cell r="AO51">
            <v>4.3750000000000004E-2</v>
          </cell>
          <cell r="AP51">
            <v>0.15754318237304685</v>
          </cell>
          <cell r="AQ51">
            <v>0.81143091089001462</v>
          </cell>
          <cell r="AR51">
            <v>1.7542720763360946</v>
          </cell>
          <cell r="AS51">
            <v>0.48000565074156676</v>
          </cell>
          <cell r="AT51">
            <v>3.3558619936177307E-2</v>
          </cell>
          <cell r="AU51">
            <v>6.5067256410786672E-2</v>
          </cell>
          <cell r="AV51">
            <v>1.9251024111405417</v>
          </cell>
          <cell r="AW51">
            <v>60.478875922471246</v>
          </cell>
          <cell r="AX51">
            <v>4.2566794142151594E-2</v>
          </cell>
          <cell r="AY51">
            <v>61.296419678570132</v>
          </cell>
          <cell r="BA51">
            <v>0</v>
          </cell>
          <cell r="BB51">
            <v>2.1999999999999999E-2</v>
          </cell>
          <cell r="BC51">
            <v>0</v>
          </cell>
          <cell r="BD51">
            <v>0</v>
          </cell>
          <cell r="BE51">
            <v>2.1999999999999999E-2</v>
          </cell>
          <cell r="BF51">
            <v>2.1999999999999999E-2</v>
          </cell>
          <cell r="BG51">
            <v>4.5908208741370686E-2</v>
          </cell>
          <cell r="BH51">
            <v>5.9999999999999991</v>
          </cell>
          <cell r="BI51">
            <v>1.2</v>
          </cell>
          <cell r="BJ51">
            <v>4.8900961027134641E-2</v>
          </cell>
          <cell r="BK51">
            <v>9.2650961027134646E-2</v>
          </cell>
          <cell r="BL51">
            <v>3.1505945597283584E-5</v>
          </cell>
          <cell r="BM51">
            <v>0.11121896036727831</v>
          </cell>
          <cell r="BN51">
            <v>0.08</v>
          </cell>
          <cell r="BO51">
            <v>722.67299999999989</v>
          </cell>
          <cell r="BP51">
            <v>721.06299999999987</v>
          </cell>
          <cell r="BQ51">
            <v>722.87299999999993</v>
          </cell>
          <cell r="BR51">
            <v>721.26299999999992</v>
          </cell>
          <cell r="BS51">
            <v>723.94299999999998</v>
          </cell>
          <cell r="BT51">
            <v>722.99299999999994</v>
          </cell>
          <cell r="BU51">
            <v>0</v>
          </cell>
          <cell r="BV51">
            <v>1.07000000000005</v>
          </cell>
          <cell r="BW51">
            <v>1.7300000000000182</v>
          </cell>
          <cell r="BX51">
            <v>1.27000000000005</v>
          </cell>
          <cell r="BY51">
            <v>200</v>
          </cell>
          <cell r="BZ51">
            <v>0.65</v>
          </cell>
          <cell r="CA51">
            <v>0.25</v>
          </cell>
          <cell r="CB51">
            <v>1.4000000000000341</v>
          </cell>
          <cell r="CC51">
            <v>1.7154407714474724</v>
          </cell>
          <cell r="CD51">
            <v>1522.02482446677</v>
          </cell>
          <cell r="CE51">
            <v>5.4840080383548595E-2</v>
          </cell>
          <cell r="CF51">
            <v>452.43066316427593</v>
          </cell>
          <cell r="CG51">
            <v>1974.455487631046</v>
          </cell>
          <cell r="CH51">
            <v>1.5</v>
          </cell>
          <cell r="CI51">
            <v>2243</v>
          </cell>
          <cell r="CJ51">
            <v>1.3204116056382387</v>
          </cell>
          <cell r="CK51">
            <v>1.5</v>
          </cell>
          <cell r="CL51">
            <v>1</v>
          </cell>
          <cell r="CM51">
            <v>2</v>
          </cell>
        </row>
        <row r="52">
          <cell r="A52">
            <v>69</v>
          </cell>
          <cell r="F52">
            <v>0</v>
          </cell>
          <cell r="G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>
            <v>0</v>
          </cell>
          <cell r="U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0.02</v>
          </cell>
          <cell r="AK52">
            <v>30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721.06299999999987</v>
          </cell>
          <cell r="BP52">
            <v>0</v>
          </cell>
          <cell r="BQ52">
            <v>721.06299999999987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0.4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 t="e">
            <v>#VALUE!</v>
          </cell>
          <cell r="CF52" t="e">
            <v>#VALUE!</v>
          </cell>
          <cell r="CG52" t="e">
            <v>#VALUE!</v>
          </cell>
          <cell r="CH52">
            <v>1.3</v>
          </cell>
          <cell r="CI52" t="e">
            <v>#VALUE!</v>
          </cell>
          <cell r="CJ52" t="e">
            <v>#VALUE!</v>
          </cell>
          <cell r="CK52" t="e">
            <v>#VALUE!</v>
          </cell>
          <cell r="CL52">
            <v>5</v>
          </cell>
          <cell r="CM52">
            <v>4</v>
          </cell>
        </row>
        <row r="53">
          <cell r="A53">
            <v>70</v>
          </cell>
          <cell r="C53">
            <v>0</v>
          </cell>
          <cell r="F53">
            <v>0</v>
          </cell>
          <cell r="G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S53">
            <v>0</v>
          </cell>
          <cell r="U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0.02</v>
          </cell>
          <cell r="AK53">
            <v>30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0.4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 t="e">
            <v>#VALUE!</v>
          </cell>
          <cell r="CF53" t="e">
            <v>#VALUE!</v>
          </cell>
          <cell r="CG53" t="e">
            <v>#VALUE!</v>
          </cell>
          <cell r="CH53">
            <v>1.3</v>
          </cell>
          <cell r="CI53" t="e">
            <v>#VALUE!</v>
          </cell>
          <cell r="CJ53" t="e">
            <v>#VALUE!</v>
          </cell>
          <cell r="CK53" t="e">
            <v>#VALUE!</v>
          </cell>
          <cell r="CL53">
            <v>5</v>
          </cell>
          <cell r="CM53">
            <v>4</v>
          </cell>
        </row>
        <row r="54">
          <cell r="A54">
            <v>71</v>
          </cell>
          <cell r="B54" t="str">
            <v>C46</v>
          </cell>
          <cell r="C54" t="str">
            <v>C45</v>
          </cell>
          <cell r="F54">
            <v>0</v>
          </cell>
          <cell r="G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0.13</v>
          </cell>
          <cell r="S54">
            <v>0.13</v>
          </cell>
          <cell r="T54">
            <v>98</v>
          </cell>
          <cell r="U54">
            <v>51</v>
          </cell>
          <cell r="V54">
            <v>0.68799999999999994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0.58479999999999999</v>
          </cell>
          <cell r="AD54">
            <v>7.6023999999999994E-2</v>
          </cell>
          <cell r="AE54">
            <v>0.33976508894512442</v>
          </cell>
          <cell r="AF54">
            <v>0.36576508894512444</v>
          </cell>
          <cell r="AG54">
            <v>0.37876508894512445</v>
          </cell>
          <cell r="AH54">
            <v>1.5</v>
          </cell>
          <cell r="AI54">
            <v>38</v>
          </cell>
          <cell r="AJ54">
            <v>1.58</v>
          </cell>
          <cell r="AK54">
            <v>8</v>
          </cell>
          <cell r="AL54">
            <v>0.2</v>
          </cell>
          <cell r="AM54">
            <v>1.4E-2</v>
          </cell>
          <cell r="AN54">
            <v>3.0216979980468753E-2</v>
          </cell>
          <cell r="AO54">
            <v>3.125E-2</v>
          </cell>
          <cell r="AP54">
            <v>0.15108489990234375</v>
          </cell>
          <cell r="AQ54">
            <v>0.50235407755737227</v>
          </cell>
          <cell r="AR54">
            <v>1.1099545398487596</v>
          </cell>
          <cell r="AS54">
            <v>0.18635205970990193</v>
          </cell>
          <cell r="AT54">
            <v>1.2862365914297574E-2</v>
          </cell>
          <cell r="AU54">
            <v>4.3079345894766329E-2</v>
          </cell>
          <cell r="AV54">
            <v>1.220635808495695</v>
          </cell>
          <cell r="AW54">
            <v>38.347404886787139</v>
          </cell>
          <cell r="AX54">
            <v>3.9116075896881236E-2</v>
          </cell>
          <cell r="AY54">
            <v>129.70537742247888</v>
          </cell>
          <cell r="AZ54" t="b">
            <v>0</v>
          </cell>
          <cell r="BA54">
            <v>0</v>
          </cell>
          <cell r="BB54">
            <v>1E-3</v>
          </cell>
          <cell r="BC54">
            <v>0</v>
          </cell>
          <cell r="BD54">
            <v>0</v>
          </cell>
          <cell r="BE54">
            <v>1E-3</v>
          </cell>
          <cell r="BF54">
            <v>0</v>
          </cell>
          <cell r="BG54">
            <v>2.6748963180841235E-2</v>
          </cell>
          <cell r="BH54">
            <v>5.9999999999999991</v>
          </cell>
          <cell r="BI54">
            <v>1.2</v>
          </cell>
          <cell r="BJ54">
            <v>1.336608054061523E-2</v>
          </cell>
          <cell r="BK54">
            <v>4.4616080540615229E-2</v>
          </cell>
          <cell r="BL54">
            <v>7.4482604539801915E-6</v>
          </cell>
          <cell r="BM54">
            <v>5.3548234561283048E-2</v>
          </cell>
          <cell r="BN54">
            <v>0</v>
          </cell>
          <cell r="BO54">
            <v>720.29299999999989</v>
          </cell>
          <cell r="BP54">
            <v>719.69299999999987</v>
          </cell>
          <cell r="BQ54">
            <v>720.49299999999994</v>
          </cell>
          <cell r="BR54">
            <v>719.89299999999992</v>
          </cell>
          <cell r="BS54">
            <v>721.69299999999998</v>
          </cell>
          <cell r="BT54">
            <v>722.99299999999994</v>
          </cell>
          <cell r="BU54" t="b">
            <v>0</v>
          </cell>
          <cell r="BV54">
            <v>1.2000000000000455</v>
          </cell>
          <cell r="BW54">
            <v>3.1000000000000227</v>
          </cell>
          <cell r="BX54">
            <v>1.4000000000000454</v>
          </cell>
          <cell r="BY54">
            <v>200</v>
          </cell>
          <cell r="BZ54">
            <v>0.65</v>
          </cell>
          <cell r="CA54">
            <v>0.25</v>
          </cell>
          <cell r="CB54">
            <v>2.1500000000000341</v>
          </cell>
          <cell r="CC54">
            <v>2.3498983093777586</v>
          </cell>
          <cell r="CD54">
            <v>2084.9472749954166</v>
          </cell>
          <cell r="CE54">
            <v>2.4653292845232655E-2</v>
          </cell>
          <cell r="CF54">
            <v>203.3896659731694</v>
          </cell>
          <cell r="CG54">
            <v>2288.3369409685861</v>
          </cell>
          <cell r="CH54">
            <v>1.5</v>
          </cell>
          <cell r="CI54">
            <v>2243</v>
          </cell>
          <cell r="CJ54">
            <v>1.5303189529437715</v>
          </cell>
          <cell r="CK54">
            <v>1.9</v>
          </cell>
          <cell r="CL54">
            <v>1</v>
          </cell>
          <cell r="CM54">
            <v>2</v>
          </cell>
        </row>
        <row r="55">
          <cell r="A55">
            <v>72</v>
          </cell>
          <cell r="B55" t="str">
            <v>C45</v>
          </cell>
          <cell r="C55" t="str">
            <v>C47</v>
          </cell>
          <cell r="F55">
            <v>0</v>
          </cell>
          <cell r="G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0.09</v>
          </cell>
          <cell r="S55">
            <v>0.22</v>
          </cell>
          <cell r="U55">
            <v>51</v>
          </cell>
          <cell r="X55">
            <v>0</v>
          </cell>
          <cell r="Y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7.6023999999999994E-2</v>
          </cell>
          <cell r="AE55">
            <v>0.33976508894512442</v>
          </cell>
          <cell r="AF55">
            <v>0.3837650889451244</v>
          </cell>
          <cell r="AG55">
            <v>0.40576508894512442</v>
          </cell>
          <cell r="AH55">
            <v>1.5</v>
          </cell>
          <cell r="AI55">
            <v>28.68</v>
          </cell>
          <cell r="AJ55">
            <v>4.3099999999999996</v>
          </cell>
          <cell r="AK55">
            <v>8</v>
          </cell>
          <cell r="AL55">
            <v>0.2</v>
          </cell>
          <cell r="AM55">
            <v>1.4E-2</v>
          </cell>
          <cell r="AN55">
            <v>2.3622131347656249E-2</v>
          </cell>
          <cell r="AO55">
            <v>3.125E-2</v>
          </cell>
          <cell r="AP55">
            <v>0.11811065673828124</v>
          </cell>
          <cell r="AQ55">
            <v>0.71892268326763675</v>
          </cell>
          <cell r="AR55">
            <v>1.8039432477314221</v>
          </cell>
          <cell r="AS55">
            <v>0.41197095698228831</v>
          </cell>
          <cell r="AT55">
            <v>2.6343008385154881E-2</v>
          </cell>
          <cell r="AU55">
            <v>4.996513973281113E-2</v>
          </cell>
          <cell r="AV55">
            <v>2.016026320715536</v>
          </cell>
          <cell r="AW55">
            <v>63.335334786035894</v>
          </cell>
          <cell r="AX55">
            <v>2.3683462084275877E-2</v>
          </cell>
          <cell r="AY55">
            <v>135.40113735125379</v>
          </cell>
          <cell r="AZ55" t="str">
            <v>05°41'45''</v>
          </cell>
          <cell r="BA55">
            <v>60.306531114032445</v>
          </cell>
          <cell r="BB55">
            <v>7.0000000000000001E-3</v>
          </cell>
          <cell r="BC55">
            <v>1E-3</v>
          </cell>
          <cell r="BD55">
            <v>1E-3</v>
          </cell>
          <cell r="BE55">
            <v>9.0000000000000011E-3</v>
          </cell>
          <cell r="BF55">
            <v>9.0000000000000011E-3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0.01</v>
          </cell>
          <cell r="BO55">
            <v>719.68299999999988</v>
          </cell>
          <cell r="BP55">
            <v>718.44299999999987</v>
          </cell>
          <cell r="BQ55">
            <v>719.88299999999992</v>
          </cell>
          <cell r="BR55">
            <v>718.64299999999992</v>
          </cell>
          <cell r="BS55">
            <v>722.99299999999994</v>
          </cell>
          <cell r="BT55">
            <v>719.75300000000016</v>
          </cell>
          <cell r="BU55">
            <v>0</v>
          </cell>
          <cell r="BV55">
            <v>3.1100000000000136</v>
          </cell>
          <cell r="BW55">
            <v>1.110000000000241</v>
          </cell>
          <cell r="BX55">
            <v>3.3100000000000138</v>
          </cell>
          <cell r="BY55">
            <v>200</v>
          </cell>
          <cell r="BZ55">
            <v>0.65</v>
          </cell>
          <cell r="CA55">
            <v>0.25</v>
          </cell>
          <cell r="CB55">
            <v>2.1100000000001273</v>
          </cell>
          <cell r="CC55">
            <v>2.3199717329199707</v>
          </cell>
          <cell r="CD55">
            <v>2058.3949200332445</v>
          </cell>
          <cell r="CE55">
            <v>2.5553001286404253E-2</v>
          </cell>
          <cell r="CF55">
            <v>210.81226061283508</v>
          </cell>
          <cell r="CG55">
            <v>2269.2071806460795</v>
          </cell>
          <cell r="CH55">
            <v>1.5</v>
          </cell>
          <cell r="CI55" t="b">
            <v>0</v>
          </cell>
          <cell r="CJ55" t="e">
            <v>#DIV/0!</v>
          </cell>
          <cell r="CK55" t="e">
            <v>#DIV/0!</v>
          </cell>
          <cell r="CL55">
            <v>5</v>
          </cell>
          <cell r="CM55">
            <v>2</v>
          </cell>
        </row>
        <row r="56">
          <cell r="A56">
            <v>73</v>
          </cell>
          <cell r="F56">
            <v>0</v>
          </cell>
          <cell r="G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  <cell r="U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0.02</v>
          </cell>
          <cell r="AK56">
            <v>30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718.44299999999987</v>
          </cell>
          <cell r="BP56">
            <v>0</v>
          </cell>
          <cell r="BQ56">
            <v>718.44299999999987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0.4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 t="e">
            <v>#VALUE!</v>
          </cell>
          <cell r="CF56" t="e">
            <v>#VALUE!</v>
          </cell>
          <cell r="CG56" t="e">
            <v>#VALUE!</v>
          </cell>
          <cell r="CH56">
            <v>1.3</v>
          </cell>
          <cell r="CI56" t="e">
            <v>#VALUE!</v>
          </cell>
          <cell r="CJ56" t="e">
            <v>#VALUE!</v>
          </cell>
          <cell r="CK56" t="e">
            <v>#VALUE!</v>
          </cell>
          <cell r="CL56">
            <v>5</v>
          </cell>
          <cell r="CM56">
            <v>4</v>
          </cell>
        </row>
        <row r="57">
          <cell r="A57">
            <v>74</v>
          </cell>
          <cell r="F57">
            <v>0</v>
          </cell>
          <cell r="G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  <cell r="U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0.02</v>
          </cell>
          <cell r="AK57">
            <v>30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0.4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 t="e">
            <v>#VALUE!</v>
          </cell>
          <cell r="CF57" t="e">
            <v>#VALUE!</v>
          </cell>
          <cell r="CG57" t="e">
            <v>#VALUE!</v>
          </cell>
          <cell r="CH57">
            <v>1.3</v>
          </cell>
          <cell r="CI57" t="e">
            <v>#VALUE!</v>
          </cell>
          <cell r="CJ57" t="e">
            <v>#VALUE!</v>
          </cell>
          <cell r="CK57" t="e">
            <v>#VALUE!</v>
          </cell>
          <cell r="CL57">
            <v>5</v>
          </cell>
          <cell r="CM57">
            <v>4</v>
          </cell>
        </row>
        <row r="58">
          <cell r="A58">
            <v>75</v>
          </cell>
          <cell r="C58">
            <v>0</v>
          </cell>
          <cell r="F58">
            <v>0</v>
          </cell>
          <cell r="G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  <cell r="U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0.02</v>
          </cell>
          <cell r="AK58">
            <v>30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0.4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 t="e">
            <v>#VALUE!</v>
          </cell>
          <cell r="CF58" t="e">
            <v>#VALUE!</v>
          </cell>
          <cell r="CG58" t="e">
            <v>#VALUE!</v>
          </cell>
          <cell r="CH58">
            <v>1.3</v>
          </cell>
          <cell r="CI58" t="e">
            <v>#VALUE!</v>
          </cell>
          <cell r="CJ58" t="e">
            <v>#VALUE!</v>
          </cell>
          <cell r="CK58" t="e">
            <v>#VALUE!</v>
          </cell>
          <cell r="CL58">
            <v>5</v>
          </cell>
          <cell r="CM58">
            <v>4</v>
          </cell>
        </row>
        <row r="59">
          <cell r="A59">
            <v>76</v>
          </cell>
          <cell r="B59" t="str">
            <v>A21</v>
          </cell>
          <cell r="C59" t="str">
            <v>C51</v>
          </cell>
          <cell r="E59">
            <v>3.13</v>
          </cell>
          <cell r="F59">
            <v>3.13</v>
          </cell>
          <cell r="G59">
            <v>5</v>
          </cell>
          <cell r="J59">
            <v>0</v>
          </cell>
          <cell r="K59">
            <v>0.11460125141746949</v>
          </cell>
          <cell r="L59">
            <v>0.11460125141746949</v>
          </cell>
          <cell r="M59">
            <v>3</v>
          </cell>
          <cell r="N59">
            <v>471.90281881227315</v>
          </cell>
          <cell r="O59">
            <v>0.63012548262548296</v>
          </cell>
          <cell r="P59">
            <v>930.73051325856159</v>
          </cell>
          <cell r="S59">
            <v>0</v>
          </cell>
          <cell r="U59">
            <v>0</v>
          </cell>
          <cell r="X59">
            <v>0</v>
          </cell>
          <cell r="Y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932.23051325856159</v>
          </cell>
          <cell r="AI59">
            <v>12.95</v>
          </cell>
          <cell r="AJ59">
            <v>2.87</v>
          </cell>
          <cell r="AK59">
            <v>24</v>
          </cell>
          <cell r="AL59">
            <v>0.60000000000000009</v>
          </cell>
          <cell r="AM59">
            <v>1.2999999999999999E-2</v>
          </cell>
          <cell r="AN59">
            <v>0.49235315322875989</v>
          </cell>
          <cell r="AO59">
            <v>0.57410888671875016</v>
          </cell>
          <cell r="AP59">
            <v>0.82058858871459972</v>
          </cell>
          <cell r="AQ59">
            <v>3.7544882511630981</v>
          </cell>
          <cell r="AR59">
            <v>1.6309463093775045</v>
          </cell>
          <cell r="AS59">
            <v>4.1994002348634876</v>
          </cell>
          <cell r="AT59">
            <v>0.71845983833444127</v>
          </cell>
          <cell r="AU59">
            <v>1.2108129915632011</v>
          </cell>
          <cell r="AV59">
            <v>3.6852251891975691</v>
          </cell>
          <cell r="AW59">
            <v>1041.972874308643</v>
          </cell>
          <cell r="AX59">
            <v>0.8946782936908062</v>
          </cell>
          <cell r="AY59">
            <v>54.859778276292957</v>
          </cell>
          <cell r="AZ59" t="b">
            <v>0</v>
          </cell>
          <cell r="BA59">
            <v>0</v>
          </cell>
          <cell r="BB59">
            <v>1E-3</v>
          </cell>
          <cell r="BC59">
            <v>0</v>
          </cell>
          <cell r="BD59">
            <v>0</v>
          </cell>
          <cell r="BE59">
            <v>1E-3</v>
          </cell>
          <cell r="BF59">
            <v>0</v>
          </cell>
          <cell r="BG59">
            <v>1.0664386366702769</v>
          </cell>
          <cell r="BH59">
            <v>1.9999999999999996</v>
          </cell>
          <cell r="BI59">
            <v>1.3</v>
          </cell>
          <cell r="BJ59">
            <v>0</v>
          </cell>
          <cell r="BK59">
            <v>0</v>
          </cell>
          <cell r="BL59">
            <v>0</v>
          </cell>
          <cell r="BM59">
            <v>2.2403366767437505</v>
          </cell>
          <cell r="BN59">
            <v>0</v>
          </cell>
          <cell r="BO59">
            <v>669.80300000000011</v>
          </cell>
          <cell r="BP59">
            <v>669.43300000000011</v>
          </cell>
          <cell r="BQ59">
            <v>670.40300000000013</v>
          </cell>
          <cell r="BR59">
            <v>670.03300000000013</v>
          </cell>
          <cell r="BS59">
            <v>672.02300000000014</v>
          </cell>
          <cell r="BT59">
            <v>671.34300000000007</v>
          </cell>
          <cell r="BU59" t="b">
            <v>0</v>
          </cell>
          <cell r="BV59">
            <v>1.6200000000000045</v>
          </cell>
          <cell r="BW59">
            <v>1.3099999999999454</v>
          </cell>
          <cell r="BX59">
            <v>2.2200000000000046</v>
          </cell>
          <cell r="BY59">
            <v>600</v>
          </cell>
          <cell r="BZ59">
            <v>1.1499999999999999</v>
          </cell>
          <cell r="CA59">
            <v>0.75</v>
          </cell>
          <cell r="CB59">
            <v>1.464999999999975</v>
          </cell>
          <cell r="CC59">
            <v>1.1109699718449539</v>
          </cell>
          <cell r="CD59">
            <v>3085.4413543063979</v>
          </cell>
          <cell r="CE59">
            <v>0.1448753769562664</v>
          </cell>
          <cell r="CF59">
            <v>1195.2218598891977</v>
          </cell>
          <cell r="CG59">
            <v>4280.6632141955961</v>
          </cell>
          <cell r="CH59">
            <v>1.25</v>
          </cell>
          <cell r="CI59">
            <v>2928</v>
          </cell>
          <cell r="CJ59">
            <v>1.8274689268253057</v>
          </cell>
          <cell r="CK59">
            <v>1.9</v>
          </cell>
          <cell r="CL59">
            <v>2</v>
          </cell>
          <cell r="CM59">
            <v>3</v>
          </cell>
        </row>
        <row r="60">
          <cell r="A60">
            <v>77</v>
          </cell>
          <cell r="B60" t="str">
            <v>C51</v>
          </cell>
          <cell r="C60" t="str">
            <v>C52</v>
          </cell>
          <cell r="E60">
            <v>1.4109083086337395</v>
          </cell>
          <cell r="F60">
            <v>4.540908308633739</v>
          </cell>
          <cell r="G60">
            <v>5</v>
          </cell>
          <cell r="J60">
            <v>0</v>
          </cell>
          <cell r="K60">
            <v>0.207825604811361</v>
          </cell>
          <cell r="L60">
            <v>3.2078256048113611</v>
          </cell>
          <cell r="M60">
            <v>3.2078256048113611</v>
          </cell>
          <cell r="N60">
            <v>467.36338090484503</v>
          </cell>
          <cell r="O60">
            <v>0.63583333333333336</v>
          </cell>
          <cell r="P60">
            <v>1349.4</v>
          </cell>
          <cell r="S60">
            <v>0</v>
          </cell>
          <cell r="U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1350.9</v>
          </cell>
          <cell r="AI60">
            <v>12</v>
          </cell>
          <cell r="AJ60">
            <v>11.3</v>
          </cell>
          <cell r="AK60">
            <v>24</v>
          </cell>
          <cell r="AL60">
            <v>0.60000000000000009</v>
          </cell>
          <cell r="AM60">
            <v>1.2999999999999999E-2</v>
          </cell>
          <cell r="AN60">
            <v>0.39710397720336921</v>
          </cell>
          <cell r="AO60">
            <v>0.59384765625000013</v>
          </cell>
          <cell r="AP60">
            <v>0.66183996200561523</v>
          </cell>
          <cell r="AQ60">
            <v>6.8021114336172364</v>
          </cell>
          <cell r="AR60">
            <v>3.6686319484017798</v>
          </cell>
          <cell r="AS60">
            <v>14.00169953154499</v>
          </cell>
          <cell r="AT60">
            <v>2.3582426073061331</v>
          </cell>
          <cell r="AU60">
            <v>2.7553465845095024</v>
          </cell>
          <cell r="AV60">
            <v>7.3124398101596899</v>
          </cell>
          <cell r="AW60">
            <v>2067.5436468673711</v>
          </cell>
          <cell r="AX60">
            <v>0.65338402990757161</v>
          </cell>
          <cell r="AY60">
            <v>0.3797372051886222</v>
          </cell>
          <cell r="AZ60" t="str">
            <v>54°28'48''</v>
          </cell>
          <cell r="BA60">
            <v>2.4280638163390891</v>
          </cell>
          <cell r="BB60">
            <v>1.5449999999999999</v>
          </cell>
          <cell r="BC60">
            <v>0.16400000000000001</v>
          </cell>
          <cell r="BD60">
            <v>0.56799999999999995</v>
          </cell>
          <cell r="BE60">
            <v>2.2769999999999997</v>
          </cell>
          <cell r="BF60">
            <v>2.2769999999999997</v>
          </cell>
          <cell r="BG60">
            <v>1.5453816773730737</v>
          </cell>
          <cell r="BH60">
            <v>1.9999999999999996</v>
          </cell>
          <cell r="BI60">
            <v>1.3</v>
          </cell>
          <cell r="BJ60">
            <v>0</v>
          </cell>
          <cell r="BK60">
            <v>0</v>
          </cell>
          <cell r="BL60">
            <v>0</v>
          </cell>
          <cell r="BM60">
            <v>4.1039471069472668</v>
          </cell>
          <cell r="BN60">
            <v>3.61</v>
          </cell>
          <cell r="BO60">
            <v>669.10300000000007</v>
          </cell>
          <cell r="BP60">
            <v>667.74300000000005</v>
          </cell>
          <cell r="BQ60">
            <v>669.70300000000009</v>
          </cell>
          <cell r="BR60">
            <v>668.34300000000007</v>
          </cell>
          <cell r="BS60">
            <v>671.34300000000007</v>
          </cell>
          <cell r="BT60">
            <v>669.34300000000007</v>
          </cell>
          <cell r="BU60">
            <v>0</v>
          </cell>
          <cell r="BV60">
            <v>1.6399999999999864</v>
          </cell>
          <cell r="BW60">
            <v>1</v>
          </cell>
          <cell r="BX60">
            <v>2.2399999999999864</v>
          </cell>
          <cell r="BY60">
            <v>600</v>
          </cell>
          <cell r="BZ60">
            <v>1.1499999999999999</v>
          </cell>
          <cell r="CA60">
            <v>0.75</v>
          </cell>
          <cell r="CB60">
            <v>1.3199999999999932</v>
          </cell>
          <cell r="CC60">
            <v>1.0143667052529992</v>
          </cell>
          <cell r="CD60">
            <v>2817.1499321638912</v>
          </cell>
          <cell r="CE60">
            <v>0.17316357276338468</v>
          </cell>
          <cell r="CF60">
            <v>1428.5994752979236</v>
          </cell>
          <cell r="CG60">
            <v>4245.7494074618153</v>
          </cell>
          <cell r="CH60">
            <v>1.25</v>
          </cell>
          <cell r="CI60">
            <v>2928</v>
          </cell>
          <cell r="CJ60">
            <v>1.8125637839232476</v>
          </cell>
          <cell r="CK60">
            <v>1.9</v>
          </cell>
          <cell r="CL60">
            <v>2</v>
          </cell>
          <cell r="CM60">
            <v>3</v>
          </cell>
        </row>
        <row r="61">
          <cell r="A61">
            <v>78</v>
          </cell>
          <cell r="B61" t="str">
            <v>C52</v>
          </cell>
          <cell r="C61" t="str">
            <v>C53</v>
          </cell>
          <cell r="F61">
            <v>4.540908308633739</v>
          </cell>
          <cell r="G61">
            <v>5</v>
          </cell>
          <cell r="J61">
            <v>0</v>
          </cell>
          <cell r="K61">
            <v>6.9013978503485104E-2</v>
          </cell>
          <cell r="L61">
            <v>3.276839583314846</v>
          </cell>
          <cell r="M61">
            <v>3.276839583314846</v>
          </cell>
          <cell r="N61">
            <v>465.87382715726278</v>
          </cell>
          <cell r="O61">
            <v>0.6375000000000004</v>
          </cell>
          <cell r="P61">
            <v>1348.6250869773014</v>
          </cell>
          <cell r="S61">
            <v>0</v>
          </cell>
          <cell r="U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1350.1250869773014</v>
          </cell>
          <cell r="AI61">
            <v>12</v>
          </cell>
          <cell r="AJ61">
            <v>15.18</v>
          </cell>
          <cell r="AK61">
            <v>24</v>
          </cell>
          <cell r="AL61">
            <v>0.60000000000000009</v>
          </cell>
          <cell r="AM61">
            <v>1.2999999999999999E-2</v>
          </cell>
          <cell r="AN61">
            <v>0.36289826631546029</v>
          </cell>
          <cell r="AO61">
            <v>0.59383850097656266</v>
          </cell>
          <cell r="AP61">
            <v>0.60483044385910045</v>
          </cell>
          <cell r="AQ61">
            <v>7.5496718176491209</v>
          </cell>
          <cell r="AR61">
            <v>4.362050511219449</v>
          </cell>
          <cell r="AS61">
            <v>17.482995322190245</v>
          </cell>
          <cell r="AT61">
            <v>2.9050736266159727</v>
          </cell>
          <cell r="AU61">
            <v>3.267971892931433</v>
          </cell>
          <cell r="AV61">
            <v>8.4753758855428263</v>
          </cell>
          <cell r="AW61">
            <v>2396.3560756590095</v>
          </cell>
          <cell r="AX61">
            <v>0.56340754226435674</v>
          </cell>
          <cell r="AY61">
            <v>0.37973720525858901</v>
          </cell>
          <cell r="AZ61" t="str">
            <v>00°00'00''</v>
          </cell>
          <cell r="BA61">
            <v>1000</v>
          </cell>
          <cell r="BB61">
            <v>0.51300000000000001</v>
          </cell>
          <cell r="BC61">
            <v>5.5E-2</v>
          </cell>
          <cell r="BD61">
            <v>0.13100000000000001</v>
          </cell>
          <cell r="BE61">
            <v>0.69900000000000007</v>
          </cell>
          <cell r="BF61">
            <v>0.69900000000000007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0.7</v>
          </cell>
          <cell r="BO61">
            <v>667.16300000000001</v>
          </cell>
          <cell r="BP61">
            <v>665.34299999999996</v>
          </cell>
          <cell r="BQ61">
            <v>667.76300000000003</v>
          </cell>
          <cell r="BR61">
            <v>665.94299999999998</v>
          </cell>
          <cell r="BS61">
            <v>669.34300000000007</v>
          </cell>
          <cell r="BT61">
            <v>666.94299999999998</v>
          </cell>
          <cell r="BU61">
            <v>0</v>
          </cell>
          <cell r="BV61">
            <v>1.5800000000000409</v>
          </cell>
          <cell r="BW61">
            <v>1</v>
          </cell>
          <cell r="BX61">
            <v>2.180000000000041</v>
          </cell>
          <cell r="BY61">
            <v>600</v>
          </cell>
          <cell r="BZ61">
            <v>1.1499999999999999</v>
          </cell>
          <cell r="CA61">
            <v>0.75</v>
          </cell>
          <cell r="CB61">
            <v>1.2900000000000205</v>
          </cell>
          <cell r="CC61">
            <v>0.99404306734130532</v>
          </cell>
          <cell r="CD61">
            <v>2760.7061087736402</v>
          </cell>
          <cell r="CE61">
            <v>0.17997720574508347</v>
          </cell>
          <cell r="CF61">
            <v>1484.8119473969386</v>
          </cell>
          <cell r="CG61">
            <v>4245.5180561705783</v>
          </cell>
          <cell r="CH61">
            <v>1.25</v>
          </cell>
          <cell r="CI61">
            <v>2928</v>
          </cell>
          <cell r="CJ61">
            <v>1.8124650171493248</v>
          </cell>
          <cell r="CK61">
            <v>1.9</v>
          </cell>
          <cell r="CL61">
            <v>2</v>
          </cell>
          <cell r="CM61">
            <v>3</v>
          </cell>
        </row>
        <row r="62">
          <cell r="A62">
            <v>79</v>
          </cell>
          <cell r="B62" t="str">
            <v>C53</v>
          </cell>
          <cell r="C62" t="str">
            <v>C54</v>
          </cell>
          <cell r="F62">
            <v>4.540908308633739</v>
          </cell>
          <cell r="G62">
            <v>5</v>
          </cell>
          <cell r="J62">
            <v>0</v>
          </cell>
          <cell r="K62">
            <v>6.9013978503485104E-2</v>
          </cell>
          <cell r="L62">
            <v>3.3458535618183309</v>
          </cell>
          <cell r="M62">
            <v>3.3458535618183309</v>
          </cell>
          <cell r="N62">
            <v>464.39306287061709</v>
          </cell>
          <cell r="O62">
            <v>0.63312529056252875</v>
          </cell>
          <cell r="P62">
            <v>1335.1132875976296</v>
          </cell>
          <cell r="S62">
            <v>0</v>
          </cell>
          <cell r="U62">
            <v>0</v>
          </cell>
          <cell r="X62">
            <v>0</v>
          </cell>
          <cell r="Y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1336.6132875976296</v>
          </cell>
          <cell r="AI62">
            <v>21.51</v>
          </cell>
          <cell r="AJ62">
            <v>9.23</v>
          </cell>
          <cell r="AK62">
            <v>24</v>
          </cell>
          <cell r="AL62">
            <v>0.60000000000000009</v>
          </cell>
          <cell r="AM62">
            <v>1.2999999999999999E-2</v>
          </cell>
          <cell r="AN62">
            <v>0.4206632137298586</v>
          </cell>
          <cell r="AO62">
            <v>0.59358215332031261</v>
          </cell>
          <cell r="AP62">
            <v>0.70110535621643089</v>
          </cell>
          <cell r="AQ62">
            <v>6.3117093251869303</v>
          </cell>
          <cell r="AR62">
            <v>3.2428305568054996</v>
          </cell>
          <cell r="AS62">
            <v>11.972322232648592</v>
          </cell>
          <cell r="AT62">
            <v>2.0304625181269955</v>
          </cell>
          <cell r="AU62">
            <v>2.451125731856854</v>
          </cell>
          <cell r="AV62">
            <v>6.6088201473996433</v>
          </cell>
          <cell r="AW62">
            <v>1868.5998741570247</v>
          </cell>
          <cell r="AX62">
            <v>0.71530203233081746</v>
          </cell>
          <cell r="AY62">
            <v>7.0463928157493481</v>
          </cell>
          <cell r="AZ62" t="str">
            <v>06°39'60''</v>
          </cell>
          <cell r="BA62">
            <v>21.461706834955795</v>
          </cell>
          <cell r="BB62">
            <v>1E-3</v>
          </cell>
          <cell r="BC62">
            <v>0.17499999999999999</v>
          </cell>
          <cell r="BD62">
            <v>0.122</v>
          </cell>
          <cell r="BE62">
            <v>0.29799999999999999</v>
          </cell>
          <cell r="BF62">
            <v>0.29699999999999999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0.3</v>
          </cell>
          <cell r="BO62">
            <v>665.11300000000006</v>
          </cell>
          <cell r="BP62">
            <v>663.12300000000005</v>
          </cell>
          <cell r="BQ62">
            <v>665.71300000000008</v>
          </cell>
          <cell r="BR62">
            <v>663.72300000000007</v>
          </cell>
          <cell r="BS62">
            <v>666.94299999999998</v>
          </cell>
          <cell r="BT62">
            <v>664.52300000000014</v>
          </cell>
          <cell r="BU62">
            <v>0</v>
          </cell>
          <cell r="BV62">
            <v>1.2299999999999045</v>
          </cell>
          <cell r="BW62">
            <v>0.80000000000006821</v>
          </cell>
          <cell r="BX62">
            <v>1.8299999999999046</v>
          </cell>
          <cell r="BY62">
            <v>600</v>
          </cell>
          <cell r="BZ62">
            <v>1.1499999999999999</v>
          </cell>
          <cell r="CA62">
            <v>0.75</v>
          </cell>
          <cell r="CB62">
            <v>1.0149999999999864</v>
          </cell>
          <cell r="CC62">
            <v>0.80220603694993275</v>
          </cell>
          <cell r="CD62">
            <v>2227.9267161192001</v>
          </cell>
          <cell r="CE62">
            <v>0.26408571234109723</v>
          </cell>
          <cell r="CF62">
            <v>2178.7071268140521</v>
          </cell>
          <cell r="CG62">
            <v>4406.6338429332518</v>
          </cell>
          <cell r="CH62">
            <v>1.25</v>
          </cell>
          <cell r="CI62">
            <v>3954</v>
          </cell>
          <cell r="CJ62">
            <v>1.393093652925282</v>
          </cell>
          <cell r="CK62">
            <v>1.5</v>
          </cell>
          <cell r="CL62">
            <v>3</v>
          </cell>
          <cell r="CM62">
            <v>3</v>
          </cell>
        </row>
        <row r="63">
          <cell r="A63">
            <v>80</v>
          </cell>
          <cell r="B63" t="str">
            <v>C54</v>
          </cell>
          <cell r="C63" t="str">
            <v>B02</v>
          </cell>
          <cell r="F63">
            <v>4.540908308633739</v>
          </cell>
          <cell r="G63">
            <v>5</v>
          </cell>
          <cell r="J63">
            <v>0</v>
          </cell>
          <cell r="K63">
            <v>6.9013978503485104E-2</v>
          </cell>
          <cell r="L63">
            <v>3.4148675403218158</v>
          </cell>
          <cell r="M63">
            <v>3.4148675403218158</v>
          </cell>
          <cell r="N63">
            <v>462.92101245913631</v>
          </cell>
          <cell r="O63">
            <v>0.66360108303249099</v>
          </cell>
          <cell r="P63">
            <v>1394.9438066942571</v>
          </cell>
          <cell r="S63">
            <v>0</v>
          </cell>
          <cell r="U63">
            <v>0</v>
          </cell>
          <cell r="X63">
            <v>0</v>
          </cell>
          <cell r="Y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1396.4438066942571</v>
          </cell>
          <cell r="AI63">
            <v>2.77</v>
          </cell>
          <cell r="AJ63">
            <v>3.25</v>
          </cell>
          <cell r="AK63">
            <v>28</v>
          </cell>
          <cell r="AL63">
            <v>0.70000000000000007</v>
          </cell>
          <cell r="AM63">
            <v>1.2999999999999999E-2</v>
          </cell>
          <cell r="AN63">
            <v>0.54538080692291269</v>
          </cell>
          <cell r="AO63">
            <v>0.67180175781250018</v>
          </cell>
          <cell r="AP63">
            <v>0.77911543846130371</v>
          </cell>
          <cell r="AQ63">
            <v>4.3406905213677565</v>
          </cell>
          <cell r="AR63">
            <v>1.8604714294665938</v>
          </cell>
          <cell r="AS63">
            <v>5.3362671375072201</v>
          </cell>
          <cell r="AT63">
            <v>0.9603259022574866</v>
          </cell>
          <cell r="AU63">
            <v>1.5057067091803993</v>
          </cell>
          <cell r="AV63">
            <v>4.34606238639598</v>
          </cell>
          <cell r="AW63">
            <v>1672.5608139802059</v>
          </cell>
          <cell r="AX63">
            <v>0.83491362168836714</v>
          </cell>
          <cell r="AY63">
            <v>59.642394106660248</v>
          </cell>
          <cell r="AZ63" t="str">
            <v>52°35'46''</v>
          </cell>
          <cell r="BA63">
            <v>2.168061441678244</v>
          </cell>
          <cell r="BB63">
            <v>1E-3</v>
          </cell>
          <cell r="BC63">
            <v>0.214</v>
          </cell>
          <cell r="BD63">
            <v>0.57799999999999996</v>
          </cell>
          <cell r="BE63">
            <v>0.79299999999999993</v>
          </cell>
          <cell r="BF63">
            <v>0.79199999999999993</v>
          </cell>
          <cell r="BG63">
            <v>1.0865983651414863</v>
          </cell>
          <cell r="BH63">
            <v>2.1428571428571428</v>
          </cell>
          <cell r="BI63">
            <v>1.2</v>
          </cell>
          <cell r="BJ63">
            <v>0</v>
          </cell>
          <cell r="BK63">
            <v>0</v>
          </cell>
          <cell r="BL63">
            <v>0</v>
          </cell>
          <cell r="BM63">
            <v>2.4823086738364051</v>
          </cell>
          <cell r="BN63">
            <v>2.06</v>
          </cell>
          <cell r="BO63">
            <v>662.86300000000006</v>
          </cell>
          <cell r="BP63">
            <v>662.77300000000002</v>
          </cell>
          <cell r="BQ63">
            <v>663.5630000000001</v>
          </cell>
          <cell r="BR63">
            <v>663.47300000000007</v>
          </cell>
          <cell r="BS63">
            <v>664.52300000000014</v>
          </cell>
          <cell r="BT63">
            <v>662.52300000000014</v>
          </cell>
          <cell r="BU63">
            <v>0</v>
          </cell>
          <cell r="BV63">
            <v>0.96000000000003638</v>
          </cell>
          <cell r="BW63">
            <v>-0.94999999999993179</v>
          </cell>
          <cell r="BX63">
            <v>1.6600000000000366</v>
          </cell>
          <cell r="BY63">
            <v>700</v>
          </cell>
          <cell r="BZ63">
            <v>1.2749999999999999</v>
          </cell>
          <cell r="CA63">
            <v>0.875</v>
          </cell>
          <cell r="CB63">
            <v>5.0000000000522959E-3</v>
          </cell>
          <cell r="CC63">
            <v>3.9198774568215515E-3</v>
          </cell>
          <cell r="CD63">
            <v>13.381726660565622</v>
          </cell>
          <cell r="CE63">
            <v>0.99999906137175432</v>
          </cell>
          <cell r="CF63">
            <v>10724.989933212066</v>
          </cell>
          <cell r="CG63">
            <v>10738.371659872631</v>
          </cell>
          <cell r="CH63">
            <v>1.25</v>
          </cell>
          <cell r="CI63">
            <v>3416</v>
          </cell>
          <cell r="CJ63">
            <v>3.9294392783491774</v>
          </cell>
          <cell r="CK63">
            <v>4</v>
          </cell>
          <cell r="CL63">
            <v>2</v>
          </cell>
          <cell r="CM63">
            <v>3</v>
          </cell>
        </row>
        <row r="64">
          <cell r="A64">
            <v>81</v>
          </cell>
          <cell r="F64">
            <v>0</v>
          </cell>
          <cell r="G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S64">
            <v>0</v>
          </cell>
          <cell r="U64">
            <v>0</v>
          </cell>
          <cell r="X64">
            <v>0</v>
          </cell>
          <cell r="Y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0.02</v>
          </cell>
          <cell r="AK64">
            <v>30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662.77300000000002</v>
          </cell>
          <cell r="BP64">
            <v>0</v>
          </cell>
          <cell r="BQ64">
            <v>662.77300000000002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0.4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 t="e">
            <v>#VALUE!</v>
          </cell>
          <cell r="CF64" t="e">
            <v>#VALUE!</v>
          </cell>
          <cell r="CG64" t="e">
            <v>#VALUE!</v>
          </cell>
          <cell r="CH64">
            <v>1.3</v>
          </cell>
          <cell r="CI64" t="e">
            <v>#VALUE!</v>
          </cell>
          <cell r="CJ64" t="e">
            <v>#VALUE!</v>
          </cell>
          <cell r="CK64" t="e">
            <v>#VALUE!</v>
          </cell>
          <cell r="CL64">
            <v>5</v>
          </cell>
          <cell r="CM64">
            <v>4</v>
          </cell>
        </row>
        <row r="65">
          <cell r="A65">
            <v>82</v>
          </cell>
          <cell r="C65">
            <v>0</v>
          </cell>
          <cell r="F65">
            <v>0</v>
          </cell>
          <cell r="G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S65">
            <v>0</v>
          </cell>
          <cell r="U65">
            <v>0</v>
          </cell>
          <cell r="X65">
            <v>0</v>
          </cell>
          <cell r="Y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0.02</v>
          </cell>
          <cell r="AK65">
            <v>30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0.4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 t="e">
            <v>#VALUE!</v>
          </cell>
          <cell r="CF65" t="e">
            <v>#VALUE!</v>
          </cell>
          <cell r="CG65" t="e">
            <v>#VALUE!</v>
          </cell>
          <cell r="CH65">
            <v>1.3</v>
          </cell>
          <cell r="CI65" t="e">
            <v>#VALUE!</v>
          </cell>
          <cell r="CJ65" t="e">
            <v>#VALUE!</v>
          </cell>
          <cell r="CK65" t="e">
            <v>#VALUE!</v>
          </cell>
          <cell r="CL65">
            <v>5</v>
          </cell>
          <cell r="CM65">
            <v>4</v>
          </cell>
        </row>
        <row r="66">
          <cell r="A66">
            <v>83</v>
          </cell>
          <cell r="B66" t="str">
            <v>A12</v>
          </cell>
          <cell r="C66" t="str">
            <v>B01</v>
          </cell>
          <cell r="D66">
            <v>1.36</v>
          </cell>
          <cell r="F66">
            <v>1.36</v>
          </cell>
          <cell r="G66">
            <v>5</v>
          </cell>
          <cell r="J66">
            <v>0</v>
          </cell>
          <cell r="K66">
            <v>6.9013978503485104E-2</v>
          </cell>
          <cell r="L66">
            <v>6.9013978503485104E-2</v>
          </cell>
          <cell r="M66">
            <v>3</v>
          </cell>
          <cell r="N66">
            <v>471.90281881227315</v>
          </cell>
          <cell r="O66">
            <v>0.63517830045523482</v>
          </cell>
          <cell r="P66">
            <v>407.6497053891714</v>
          </cell>
          <cell r="S66">
            <v>0</v>
          </cell>
          <cell r="U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409.1497053891714</v>
          </cell>
          <cell r="AI66">
            <v>13.18</v>
          </cell>
          <cell r="AJ66">
            <v>3.66</v>
          </cell>
          <cell r="AK66">
            <v>18</v>
          </cell>
          <cell r="AL66">
            <v>0.45</v>
          </cell>
          <cell r="AM66">
            <v>1.4E-2</v>
          </cell>
          <cell r="AN66">
            <v>0.34205310344696049</v>
          </cell>
          <cell r="AO66">
            <v>0.421875</v>
          </cell>
          <cell r="AP66">
            <v>0.76011800765991222</v>
          </cell>
          <cell r="AQ66">
            <v>3.1542870759603714</v>
          </cell>
          <cell r="AR66">
            <v>1.7319779487330151</v>
          </cell>
          <cell r="AS66">
            <v>3.7911630619146761</v>
          </cell>
          <cell r="AT66">
            <v>0.50711146572735111</v>
          </cell>
          <cell r="AU66">
            <v>0.8491645691743116</v>
          </cell>
          <cell r="AV66">
            <v>3.1899689136992531</v>
          </cell>
          <cell r="AW66">
            <v>507.34263453815521</v>
          </cell>
          <cell r="AX66">
            <v>0.80645638181310952</v>
          </cell>
          <cell r="AY66">
            <v>12.083830182408475</v>
          </cell>
          <cell r="AZ66" t="b">
            <v>0</v>
          </cell>
          <cell r="BA66">
            <v>0</v>
          </cell>
          <cell r="BB66">
            <v>1E-3</v>
          </cell>
          <cell r="BC66">
            <v>0</v>
          </cell>
          <cell r="BD66">
            <v>0</v>
          </cell>
          <cell r="BE66">
            <v>1E-3</v>
          </cell>
          <cell r="BF66">
            <v>0</v>
          </cell>
          <cell r="BG66">
            <v>0.96081913019759546</v>
          </cell>
          <cell r="BH66">
            <v>2.6666666666666665</v>
          </cell>
          <cell r="BI66">
            <v>1.2</v>
          </cell>
          <cell r="BJ66">
            <v>0</v>
          </cell>
          <cell r="BK66">
            <v>0</v>
          </cell>
          <cell r="BL66">
            <v>0</v>
          </cell>
          <cell r="BM66">
            <v>1.3301610457436088</v>
          </cell>
          <cell r="BN66">
            <v>0</v>
          </cell>
          <cell r="BO66">
            <v>686.28699999999992</v>
          </cell>
          <cell r="BP66">
            <v>685.8069999999999</v>
          </cell>
          <cell r="BQ66">
            <v>686.73699999999997</v>
          </cell>
          <cell r="BR66">
            <v>686.25699999999995</v>
          </cell>
          <cell r="BS66">
            <v>688.78700000000003</v>
          </cell>
          <cell r="BT66">
            <v>686.76300000000015</v>
          </cell>
          <cell r="BU66" t="b">
            <v>0</v>
          </cell>
          <cell r="BV66">
            <v>2.0500000000000682</v>
          </cell>
          <cell r="BW66">
            <v>0.50600000000019918</v>
          </cell>
          <cell r="BX66">
            <v>2.5000000000000684</v>
          </cell>
          <cell r="BY66">
            <v>450</v>
          </cell>
          <cell r="BZ66">
            <v>0.96250000000000002</v>
          </cell>
          <cell r="CA66">
            <v>0.5625</v>
          </cell>
          <cell r="CB66">
            <v>1.2780000000001337</v>
          </cell>
          <cell r="CC66">
            <v>1.1514400187524345</v>
          </cell>
          <cell r="CD66">
            <v>2240.0725827319825</v>
          </cell>
          <cell r="CE66">
            <v>0.14096662455078157</v>
          </cell>
          <cell r="CF66">
            <v>1162.974652543948</v>
          </cell>
          <cell r="CG66">
            <v>3403.0472352759307</v>
          </cell>
          <cell r="CH66">
            <v>1.5</v>
          </cell>
          <cell r="CI66">
            <v>4487</v>
          </cell>
          <cell r="CJ66">
            <v>1.1376355812154881</v>
          </cell>
          <cell r="CK66">
            <v>1.5</v>
          </cell>
          <cell r="CL66">
            <v>2</v>
          </cell>
          <cell r="CM66">
            <v>2</v>
          </cell>
        </row>
      </sheetData>
      <sheetData sheetId="3" refreshError="1">
        <row r="12">
          <cell r="A12">
            <v>1</v>
          </cell>
          <cell r="B12" t="str">
            <v>C01</v>
          </cell>
          <cell r="C12" t="str">
            <v>C02</v>
          </cell>
          <cell r="D12">
            <v>0.02</v>
          </cell>
          <cell r="E12">
            <v>0.17</v>
          </cell>
          <cell r="F12">
            <v>0.19</v>
          </cell>
          <cell r="G12">
            <v>5</v>
          </cell>
          <cell r="H12">
            <v>100</v>
          </cell>
          <cell r="I12">
            <v>50</v>
          </cell>
          <cell r="J12">
            <v>50</v>
          </cell>
          <cell r="K12">
            <v>0.27664946512301691</v>
          </cell>
          <cell r="L12">
            <v>3.095626019591704</v>
          </cell>
          <cell r="M12">
            <v>3.095626019591704</v>
          </cell>
          <cell r="N12">
            <v>469.8039831565884</v>
          </cell>
          <cell r="O12">
            <v>0.6253233636078922</v>
          </cell>
          <cell r="P12">
            <v>55.818087326934048</v>
          </cell>
          <cell r="R12">
            <v>0.17</v>
          </cell>
          <cell r="S12">
            <v>0.17</v>
          </cell>
          <cell r="T12">
            <v>98</v>
          </cell>
          <cell r="U12">
            <v>67</v>
          </cell>
          <cell r="V12">
            <v>0.68799999999999994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0.58479999999999999</v>
          </cell>
          <cell r="AD12">
            <v>9.9416000000000004E-2</v>
          </cell>
          <cell r="AE12">
            <v>0.4356567664164121</v>
          </cell>
          <cell r="AF12">
            <v>0.4356567664164121</v>
          </cell>
          <cell r="AG12">
            <v>0.45265676641641212</v>
          </cell>
          <cell r="AH12">
            <v>57.318087326934048</v>
          </cell>
          <cell r="AI12">
            <v>31.93</v>
          </cell>
          <cell r="AJ12">
            <v>1.8</v>
          </cell>
          <cell r="AK12">
            <v>10</v>
          </cell>
          <cell r="AL12">
            <v>0.25</v>
          </cell>
          <cell r="AM12">
            <v>1.4E-2</v>
          </cell>
          <cell r="AN12">
            <v>0.18444585800170898</v>
          </cell>
          <cell r="AO12">
            <v>0.1953125</v>
          </cell>
          <cell r="AP12">
            <v>0.73778343200683594</v>
          </cell>
          <cell r="AQ12">
            <v>1.4763484214637064</v>
          </cell>
          <cell r="AR12">
            <v>1.1208831667985493</v>
          </cell>
          <cell r="AS12">
            <v>1.0123203162045067</v>
          </cell>
          <cell r="AT12">
            <v>0.11109096134344432</v>
          </cell>
          <cell r="AU12">
            <v>0.2955368193451533</v>
          </cell>
          <cell r="AV12">
            <v>1.5118214073823955</v>
          </cell>
          <cell r="AW12">
            <v>74.211359796442437</v>
          </cell>
          <cell r="AX12">
            <v>0.77236271487484287</v>
          </cell>
          <cell r="AY12">
            <v>195.8006893534214</v>
          </cell>
          <cell r="BO12">
            <v>729.91300000000001</v>
          </cell>
          <cell r="BP12">
            <v>729.34299999999996</v>
          </cell>
          <cell r="BQ12">
            <v>730.16300000000001</v>
          </cell>
          <cell r="BR12">
            <v>729.59299999999996</v>
          </cell>
          <cell r="BS12">
            <v>731.36300000000006</v>
          </cell>
          <cell r="BT12">
            <v>732.75300000000016</v>
          </cell>
          <cell r="BU12" t="b">
            <v>0</v>
          </cell>
          <cell r="BV12">
            <v>1.2000000000000455</v>
          </cell>
          <cell r="BW12">
            <v>3.1600000000001955</v>
          </cell>
          <cell r="BX12">
            <v>1.4500000000000455</v>
          </cell>
          <cell r="BY12">
            <v>250</v>
          </cell>
          <cell r="BZ12">
            <v>0.71250000000000002</v>
          </cell>
          <cell r="CA12">
            <v>0.3125</v>
          </cell>
          <cell r="CB12">
            <v>2.1800000000001205</v>
          </cell>
          <cell r="CC12">
            <v>2.2267586221582389</v>
          </cell>
          <cell r="CD12">
            <v>2373.8986567380389</v>
          </cell>
          <cell r="CE12">
            <v>2.9965888982830813E-2</v>
          </cell>
          <cell r="CF12">
            <v>247.21858410835421</v>
          </cell>
          <cell r="CG12">
            <v>2621.1172408463931</v>
          </cell>
          <cell r="CH12">
            <v>1.5</v>
          </cell>
          <cell r="CI12">
            <v>2957</v>
          </cell>
          <cell r="CJ12">
            <v>1.3296164562967836</v>
          </cell>
          <cell r="CK12">
            <v>1.5</v>
          </cell>
          <cell r="CL12">
            <v>2</v>
          </cell>
          <cell r="CM12">
            <v>2</v>
          </cell>
        </row>
        <row r="13">
          <cell r="A13">
            <v>2</v>
          </cell>
          <cell r="B13" t="str">
            <v>C02</v>
          </cell>
          <cell r="C13" t="str">
            <v>C03</v>
          </cell>
          <cell r="D13">
            <v>7.0000000000000007E-2</v>
          </cell>
          <cell r="E13">
            <v>1.06</v>
          </cell>
          <cell r="F13">
            <v>1.32</v>
          </cell>
          <cell r="G13">
            <v>5</v>
          </cell>
          <cell r="J13">
            <v>0</v>
          </cell>
          <cell r="K13">
            <v>0.13864702779471333</v>
          </cell>
          <cell r="L13">
            <v>3.2342730473864174</v>
          </cell>
          <cell r="M13">
            <v>3.2342730473864174</v>
          </cell>
          <cell r="N13">
            <v>466.79151255448659</v>
          </cell>
          <cell r="O13">
            <v>0.63917076167076192</v>
          </cell>
          <cell r="P13">
            <v>393.8345223395857</v>
          </cell>
          <cell r="Q13">
            <v>7.0000000000000007E-2</v>
          </cell>
          <cell r="R13">
            <v>1.06</v>
          </cell>
          <cell r="S13">
            <v>1.3</v>
          </cell>
          <cell r="T13">
            <v>98</v>
          </cell>
          <cell r="U13">
            <v>510</v>
          </cell>
          <cell r="V13">
            <v>0.68799999999999994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>
            <v>0.58479999999999999</v>
          </cell>
          <cell r="AD13">
            <v>0.76024000000000003</v>
          </cell>
          <cell r="AE13">
            <v>2.8699792237869337</v>
          </cell>
          <cell r="AF13">
            <v>2.8699792237869337</v>
          </cell>
          <cell r="AG13">
            <v>2.9999792237869336</v>
          </cell>
          <cell r="AH13">
            <v>396.83450156337261</v>
          </cell>
          <cell r="AI13">
            <v>28.49</v>
          </cell>
          <cell r="AJ13">
            <v>16</v>
          </cell>
          <cell r="AK13">
            <v>18</v>
          </cell>
          <cell r="AL13">
            <v>0.45</v>
          </cell>
          <cell r="AM13">
            <v>1.4E-2</v>
          </cell>
          <cell r="AN13">
            <v>0.21567631959915157</v>
          </cell>
          <cell r="AO13">
            <v>0.41879882812499997</v>
          </cell>
          <cell r="AP13">
            <v>0.4792807102203368</v>
          </cell>
          <cell r="AQ13">
            <v>5.2681488071739047</v>
          </cell>
          <cell r="AR13">
            <v>4.1057521210051311</v>
          </cell>
          <cell r="AS13">
            <v>11.371762549399705</v>
          </cell>
          <cell r="AT13">
            <v>1.4145459660819486</v>
          </cell>
          <cell r="AU13">
            <v>1.6302222856811002</v>
          </cell>
          <cell r="AV13">
            <v>6.6696938494448759</v>
          </cell>
          <cell r="AW13">
            <v>1060.7689732048957</v>
          </cell>
          <cell r="AX13">
            <v>0.3741007812138572</v>
          </cell>
          <cell r="AY13">
            <v>144.99166753125877</v>
          </cell>
          <cell r="AZ13" t="str">
            <v>50°48'32''</v>
          </cell>
          <cell r="BA13">
            <v>2.8074230182531519</v>
          </cell>
          <cell r="BB13">
            <v>1.335</v>
          </cell>
          <cell r="BC13">
            <v>0.13</v>
          </cell>
          <cell r="BD13">
            <v>0.23200000000000001</v>
          </cell>
          <cell r="BE13">
            <v>1.6969999999999998</v>
          </cell>
          <cell r="BF13">
            <v>1.6969999999999998</v>
          </cell>
          <cell r="BG13">
            <v>0.9318989494611698</v>
          </cell>
          <cell r="BH13">
            <v>2.6666666666666665</v>
          </cell>
          <cell r="BI13">
            <v>1.2</v>
          </cell>
          <cell r="BJ13">
            <v>0</v>
          </cell>
          <cell r="BK13">
            <v>0</v>
          </cell>
          <cell r="BL13">
            <v>0</v>
          </cell>
          <cell r="BM13">
            <v>1.2737045314798463</v>
          </cell>
          <cell r="BN13">
            <v>1.0900000000000001</v>
          </cell>
          <cell r="BO13">
            <v>729.02299999999991</v>
          </cell>
          <cell r="BP13">
            <v>724.46299999999997</v>
          </cell>
          <cell r="BQ13">
            <v>729.47299999999996</v>
          </cell>
          <cell r="BR13">
            <v>724.91300000000001</v>
          </cell>
          <cell r="BS13">
            <v>732.75300000000016</v>
          </cell>
          <cell r="BT13">
            <v>726.10300000000007</v>
          </cell>
          <cell r="BU13">
            <v>0</v>
          </cell>
          <cell r="BV13">
            <v>3.2800000000002001</v>
          </cell>
          <cell r="BW13">
            <v>1.1900000000000546</v>
          </cell>
          <cell r="BX13">
            <v>3.7300000000002003</v>
          </cell>
          <cell r="BY13">
            <v>450</v>
          </cell>
          <cell r="BZ13">
            <v>0.96250000000000002</v>
          </cell>
          <cell r="CA13">
            <v>0.5625</v>
          </cell>
          <cell r="CB13">
            <v>2.2350000000001273</v>
          </cell>
          <cell r="CC13">
            <v>1.8182677779848908</v>
          </cell>
          <cell r="CD13">
            <v>3537.3547307675126</v>
          </cell>
          <cell r="CE13">
            <v>5.0975674788497072E-2</v>
          </cell>
          <cell r="CF13">
            <v>420.54931700510082</v>
          </cell>
          <cell r="CG13">
            <v>3957.9040477726135</v>
          </cell>
          <cell r="CH13">
            <v>1.5</v>
          </cell>
          <cell r="CI13">
            <v>4487</v>
          </cell>
          <cell r="CJ13">
            <v>1.3231237066322532</v>
          </cell>
          <cell r="CK13">
            <v>1.5</v>
          </cell>
          <cell r="CL13">
            <v>2</v>
          </cell>
          <cell r="CM13">
            <v>2</v>
          </cell>
        </row>
        <row r="14">
          <cell r="A14">
            <v>3</v>
          </cell>
          <cell r="B14" t="str">
            <v>C03</v>
          </cell>
          <cell r="C14" t="str">
            <v>C04</v>
          </cell>
          <cell r="D14">
            <v>0.08</v>
          </cell>
          <cell r="F14">
            <v>1.4000000000000001</v>
          </cell>
          <cell r="G14">
            <v>5</v>
          </cell>
          <cell r="J14">
            <v>0</v>
          </cell>
          <cell r="K14">
            <v>7.1464170340705999E-2</v>
          </cell>
          <cell r="L14">
            <v>3.3057372177271236</v>
          </cell>
          <cell r="M14">
            <v>3.3057372177271236</v>
          </cell>
          <cell r="N14">
            <v>465.2527340804084</v>
          </cell>
          <cell r="O14">
            <v>0.64032555282555292</v>
          </cell>
          <cell r="P14">
            <v>417.07849981509253</v>
          </cell>
          <cell r="Q14">
            <v>0.08</v>
          </cell>
          <cell r="S14">
            <v>1.3800000000000001</v>
          </cell>
          <cell r="T14">
            <v>98</v>
          </cell>
          <cell r="U14">
            <v>541</v>
          </cell>
          <cell r="V14">
            <v>0.68799999999999994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C14">
            <v>0.58479999999999999</v>
          </cell>
          <cell r="AD14">
            <v>0.80702400000000007</v>
          </cell>
          <cell r="AE14">
            <v>3.0332862581549471</v>
          </cell>
          <cell r="AF14">
            <v>3.0332862581549471</v>
          </cell>
          <cell r="AG14">
            <v>3.171286258154947</v>
          </cell>
          <cell r="AH14">
            <v>420.24978607324749</v>
          </cell>
          <cell r="AI14">
            <v>20.350000000000001</v>
          </cell>
          <cell r="AJ14">
            <v>24.18</v>
          </cell>
          <cell r="AK14">
            <v>18</v>
          </cell>
          <cell r="AL14">
            <v>0.45</v>
          </cell>
          <cell r="AM14">
            <v>1.4E-2</v>
          </cell>
          <cell r="AN14">
            <v>0.19886208772659303</v>
          </cell>
          <cell r="AO14">
            <v>0.42440185546875003</v>
          </cell>
          <cell r="AP14">
            <v>0.44191575050354004</v>
          </cell>
          <cell r="AQ14">
            <v>6.1996519811284889</v>
          </cell>
          <cell r="AR14">
            <v>5.0783077620942541</v>
          </cell>
          <cell r="AS14">
            <v>16.041290417037256</v>
          </cell>
          <cell r="AT14">
            <v>1.9590053357344748</v>
          </cell>
          <cell r="AU14">
            <v>2.157867423461068</v>
          </cell>
          <cell r="AV14">
            <v>8.1992486392653134</v>
          </cell>
          <cell r="AW14">
            <v>1304.0341515598959</v>
          </cell>
          <cell r="AX14">
            <v>0.3222690031319666</v>
          </cell>
          <cell r="AY14">
            <v>146.22168306402935</v>
          </cell>
          <cell r="AZ14" t="str">
            <v>01°13'48''</v>
          </cell>
          <cell r="BA14">
            <v>124.21215286107042</v>
          </cell>
          <cell r="BB14">
            <v>0.52800000000000002</v>
          </cell>
          <cell r="BC14">
            <v>5.3999999999999999E-2</v>
          </cell>
          <cell r="BD14">
            <v>8.4000000000000005E-2</v>
          </cell>
          <cell r="BE14">
            <v>0.66600000000000004</v>
          </cell>
          <cell r="BF14">
            <v>0.66600000000000004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0.67</v>
          </cell>
          <cell r="BO14">
            <v>723.83299999999997</v>
          </cell>
          <cell r="BP14">
            <v>718.91300000000001</v>
          </cell>
          <cell r="BQ14">
            <v>724.28300000000002</v>
          </cell>
          <cell r="BR14">
            <v>719.36300000000006</v>
          </cell>
          <cell r="BS14">
            <v>726.10300000000007</v>
          </cell>
          <cell r="BT14">
            <v>720.88300000000004</v>
          </cell>
          <cell r="BU14">
            <v>0</v>
          </cell>
          <cell r="BV14">
            <v>1.82000000000005</v>
          </cell>
          <cell r="BW14">
            <v>1.5199999999999818</v>
          </cell>
          <cell r="BX14">
            <v>2.2700000000000502</v>
          </cell>
          <cell r="BY14">
            <v>450</v>
          </cell>
          <cell r="BZ14">
            <v>0.96250000000000002</v>
          </cell>
          <cell r="CA14">
            <v>0.5625</v>
          </cell>
          <cell r="CB14">
            <v>1.6700000000000159</v>
          </cell>
          <cell r="CC14">
            <v>1.4423178197654005</v>
          </cell>
          <cell r="CD14">
            <v>2805.9617097057853</v>
          </cell>
          <cell r="CE14">
            <v>8.7719275937971131E-2</v>
          </cell>
          <cell r="CF14">
            <v>723.68402648826179</v>
          </cell>
          <cell r="CG14">
            <v>3529.645736194047</v>
          </cell>
          <cell r="CH14">
            <v>1.5</v>
          </cell>
          <cell r="CI14">
            <v>4487</v>
          </cell>
          <cell r="CJ14">
            <v>1.1799573443929285</v>
          </cell>
          <cell r="CK14">
            <v>1.5</v>
          </cell>
          <cell r="CL14">
            <v>2</v>
          </cell>
          <cell r="CM14">
            <v>2</v>
          </cell>
        </row>
        <row r="15">
          <cell r="A15">
            <v>4</v>
          </cell>
          <cell r="B15" t="str">
            <v>C04</v>
          </cell>
          <cell r="C15" t="str">
            <v>C05</v>
          </cell>
          <cell r="D15">
            <v>0.08</v>
          </cell>
          <cell r="F15">
            <v>1.4800000000000002</v>
          </cell>
          <cell r="G15">
            <v>5</v>
          </cell>
          <cell r="J15">
            <v>0</v>
          </cell>
          <cell r="K15">
            <v>0.18402821531285735</v>
          </cell>
          <cell r="L15">
            <v>3.489765433039981</v>
          </cell>
          <cell r="M15">
            <v>3.489765433039981</v>
          </cell>
          <cell r="N15">
            <v>461.33323264765886</v>
          </cell>
          <cell r="O15">
            <v>0.63945471195471215</v>
          </cell>
          <cell r="P15">
            <v>436.60252990881048</v>
          </cell>
          <cell r="Q15">
            <v>0.08</v>
          </cell>
          <cell r="S15">
            <v>1.4600000000000002</v>
          </cell>
          <cell r="T15">
            <v>98</v>
          </cell>
          <cell r="U15">
            <v>572</v>
          </cell>
          <cell r="V15">
            <v>0.68799999999999994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0.58479999999999999</v>
          </cell>
          <cell r="AD15">
            <v>0.85380800000000012</v>
          </cell>
          <cell r="AE15">
            <v>3.1959004264721123</v>
          </cell>
          <cell r="AF15">
            <v>3.1959004264721123</v>
          </cell>
          <cell r="AG15">
            <v>3.3419004264721122</v>
          </cell>
          <cell r="AH15">
            <v>439.94443033528262</v>
          </cell>
          <cell r="AI15">
            <v>30.03</v>
          </cell>
          <cell r="AJ15">
            <v>23.2</v>
          </cell>
          <cell r="AK15">
            <v>18</v>
          </cell>
          <cell r="AL15">
            <v>0.45</v>
          </cell>
          <cell r="AM15">
            <v>1.4E-2</v>
          </cell>
          <cell r="AN15">
            <v>0.20615474581718446</v>
          </cell>
          <cell r="AO15">
            <v>0.42824707031249998</v>
          </cell>
          <cell r="AP15">
            <v>0.458121657371521</v>
          </cell>
          <cell r="AQ15">
            <v>6.191942411299471</v>
          </cell>
          <cell r="AR15">
            <v>4.9621972087159012</v>
          </cell>
          <cell r="AS15">
            <v>15.869199652632618</v>
          </cell>
          <cell r="AT15">
            <v>1.9541361276681499</v>
          </cell>
          <cell r="AU15">
            <v>2.1602908734853346</v>
          </cell>
          <cell r="AV15">
            <v>8.0313749299679724</v>
          </cell>
          <cell r="AW15">
            <v>1277.334991709514</v>
          </cell>
          <cell r="AX15">
            <v>0.34442368931464523</v>
          </cell>
          <cell r="AY15">
            <v>149.18645052714808</v>
          </cell>
          <cell r="AZ15" t="str">
            <v>02°57'53''</v>
          </cell>
          <cell r="BA15">
            <v>51.523316498109317</v>
          </cell>
          <cell r="BB15">
            <v>2E-3</v>
          </cell>
          <cell r="BC15">
            <v>1E-3</v>
          </cell>
          <cell r="BD15">
            <v>9.8000000000000004E-2</v>
          </cell>
          <cell r="BE15">
            <v>0.10100000000000001</v>
          </cell>
          <cell r="BF15">
            <v>0.10100000000000001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0.1</v>
          </cell>
          <cell r="BO15">
            <v>718.803</v>
          </cell>
          <cell r="BP15">
            <v>711.83299999999997</v>
          </cell>
          <cell r="BQ15">
            <v>719.25300000000004</v>
          </cell>
          <cell r="BR15">
            <v>712.28300000000002</v>
          </cell>
          <cell r="BS15">
            <v>720.88300000000004</v>
          </cell>
          <cell r="BT15">
            <v>713.70299999999997</v>
          </cell>
          <cell r="BU15">
            <v>0</v>
          </cell>
          <cell r="BV15">
            <v>1.6299999999999955</v>
          </cell>
          <cell r="BW15">
            <v>1.4199999999999591</v>
          </cell>
          <cell r="BX15">
            <v>2.0799999999999956</v>
          </cell>
          <cell r="BY15">
            <v>450</v>
          </cell>
          <cell r="BZ15">
            <v>0.96250000000000002</v>
          </cell>
          <cell r="CA15">
            <v>0.5625</v>
          </cell>
          <cell r="CB15">
            <v>1.5249999999999773</v>
          </cell>
          <cell r="CC15">
            <v>1.3377476981738206</v>
          </cell>
          <cell r="CD15">
            <v>2602.5254398738161</v>
          </cell>
          <cell r="CE15">
            <v>0.10336889729831789</v>
          </cell>
          <cell r="CF15">
            <v>852.79340271112255</v>
          </cell>
          <cell r="CG15">
            <v>3455.3188425849385</v>
          </cell>
          <cell r="CH15">
            <v>1.5</v>
          </cell>
          <cell r="CI15">
            <v>4487</v>
          </cell>
          <cell r="CJ15">
            <v>1.1551099317756648</v>
          </cell>
          <cell r="CK15">
            <v>1.5</v>
          </cell>
          <cell r="CL15">
            <v>2</v>
          </cell>
          <cell r="CM15">
            <v>2</v>
          </cell>
        </row>
        <row r="16">
          <cell r="A16">
            <v>5</v>
          </cell>
          <cell r="B16" t="str">
            <v>C05</v>
          </cell>
          <cell r="C16" t="str">
            <v>A06</v>
          </cell>
          <cell r="D16">
            <v>0.12</v>
          </cell>
          <cell r="F16">
            <v>1.6</v>
          </cell>
          <cell r="G16">
            <v>5</v>
          </cell>
          <cell r="J16">
            <v>0</v>
          </cell>
          <cell r="K16">
            <v>0.23391889898068488</v>
          </cell>
          <cell r="L16">
            <v>3.7236843320206661</v>
          </cell>
          <cell r="M16">
            <v>3.7236843320206661</v>
          </cell>
          <cell r="N16">
            <v>456.43880792748882</v>
          </cell>
          <cell r="O16">
            <v>0.63097006220839813</v>
          </cell>
          <cell r="P16">
            <v>460.79875685173562</v>
          </cell>
          <cell r="Q16">
            <v>0.12</v>
          </cell>
          <cell r="S16">
            <v>1.58</v>
          </cell>
          <cell r="T16">
            <v>98</v>
          </cell>
          <cell r="U16">
            <v>619</v>
          </cell>
          <cell r="V16">
            <v>0.68799999999999994</v>
          </cell>
          <cell r="X16">
            <v>0</v>
          </cell>
          <cell r="Y16">
            <v>0</v>
          </cell>
          <cell r="AA16">
            <v>0</v>
          </cell>
          <cell r="AB16">
            <v>0</v>
          </cell>
          <cell r="AC16">
            <v>0.58479999999999999</v>
          </cell>
          <cell r="AD16">
            <v>0.92398400000000014</v>
          </cell>
          <cell r="AE16">
            <v>3.4386103870359377</v>
          </cell>
          <cell r="AF16">
            <v>3.4386103870359377</v>
          </cell>
          <cell r="AG16">
            <v>3.5966103870359376</v>
          </cell>
          <cell r="AH16">
            <v>464.39536723877154</v>
          </cell>
          <cell r="AI16">
            <v>51.44</v>
          </cell>
          <cell r="AJ16">
            <v>5.05</v>
          </cell>
          <cell r="AK16">
            <v>18</v>
          </cell>
          <cell r="AL16">
            <v>0.45</v>
          </cell>
          <cell r="AM16">
            <v>1.4E-2</v>
          </cell>
          <cell r="AN16">
            <v>0.33402128219604488</v>
          </cell>
          <cell r="AO16">
            <v>0.43209228515624998</v>
          </cell>
          <cell r="AP16">
            <v>0.74226951599121083</v>
          </cell>
          <cell r="AQ16">
            <v>3.6685745690779918</v>
          </cell>
          <cell r="AR16">
            <v>2.0636965913588634</v>
          </cell>
          <cell r="AS16">
            <v>5.1362319386365947</v>
          </cell>
          <cell r="AT16">
            <v>0.68595511564147671</v>
          </cell>
          <cell r="AU16">
            <v>1.0199763978375216</v>
          </cell>
          <cell r="AV16">
            <v>3.7470681958439203</v>
          </cell>
          <cell r="AW16">
            <v>595.94544702601308</v>
          </cell>
          <cell r="AX16">
            <v>0.77925818471518693</v>
          </cell>
          <cell r="AY16">
            <v>173.38809492308243</v>
          </cell>
          <cell r="AZ16" t="str">
            <v>24°12'06''</v>
          </cell>
          <cell r="BA16">
            <v>6.2190089136179072</v>
          </cell>
          <cell r="BB16">
            <v>1E-3</v>
          </cell>
          <cell r="BC16">
            <v>0.254</v>
          </cell>
          <cell r="BD16">
            <v>0.496</v>
          </cell>
          <cell r="BE16">
            <v>0.751</v>
          </cell>
          <cell r="BF16">
            <v>0.75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0.75</v>
          </cell>
          <cell r="BO16">
            <v>711.08299999999997</v>
          </cell>
          <cell r="BP16">
            <v>708.48299999999995</v>
          </cell>
          <cell r="BQ16">
            <v>711.53300000000002</v>
          </cell>
          <cell r="BR16">
            <v>708.93299999999999</v>
          </cell>
          <cell r="BS16">
            <v>713.70299999999997</v>
          </cell>
          <cell r="BT16">
            <v>710.13300000000004</v>
          </cell>
          <cell r="BU16">
            <v>0</v>
          </cell>
          <cell r="BV16">
            <v>2.1699999999999591</v>
          </cell>
          <cell r="BW16">
            <v>1.2000000000000455</v>
          </cell>
          <cell r="BX16">
            <v>2.6199999999999593</v>
          </cell>
          <cell r="BY16">
            <v>450</v>
          </cell>
          <cell r="BZ16">
            <v>0.96250000000000002</v>
          </cell>
          <cell r="CA16">
            <v>0.5625</v>
          </cell>
          <cell r="CB16">
            <v>1.6850000000000023</v>
          </cell>
          <cell r="CC16">
            <v>1.4529389276641502</v>
          </cell>
          <cell r="CD16">
            <v>2826.6245772583702</v>
          </cell>
          <cell r="CE16">
            <v>8.6300124299999559E-2</v>
          </cell>
          <cell r="CF16">
            <v>711.97602547499639</v>
          </cell>
          <cell r="CG16">
            <v>3538.6006027333665</v>
          </cell>
          <cell r="CH16">
            <v>1.5</v>
          </cell>
          <cell r="CI16">
            <v>4487</v>
          </cell>
          <cell r="CJ16">
            <v>1.1829509480945064</v>
          </cell>
          <cell r="CK16">
            <v>1.5</v>
          </cell>
          <cell r="CL16">
            <v>2</v>
          </cell>
          <cell r="CM16">
            <v>2</v>
          </cell>
        </row>
        <row r="17">
          <cell r="A17">
            <v>6</v>
          </cell>
          <cell r="B17" t="str">
            <v>A06</v>
          </cell>
          <cell r="C17" t="str">
            <v>C07</v>
          </cell>
          <cell r="D17">
            <v>0.11</v>
          </cell>
          <cell r="E17">
            <v>-1.28</v>
          </cell>
          <cell r="F17">
            <v>0.43000000000000016</v>
          </cell>
          <cell r="G17">
            <v>5</v>
          </cell>
          <cell r="J17">
            <v>0</v>
          </cell>
          <cell r="K17">
            <v>0.18105549249407701</v>
          </cell>
          <cell r="L17">
            <v>3.9047398245147429</v>
          </cell>
          <cell r="M17">
            <v>3.9047398245147429</v>
          </cell>
          <cell r="N17">
            <v>452.71620450204074</v>
          </cell>
          <cell r="O17">
            <v>0.63363969674372367</v>
          </cell>
          <cell r="P17">
            <v>123.3493521686064</v>
          </cell>
          <cell r="R17">
            <v>5.41</v>
          </cell>
          <cell r="S17">
            <v>6.99</v>
          </cell>
          <cell r="T17">
            <v>98</v>
          </cell>
          <cell r="U17">
            <v>2740</v>
          </cell>
          <cell r="V17">
            <v>0.68799999999999994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0.58479999999999999</v>
          </cell>
          <cell r="AD17">
            <v>4.0877520000000001</v>
          </cell>
          <cell r="AE17">
            <v>13.641572862094037</v>
          </cell>
          <cell r="AF17">
            <v>13.641572862094037</v>
          </cell>
          <cell r="AG17">
            <v>14.340572862094037</v>
          </cell>
          <cell r="AH17">
            <v>137.68992503070044</v>
          </cell>
          <cell r="AI17">
            <v>40.229999999999997</v>
          </cell>
          <cell r="AJ17">
            <v>9.5299999999999994</v>
          </cell>
          <cell r="AK17">
            <v>10</v>
          </cell>
          <cell r="AL17">
            <v>0.25</v>
          </cell>
          <cell r="AM17">
            <v>1.4E-2</v>
          </cell>
          <cell r="AN17">
            <v>0.19001126289367676</v>
          </cell>
          <cell r="AO17">
            <v>0.24627685546875</v>
          </cell>
          <cell r="AP17">
            <v>0.76004505157470703</v>
          </cell>
          <cell r="AQ17">
            <v>3.4396027150155191</v>
          </cell>
          <cell r="AR17">
            <v>2.534132949407506</v>
          </cell>
          <cell r="AS17">
            <v>5.4837776471765869</v>
          </cell>
          <cell r="AT17">
            <v>0.60300034847819217</v>
          </cell>
          <cell r="AU17">
            <v>0.79301161137186893</v>
          </cell>
          <cell r="AV17">
            <v>3.478649627315622</v>
          </cell>
          <cell r="AW17">
            <v>170.75781427480672</v>
          </cell>
          <cell r="AX17">
            <v>0.80634626072872462</v>
          </cell>
          <cell r="AY17">
            <v>123.05013851849486</v>
          </cell>
          <cell r="AZ17" t="str">
            <v>50°20'17''</v>
          </cell>
          <cell r="BA17">
            <v>5.1074356833435486</v>
          </cell>
          <cell r="BB17">
            <v>1E-3</v>
          </cell>
          <cell r="BC17">
            <v>1.7000000000000001E-2</v>
          </cell>
          <cell r="BD17">
            <v>0.25800000000000001</v>
          </cell>
          <cell r="BE17">
            <v>0.27600000000000002</v>
          </cell>
          <cell r="BF17">
            <v>0.27500000000000002</v>
          </cell>
          <cell r="BG17">
            <v>1.40553875471339</v>
          </cell>
          <cell r="BH17">
            <v>4.8</v>
          </cell>
          <cell r="BI17">
            <v>1.2</v>
          </cell>
          <cell r="BJ17">
            <v>0</v>
          </cell>
          <cell r="BK17">
            <v>0</v>
          </cell>
          <cell r="BL17">
            <v>0</v>
          </cell>
          <cell r="BM17">
            <v>1.3419839564437259</v>
          </cell>
          <cell r="BN17">
            <v>1.01</v>
          </cell>
          <cell r="BO17">
            <v>707.52299999999991</v>
          </cell>
          <cell r="BP17">
            <v>703.69299999999987</v>
          </cell>
          <cell r="BQ17">
            <v>707.77299999999991</v>
          </cell>
          <cell r="BR17">
            <v>703.94299999999987</v>
          </cell>
          <cell r="BS17">
            <v>710.13300000000004</v>
          </cell>
          <cell r="BT17">
            <v>705.19299999999998</v>
          </cell>
          <cell r="BU17">
            <v>0</v>
          </cell>
          <cell r="BV17">
            <v>2.3600000000001273</v>
          </cell>
          <cell r="BW17">
            <v>1.2500000000001137</v>
          </cell>
          <cell r="BX17">
            <v>2.6100000000001273</v>
          </cell>
          <cell r="BY17">
            <v>250</v>
          </cell>
          <cell r="BZ17">
            <v>0.71250000000000002</v>
          </cell>
          <cell r="CA17">
            <v>0.3125</v>
          </cell>
          <cell r="CB17">
            <v>1.8050000000001205</v>
          </cell>
          <cell r="CC17">
            <v>1.9421167236767078</v>
          </cell>
          <cell r="CD17">
            <v>2070.4481553084079</v>
          </cell>
          <cell r="CE17">
            <v>4.2825757596623104E-2</v>
          </cell>
          <cell r="CF17">
            <v>353.31250017214063</v>
          </cell>
          <cell r="CG17">
            <v>2423.7606554805484</v>
          </cell>
          <cell r="CH17">
            <v>1.5</v>
          </cell>
          <cell r="CI17">
            <v>2957</v>
          </cell>
          <cell r="CJ17">
            <v>1.2295032070411982</v>
          </cell>
          <cell r="CK17">
            <v>1.5</v>
          </cell>
          <cell r="CL17">
            <v>2</v>
          </cell>
          <cell r="CM17">
            <v>2</v>
          </cell>
        </row>
        <row r="18">
          <cell r="A18">
            <v>7</v>
          </cell>
          <cell r="B18" t="str">
            <v>C07</v>
          </cell>
          <cell r="C18" t="str">
            <v>C61</v>
          </cell>
          <cell r="D18">
            <v>0.18</v>
          </cell>
          <cell r="F18">
            <v>0.6100000000000001</v>
          </cell>
          <cell r="G18">
            <v>5</v>
          </cell>
          <cell r="J18">
            <v>0</v>
          </cell>
          <cell r="K18">
            <v>0.34650327688695443</v>
          </cell>
          <cell r="L18">
            <v>4.2512431014016974</v>
          </cell>
          <cell r="M18">
            <v>4.2512431014016974</v>
          </cell>
          <cell r="N18">
            <v>445.74692635114201</v>
          </cell>
          <cell r="O18">
            <v>0.63069428238039649</v>
          </cell>
          <cell r="P18">
            <v>171.48932308136361</v>
          </cell>
          <cell r="S18">
            <v>6.99</v>
          </cell>
          <cell r="T18">
            <v>98</v>
          </cell>
          <cell r="U18">
            <v>2740</v>
          </cell>
          <cell r="V18">
            <v>0.68799999999999994</v>
          </cell>
          <cell r="X18">
            <v>0</v>
          </cell>
          <cell r="Y18">
            <v>0</v>
          </cell>
          <cell r="AA18">
            <v>0</v>
          </cell>
          <cell r="AB18">
            <v>0</v>
          </cell>
          <cell r="AC18">
            <v>0.58479999999999999</v>
          </cell>
          <cell r="AD18">
            <v>4.0877520000000001</v>
          </cell>
          <cell r="AE18">
            <v>13.641572862094037</v>
          </cell>
          <cell r="AF18">
            <v>13.641572862094037</v>
          </cell>
          <cell r="AG18">
            <v>14.340572862094037</v>
          </cell>
          <cell r="AH18">
            <v>185.82989594345764</v>
          </cell>
          <cell r="AI18">
            <v>34.28</v>
          </cell>
          <cell r="AJ18">
            <v>5.58</v>
          </cell>
          <cell r="AK18">
            <v>12</v>
          </cell>
          <cell r="AL18">
            <v>0.30000000000000004</v>
          </cell>
          <cell r="AM18">
            <v>1.4E-2</v>
          </cell>
          <cell r="AN18">
            <v>0.24190979003906252</v>
          </cell>
          <cell r="AO18">
            <v>0.29179687500000001</v>
          </cell>
          <cell r="AP18">
            <v>0.80636596679687489</v>
          </cell>
          <cell r="AQ18">
            <v>3.0425379661971554</v>
          </cell>
          <cell r="AR18">
            <v>1.9122336454936288</v>
          </cell>
          <cell r="AS18">
            <v>4.0296157883654304</v>
          </cell>
          <cell r="AT18">
            <v>0.47181637491086253</v>
          </cell>
          <cell r="AU18">
            <v>0.71372616494992502</v>
          </cell>
          <cell r="AV18">
            <v>3.0058605937136016</v>
          </cell>
          <cell r="AW18">
            <v>212.47176507582842</v>
          </cell>
          <cell r="AX18">
            <v>0.87460983758071276</v>
          </cell>
          <cell r="AY18">
            <v>121.46197312984964</v>
          </cell>
          <cell r="AZ18" t="str">
            <v>01°35'17''</v>
          </cell>
          <cell r="BA18">
            <v>4.1073263684940535</v>
          </cell>
          <cell r="BB18">
            <v>1E-3</v>
          </cell>
          <cell r="BC18">
            <v>2.5999999999999999E-2</v>
          </cell>
          <cell r="BD18">
            <v>0.214</v>
          </cell>
          <cell r="BE18">
            <v>0.24099999999999999</v>
          </cell>
          <cell r="BF18">
            <v>0.24</v>
          </cell>
          <cell r="BG18">
            <v>1.2025499648738953</v>
          </cell>
          <cell r="BH18">
            <v>3.9999999999999991</v>
          </cell>
          <cell r="BI18">
            <v>1.2</v>
          </cell>
          <cell r="BJ18">
            <v>0</v>
          </cell>
          <cell r="BK18">
            <v>0</v>
          </cell>
          <cell r="BL18">
            <v>0</v>
          </cell>
          <cell r="BM18">
            <v>1.2463565250293192</v>
          </cell>
          <cell r="BN18">
            <v>1.06</v>
          </cell>
          <cell r="BO18">
            <v>703.36299999999994</v>
          </cell>
          <cell r="BP18">
            <v>701.45299999999997</v>
          </cell>
          <cell r="BQ18">
            <v>703.6629999999999</v>
          </cell>
          <cell r="BR18">
            <v>701.75299999999993</v>
          </cell>
          <cell r="BS18">
            <v>705.19299999999998</v>
          </cell>
          <cell r="BT18">
            <v>703.00300000000016</v>
          </cell>
          <cell r="BU18">
            <v>0</v>
          </cell>
          <cell r="BV18">
            <v>1.5300000000000864</v>
          </cell>
          <cell r="BW18">
            <v>1.2500000000002274</v>
          </cell>
          <cell r="BX18">
            <v>1.8300000000000864</v>
          </cell>
          <cell r="BY18">
            <v>300</v>
          </cell>
          <cell r="BZ18">
            <v>0.77500000000000002</v>
          </cell>
          <cell r="CA18">
            <v>0.375</v>
          </cell>
          <cell r="CB18">
            <v>1.3900000000001569</v>
          </cell>
          <cell r="CC18">
            <v>1.4819881387386633</v>
          </cell>
          <cell r="CD18">
            <v>1869.2501642428103</v>
          </cell>
          <cell r="CE18">
            <v>8.2668075285198483E-2</v>
          </cell>
          <cell r="CF18">
            <v>682.01162110288749</v>
          </cell>
          <cell r="CG18">
            <v>2551.2617853456977</v>
          </cell>
          <cell r="CH18">
            <v>1.5</v>
          </cell>
          <cell r="CI18">
            <v>3365</v>
          </cell>
          <cell r="CJ18">
            <v>1.1372637973309203</v>
          </cell>
          <cell r="CK18">
            <v>1.5</v>
          </cell>
          <cell r="CL18">
            <v>2</v>
          </cell>
          <cell r="CM18">
            <v>2</v>
          </cell>
        </row>
        <row r="19">
          <cell r="A19">
            <v>8</v>
          </cell>
          <cell r="B19" t="str">
            <v>C61</v>
          </cell>
          <cell r="C19" t="str">
            <v>C08</v>
          </cell>
          <cell r="D19">
            <v>0.04</v>
          </cell>
          <cell r="F19">
            <v>0.65000000000000013</v>
          </cell>
          <cell r="G19">
            <v>5</v>
          </cell>
          <cell r="J19">
            <v>0</v>
          </cell>
          <cell r="K19">
            <v>0.24142491561781468</v>
          </cell>
          <cell r="L19">
            <v>4.4926680170195121</v>
          </cell>
          <cell r="M19">
            <v>4.4926680170195121</v>
          </cell>
          <cell r="N19">
            <v>441.00779427951176</v>
          </cell>
          <cell r="O19">
            <v>0.62818710359408092</v>
          </cell>
          <cell r="P19">
            <v>180.07301581805956</v>
          </cell>
          <cell r="Q19">
            <v>0.33</v>
          </cell>
          <cell r="S19">
            <v>7.32</v>
          </cell>
          <cell r="T19">
            <v>98</v>
          </cell>
          <cell r="U19">
            <v>2869</v>
          </cell>
          <cell r="V19">
            <v>0.68799999999999994</v>
          </cell>
          <cell r="X19">
            <v>0</v>
          </cell>
          <cell r="Y19">
            <v>0</v>
          </cell>
          <cell r="AA19">
            <v>0</v>
          </cell>
          <cell r="AB19">
            <v>0</v>
          </cell>
          <cell r="AC19">
            <v>0.58479999999999999</v>
          </cell>
          <cell r="AD19">
            <v>4.2807360000000001</v>
          </cell>
          <cell r="AE19">
            <v>14.237373129122957</v>
          </cell>
          <cell r="AF19">
            <v>14.237373129122957</v>
          </cell>
          <cell r="AG19">
            <v>14.969373129122957</v>
          </cell>
          <cell r="AH19">
            <v>195.04238894718253</v>
          </cell>
          <cell r="AI19">
            <v>18.920000000000002</v>
          </cell>
          <cell r="AJ19">
            <v>1.53</v>
          </cell>
          <cell r="AK19">
            <v>16</v>
          </cell>
          <cell r="AL19">
            <v>0.4</v>
          </cell>
          <cell r="AM19">
            <v>1.4E-2</v>
          </cell>
          <cell r="AN19">
            <v>0.30604972839355471</v>
          </cell>
          <cell r="AO19">
            <v>0.3195312500000001</v>
          </cell>
          <cell r="AP19">
            <v>0.76512432098388672</v>
          </cell>
          <cell r="AQ19">
            <v>1.8904898693461605</v>
          </cell>
          <cell r="AR19">
            <v>1.0933902959748305</v>
          </cell>
          <cell r="AS19">
            <v>1.4158329987051654</v>
          </cell>
          <cell r="AT19">
            <v>0.18215861091235794</v>
          </cell>
          <cell r="AU19">
            <v>0.48820833930591268</v>
          </cell>
          <cell r="AV19">
            <v>1.9067332587890613</v>
          </cell>
          <cell r="AW19">
            <v>239.60716792668165</v>
          </cell>
          <cell r="AX19">
            <v>0.81400899077804012</v>
          </cell>
          <cell r="AY19">
            <v>121.46171530625648</v>
          </cell>
          <cell r="AZ19" t="str">
            <v>00°00'00''</v>
          </cell>
          <cell r="BA19">
            <v>1000</v>
          </cell>
          <cell r="BB19">
            <v>1E-3</v>
          </cell>
          <cell r="BC19">
            <v>5.8000000000000003E-2</v>
          </cell>
          <cell r="BD19">
            <v>1.6E-2</v>
          </cell>
          <cell r="BE19">
            <v>7.5000000000000011E-2</v>
          </cell>
          <cell r="BF19">
            <v>7.400000000000001E-2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0.1</v>
          </cell>
          <cell r="BO19">
            <v>697.15299999999991</v>
          </cell>
          <cell r="BP19">
            <v>696.86299999999994</v>
          </cell>
          <cell r="BQ19">
            <v>697.55299999999988</v>
          </cell>
          <cell r="BR19">
            <v>697.26299999999992</v>
          </cell>
          <cell r="BS19">
            <v>703.00300000000016</v>
          </cell>
          <cell r="BT19">
            <v>702.74299999999994</v>
          </cell>
          <cell r="BU19">
            <v>4.3000000000000682</v>
          </cell>
          <cell r="BV19">
            <v>5.4500000000002728</v>
          </cell>
          <cell r="BW19">
            <v>5.4800000000000182</v>
          </cell>
          <cell r="BX19">
            <v>5.8500000000002732</v>
          </cell>
          <cell r="BY19">
            <v>400</v>
          </cell>
          <cell r="BZ19">
            <v>0.9</v>
          </cell>
          <cell r="CA19">
            <v>0.5</v>
          </cell>
          <cell r="CB19">
            <v>5.4650000000001455</v>
          </cell>
          <cell r="CC19">
            <v>3.3503438135874428</v>
          </cell>
          <cell r="CD19">
            <v>5698.9348269122411</v>
          </cell>
          <cell r="CE19">
            <v>7.9243436539873091E-3</v>
          </cell>
          <cell r="CF19">
            <v>65.3758351453953</v>
          </cell>
          <cell r="CG19">
            <v>5764.3106620576364</v>
          </cell>
          <cell r="CH19">
            <v>1.5</v>
          </cell>
          <cell r="CI19">
            <v>4079</v>
          </cell>
          <cell r="CJ19">
            <v>2.1197514079643183</v>
          </cell>
          <cell r="CK19">
            <v>2.2000000000000002</v>
          </cell>
          <cell r="CL19">
            <v>2</v>
          </cell>
          <cell r="CM19">
            <v>2</v>
          </cell>
        </row>
        <row r="20">
          <cell r="A20">
            <v>9</v>
          </cell>
          <cell r="B20" t="str">
            <v>C08</v>
          </cell>
          <cell r="C20" t="str">
            <v>C09</v>
          </cell>
          <cell r="D20">
            <v>0.62</v>
          </cell>
          <cell r="F20">
            <v>1.27</v>
          </cell>
          <cell r="G20">
            <v>5</v>
          </cell>
          <cell r="J20">
            <v>0</v>
          </cell>
          <cell r="K20">
            <v>6.5016643146473818E-2</v>
          </cell>
          <cell r="L20">
            <v>4.5576846601659859</v>
          </cell>
          <cell r="M20">
            <v>4.5576846601659859</v>
          </cell>
          <cell r="N20">
            <v>439.74748222771825</v>
          </cell>
          <cell r="O20">
            <v>0.63108321114369492</v>
          </cell>
          <cell r="P20">
            <v>352.44691153431165</v>
          </cell>
          <cell r="Q20">
            <v>0.62</v>
          </cell>
          <cell r="S20">
            <v>7.94</v>
          </cell>
          <cell r="T20">
            <v>98</v>
          </cell>
          <cell r="U20">
            <v>3112</v>
          </cell>
          <cell r="V20">
            <v>0.68799999999999994</v>
          </cell>
          <cell r="X20">
            <v>0</v>
          </cell>
          <cell r="Y20">
            <v>0</v>
          </cell>
          <cell r="AA20">
            <v>0</v>
          </cell>
          <cell r="AB20">
            <v>0</v>
          </cell>
          <cell r="AC20">
            <v>0.58479999999999999</v>
          </cell>
          <cell r="AD20">
            <v>4.6433119999999999</v>
          </cell>
          <cell r="AE20">
            <v>15.35151028272357</v>
          </cell>
          <cell r="AF20">
            <v>15.35151028272357</v>
          </cell>
          <cell r="AG20">
            <v>16.145510282723571</v>
          </cell>
          <cell r="AH20">
            <v>368.59242181703524</v>
          </cell>
          <cell r="AI20">
            <v>54.56</v>
          </cell>
          <cell r="AJ20">
            <v>2.38</v>
          </cell>
          <cell r="AK20">
            <v>18</v>
          </cell>
          <cell r="AL20">
            <v>0.45</v>
          </cell>
          <cell r="AM20">
            <v>1.4E-2</v>
          </cell>
          <cell r="AN20">
            <v>0.37129755020141608</v>
          </cell>
          <cell r="AO20">
            <v>0.41044921875000007</v>
          </cell>
          <cell r="AP20">
            <v>0.82510566711425792</v>
          </cell>
          <cell r="AQ20">
            <v>2.625941165867649</v>
          </cell>
          <cell r="AR20">
            <v>1.3073368269613086</v>
          </cell>
          <cell r="AS20">
            <v>2.6224234769082191</v>
          </cell>
          <cell r="AT20">
            <v>0.35145601460745907</v>
          </cell>
          <cell r="AU20">
            <v>0.7227535648088752</v>
          </cell>
          <cell r="AV20">
            <v>2.5723756309570667</v>
          </cell>
          <cell r="AW20">
            <v>409.11866696471162</v>
          </cell>
          <cell r="AX20">
            <v>0.90094256649704041</v>
          </cell>
          <cell r="AY20">
            <v>117.92527848673406</v>
          </cell>
          <cell r="AZ20" t="str">
            <v>03°32'11''</v>
          </cell>
          <cell r="BA20">
            <v>43.1904326159652</v>
          </cell>
          <cell r="BB20">
            <v>0.23499999999999999</v>
          </cell>
          <cell r="BC20">
            <v>1.7000000000000001E-2</v>
          </cell>
          <cell r="BD20">
            <v>1.2999999999999999E-2</v>
          </cell>
          <cell r="BE20">
            <v>0.26500000000000001</v>
          </cell>
          <cell r="BF20">
            <v>0.26500000000000001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0.27</v>
          </cell>
          <cell r="BO20">
            <v>696.59299999999996</v>
          </cell>
          <cell r="BP20">
            <v>695.29300000000001</v>
          </cell>
          <cell r="BQ20">
            <v>697.04300000000001</v>
          </cell>
          <cell r="BR20">
            <v>695.74300000000005</v>
          </cell>
          <cell r="BS20">
            <v>702.74299999999994</v>
          </cell>
          <cell r="BT20">
            <v>698.83300000000008</v>
          </cell>
          <cell r="BU20">
            <v>0</v>
          </cell>
          <cell r="BV20">
            <v>5.6999999999999318</v>
          </cell>
          <cell r="BW20">
            <v>3.0900000000000318</v>
          </cell>
          <cell r="BX20">
            <v>6.149999999999932</v>
          </cell>
          <cell r="BY20">
            <v>450</v>
          </cell>
          <cell r="BZ20">
            <v>0.96250000000000002</v>
          </cell>
          <cell r="CA20">
            <v>0.5625</v>
          </cell>
          <cell r="CB20">
            <v>4.3949999999999818</v>
          </cell>
          <cell r="CC20">
            <v>2.8809020695580791</v>
          </cell>
          <cell r="CD20">
            <v>5604.6599340407338</v>
          </cell>
          <cell r="CE20">
            <v>1.3709704677613455E-2</v>
          </cell>
          <cell r="CF20">
            <v>113.105063590311</v>
          </cell>
          <cell r="CG20">
            <v>5717.7649976310449</v>
          </cell>
          <cell r="CH20">
            <v>1.5</v>
          </cell>
          <cell r="CI20">
            <v>4487</v>
          </cell>
          <cell r="CJ20">
            <v>1.9114436140955131</v>
          </cell>
          <cell r="CK20">
            <v>2.2000000000000002</v>
          </cell>
          <cell r="CL20">
            <v>2</v>
          </cell>
          <cell r="CM20">
            <v>2</v>
          </cell>
        </row>
        <row r="21">
          <cell r="A21">
            <v>10</v>
          </cell>
          <cell r="B21" t="str">
            <v>C09</v>
          </cell>
          <cell r="C21" t="str">
            <v>C10</v>
          </cell>
          <cell r="F21">
            <v>1.27</v>
          </cell>
          <cell r="G21">
            <v>5</v>
          </cell>
          <cell r="J21">
            <v>0</v>
          </cell>
          <cell r="K21">
            <v>7.5797436158161771E-2</v>
          </cell>
          <cell r="L21">
            <v>4.6334820963241476</v>
          </cell>
          <cell r="M21">
            <v>4.6334820963241476</v>
          </cell>
          <cell r="N21">
            <v>438.28660769752878</v>
          </cell>
          <cell r="O21">
            <v>0.63716135458167367</v>
          </cell>
          <cell r="P21">
            <v>354.65929659256631</v>
          </cell>
          <cell r="S21">
            <v>7.94</v>
          </cell>
          <cell r="T21">
            <v>98</v>
          </cell>
          <cell r="U21">
            <v>3112</v>
          </cell>
          <cell r="V21">
            <v>0.68799999999999994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  <cell r="AC21">
            <v>0.58479999999999999</v>
          </cell>
          <cell r="AD21">
            <v>4.6433119999999999</v>
          </cell>
          <cell r="AE21">
            <v>15.35151028272357</v>
          </cell>
          <cell r="AF21">
            <v>15.35151028272357</v>
          </cell>
          <cell r="AG21">
            <v>16.145510282723571</v>
          </cell>
          <cell r="AH21">
            <v>370.8048068752899</v>
          </cell>
          <cell r="AI21">
            <v>20.079999999999998</v>
          </cell>
          <cell r="AJ21">
            <v>3.75</v>
          </cell>
          <cell r="AK21">
            <v>18</v>
          </cell>
          <cell r="AL21">
            <v>0.45</v>
          </cell>
          <cell r="AM21">
            <v>1.4E-2</v>
          </cell>
          <cell r="AN21">
            <v>0.31743514537811279</v>
          </cell>
          <cell r="AO21">
            <v>0.41132812500000004</v>
          </cell>
          <cell r="AP21">
            <v>0.70541143417358398</v>
          </cell>
          <cell r="AQ21">
            <v>3.0922111664149985</v>
          </cell>
          <cell r="AR21">
            <v>1.8245575255366293</v>
          </cell>
          <cell r="AS21">
            <v>3.665719761637583</v>
          </cell>
          <cell r="AT21">
            <v>0.48734810895522962</v>
          </cell>
          <cell r="AU21">
            <v>0.80478325433334241</v>
          </cell>
          <cell r="AV21">
            <v>3.2289516504002553</v>
          </cell>
          <cell r="AW21">
            <v>513.5425709245128</v>
          </cell>
          <cell r="AX21">
            <v>0.72205271358077072</v>
          </cell>
          <cell r="AY21">
            <v>119.50807788276418</v>
          </cell>
          <cell r="AZ21" t="str">
            <v>01°34'58''</v>
          </cell>
          <cell r="BA21">
            <v>96.524568417690219</v>
          </cell>
          <cell r="BB21">
            <v>8.2000000000000003E-2</v>
          </cell>
          <cell r="BC21">
            <v>1.4E-2</v>
          </cell>
          <cell r="BD21">
            <v>2.1000000000000001E-2</v>
          </cell>
          <cell r="BE21">
            <v>0.11700000000000001</v>
          </cell>
          <cell r="BF21">
            <v>0.11700000000000001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0.12</v>
          </cell>
          <cell r="BO21">
            <v>694.00300000000004</v>
          </cell>
          <cell r="BP21">
            <v>693.25300000000004</v>
          </cell>
          <cell r="BQ21">
            <v>694.45300000000009</v>
          </cell>
          <cell r="BR21">
            <v>693.70300000000009</v>
          </cell>
          <cell r="BS21">
            <v>698.83300000000008</v>
          </cell>
          <cell r="BT21">
            <v>694.95299999999997</v>
          </cell>
          <cell r="BU21">
            <v>1.2899999999999636</v>
          </cell>
          <cell r="BV21">
            <v>4.3799999999999955</v>
          </cell>
          <cell r="BW21">
            <v>1.2499999999998863</v>
          </cell>
          <cell r="BX21">
            <v>4.8299999999999956</v>
          </cell>
          <cell r="BY21">
            <v>450</v>
          </cell>
          <cell r="BZ21">
            <v>0.96250000000000002</v>
          </cell>
          <cell r="CA21">
            <v>0.5625</v>
          </cell>
          <cell r="CB21">
            <v>2.8149999999999409</v>
          </cell>
          <cell r="CC21">
            <v>2.1568742729422317</v>
          </cell>
          <cell r="CD21">
            <v>4196.0977945275681</v>
          </cell>
          <cell r="CE21">
            <v>3.2761069157960954E-2</v>
          </cell>
          <cell r="CF21">
            <v>270.27882055317787</v>
          </cell>
          <cell r="CG21">
            <v>4466.376615080746</v>
          </cell>
          <cell r="CH21">
            <v>1.5</v>
          </cell>
          <cell r="CI21">
            <v>4487</v>
          </cell>
          <cell r="CJ21">
            <v>1.4931056212661287</v>
          </cell>
          <cell r="CK21">
            <v>1.5</v>
          </cell>
          <cell r="CL21">
            <v>2</v>
          </cell>
          <cell r="CM21">
            <v>2</v>
          </cell>
        </row>
        <row r="22">
          <cell r="A22">
            <v>11</v>
          </cell>
          <cell r="B22" t="str">
            <v>C10</v>
          </cell>
          <cell r="C22" t="str">
            <v>C11</v>
          </cell>
          <cell r="F22">
            <v>1.27</v>
          </cell>
          <cell r="G22">
            <v>5</v>
          </cell>
          <cell r="J22">
            <v>0</v>
          </cell>
          <cell r="K22">
            <v>2.0629546385722234E-2</v>
          </cell>
          <cell r="L22">
            <v>4.6541116427098697</v>
          </cell>
          <cell r="M22">
            <v>4.6541116427098697</v>
          </cell>
          <cell r="N22">
            <v>437.8905648792479</v>
          </cell>
          <cell r="O22">
            <v>0.63867975288959733</v>
          </cell>
          <cell r="P22">
            <v>355.18323396760064</v>
          </cell>
          <cell r="S22">
            <v>7.94</v>
          </cell>
          <cell r="T22">
            <v>98</v>
          </cell>
          <cell r="U22">
            <v>3112</v>
          </cell>
          <cell r="V22">
            <v>0.68799999999999994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0.58479999999999999</v>
          </cell>
          <cell r="AD22">
            <v>4.6433119999999999</v>
          </cell>
          <cell r="AE22">
            <v>15.35151028272357</v>
          </cell>
          <cell r="AF22">
            <v>15.35151028272357</v>
          </cell>
          <cell r="AG22">
            <v>16.145510282723571</v>
          </cell>
          <cell r="AH22">
            <v>371.32874425032423</v>
          </cell>
          <cell r="AI22">
            <v>25.09</v>
          </cell>
          <cell r="AJ22">
            <v>19.04</v>
          </cell>
          <cell r="AK22">
            <v>18</v>
          </cell>
          <cell r="AL22">
            <v>0.45</v>
          </cell>
          <cell r="AM22">
            <v>1.4E-2</v>
          </cell>
          <cell r="AN22">
            <v>0.19840439558029183</v>
          </cell>
          <cell r="AO22">
            <v>0.41132812500000004</v>
          </cell>
          <cell r="AP22">
            <v>0.44089865684509294</v>
          </cell>
          <cell r="AQ22">
            <v>5.4945343586537332</v>
          </cell>
          <cell r="AR22">
            <v>4.5069873790235855</v>
          </cell>
          <cell r="AS22">
            <v>12.606656596432973</v>
          </cell>
          <cell r="AT22">
            <v>1.5387312853428334</v>
          </cell>
          <cell r="AU22">
            <v>1.7371356809231253</v>
          </cell>
          <cell r="AV22">
            <v>7.2757770096350631</v>
          </cell>
          <cell r="AW22">
            <v>1157.1623348829933</v>
          </cell>
          <cell r="AX22">
            <v>0.32089598240152817</v>
          </cell>
          <cell r="AY22">
            <v>124.52499114507151</v>
          </cell>
          <cell r="AZ22" t="str">
            <v>05°01'01''</v>
          </cell>
          <cell r="BA22">
            <v>30.435270669453658</v>
          </cell>
          <cell r="BB22">
            <v>0.93200000000000005</v>
          </cell>
          <cell r="BC22">
            <v>0.105</v>
          </cell>
          <cell r="BD22">
            <v>4.7E-2</v>
          </cell>
          <cell r="BE22">
            <v>1.0840000000000001</v>
          </cell>
          <cell r="BF22">
            <v>1.0840000000000001</v>
          </cell>
          <cell r="BG22">
            <v>0.87200297682874595</v>
          </cell>
          <cell r="BH22">
            <v>2.6666666666666665</v>
          </cell>
          <cell r="BI22">
            <v>1.2</v>
          </cell>
          <cell r="BJ22">
            <v>0</v>
          </cell>
          <cell r="BK22">
            <v>0</v>
          </cell>
          <cell r="BL22">
            <v>0</v>
          </cell>
          <cell r="BM22">
            <v>1.1622654122143776</v>
          </cell>
          <cell r="BN22">
            <v>0.84</v>
          </cell>
          <cell r="BO22">
            <v>692.41300000000001</v>
          </cell>
          <cell r="BP22">
            <v>687.63300000000004</v>
          </cell>
          <cell r="BQ22">
            <v>692.86300000000006</v>
          </cell>
          <cell r="BR22">
            <v>688.08300000000008</v>
          </cell>
          <cell r="BS22">
            <v>694.95299999999997</v>
          </cell>
          <cell r="BT22">
            <v>689.34300000000007</v>
          </cell>
          <cell r="BU22">
            <v>0</v>
          </cell>
          <cell r="BV22">
            <v>2.0899999999999181</v>
          </cell>
          <cell r="BW22">
            <v>1.2599999999999909</v>
          </cell>
          <cell r="BX22">
            <v>2.5399999999999183</v>
          </cell>
          <cell r="BY22">
            <v>450</v>
          </cell>
          <cell r="BZ22">
            <v>0.96250000000000002</v>
          </cell>
          <cell r="CA22">
            <v>0.5625</v>
          </cell>
          <cell r="CB22">
            <v>1.6749999999999545</v>
          </cell>
          <cell r="CC22">
            <v>1.4458622359710975</v>
          </cell>
          <cell r="CD22">
            <v>2812.8572052894597</v>
          </cell>
          <cell r="CE22">
            <v>8.7242482775220398E-2</v>
          </cell>
          <cell r="CF22">
            <v>719.75048289556833</v>
          </cell>
          <cell r="CG22">
            <v>3532.6076881850281</v>
          </cell>
          <cell r="CH22">
            <v>1.5</v>
          </cell>
          <cell r="CI22">
            <v>4487</v>
          </cell>
          <cell r="CJ22">
            <v>1.1809475222370276</v>
          </cell>
          <cell r="CK22">
            <v>1.5</v>
          </cell>
          <cell r="CL22">
            <v>2</v>
          </cell>
          <cell r="CM22">
            <v>2</v>
          </cell>
        </row>
        <row r="23">
          <cell r="A23">
            <v>12</v>
          </cell>
          <cell r="B23" t="str">
            <v>C11</v>
          </cell>
          <cell r="C23" t="str">
            <v>A12</v>
          </cell>
          <cell r="E23">
            <v>0.28000000000000003</v>
          </cell>
          <cell r="F23">
            <v>1.55</v>
          </cell>
          <cell r="G23">
            <v>5</v>
          </cell>
          <cell r="J23">
            <v>0</v>
          </cell>
          <cell r="K23">
            <v>0</v>
          </cell>
          <cell r="L23">
            <v>4.6541116427098697</v>
          </cell>
          <cell r="M23">
            <v>4.6541116427098697</v>
          </cell>
          <cell r="N23">
            <v>437.8905648792479</v>
          </cell>
          <cell r="O23">
            <v>0.63306000000000051</v>
          </cell>
          <cell r="P23">
            <v>429.67705155380821</v>
          </cell>
          <cell r="R23">
            <v>0.28000000000000003</v>
          </cell>
          <cell r="S23">
            <v>8.2200000000000006</v>
          </cell>
          <cell r="T23">
            <v>98</v>
          </cell>
          <cell r="U23">
            <v>110</v>
          </cell>
          <cell r="V23">
            <v>0.68799999999999994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C23">
            <v>0.58479999999999999</v>
          </cell>
          <cell r="AD23">
            <v>4.8070560000000002</v>
          </cell>
          <cell r="AE23">
            <v>15.852551091358571</v>
          </cell>
          <cell r="AF23">
            <v>15.852551091358571</v>
          </cell>
          <cell r="AG23">
            <v>16.67455109135857</v>
          </cell>
          <cell r="AH23">
            <v>446.35160264516679</v>
          </cell>
          <cell r="AI23">
            <v>5</v>
          </cell>
          <cell r="AJ23">
            <v>3.5</v>
          </cell>
          <cell r="AK23">
            <v>18</v>
          </cell>
          <cell r="AL23">
            <v>0.45</v>
          </cell>
          <cell r="AM23">
            <v>1.4E-2</v>
          </cell>
          <cell r="AN23">
            <v>0.3708824515342713</v>
          </cell>
          <cell r="AO23">
            <v>0.42934570312499998</v>
          </cell>
          <cell r="AP23">
            <v>0.82418322563171398</v>
          </cell>
          <cell r="AQ23">
            <v>3.1831374235550873</v>
          </cell>
          <cell r="AR23">
            <v>1.587184713910635</v>
          </cell>
          <cell r="AS23">
            <v>3.8533283513727228</v>
          </cell>
          <cell r="AT23">
            <v>0.51643036988975122</v>
          </cell>
          <cell r="AU23">
            <v>0.88731282142402246</v>
          </cell>
          <cell r="AV23">
            <v>3.1194636574120183</v>
          </cell>
          <cell r="AW23">
            <v>496.12925803158839</v>
          </cell>
          <cell r="AX23">
            <v>0.89966797043190649</v>
          </cell>
          <cell r="AY23">
            <v>107.10862610994928</v>
          </cell>
          <cell r="AZ23" t="str">
            <v>17°24'59''</v>
          </cell>
          <cell r="BA23">
            <v>8.7050576818825309</v>
          </cell>
          <cell r="BB23">
            <v>1E-3</v>
          </cell>
          <cell r="BC23">
            <v>0.20399999999999999</v>
          </cell>
          <cell r="BD23">
            <v>0.192</v>
          </cell>
          <cell r="BE23">
            <v>0.39700000000000002</v>
          </cell>
          <cell r="BF23">
            <v>0.39600000000000002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0.4</v>
          </cell>
          <cell r="BO23">
            <v>687.23300000000006</v>
          </cell>
          <cell r="BP23">
            <v>687.05300000000011</v>
          </cell>
          <cell r="BQ23">
            <v>687.68300000000011</v>
          </cell>
          <cell r="BR23">
            <v>687.50300000000016</v>
          </cell>
          <cell r="BS23">
            <v>689.34300000000007</v>
          </cell>
          <cell r="BT23">
            <v>688.78700000000003</v>
          </cell>
          <cell r="BU23">
            <v>0</v>
          </cell>
          <cell r="BV23">
            <v>1.6599999999999682</v>
          </cell>
          <cell r="BW23">
            <v>1.2839999999998781</v>
          </cell>
          <cell r="BX23">
            <v>2.1099999999999683</v>
          </cell>
          <cell r="BY23">
            <v>450</v>
          </cell>
          <cell r="BZ23">
            <v>0.96250000000000002</v>
          </cell>
          <cell r="CA23">
            <v>0.5625</v>
          </cell>
          <cell r="CB23">
            <v>1.4719999999999231</v>
          </cell>
          <cell r="CC23">
            <v>1.2986522926038992</v>
          </cell>
          <cell r="CD23">
            <v>2526.4671609346706</v>
          </cell>
          <cell r="CE23">
            <v>0.11010492596859589</v>
          </cell>
          <cell r="CF23">
            <v>908.36563924091604</v>
          </cell>
          <cell r="CG23">
            <v>3434.8328001755867</v>
          </cell>
          <cell r="CH23">
            <v>1.5</v>
          </cell>
          <cell r="CI23">
            <v>4487</v>
          </cell>
          <cell r="CJ23">
            <v>1.1482614665173567</v>
          </cell>
          <cell r="CK23">
            <v>1.5</v>
          </cell>
          <cell r="CL23">
            <v>2</v>
          </cell>
          <cell r="CM23">
            <v>2</v>
          </cell>
        </row>
        <row r="24">
          <cell r="A24">
            <v>13</v>
          </cell>
          <cell r="B24" t="str">
            <v>A12</v>
          </cell>
          <cell r="C24" t="str">
            <v>C13</v>
          </cell>
          <cell r="E24">
            <v>-1.5</v>
          </cell>
          <cell r="F24">
            <v>5.0000000000000044E-2</v>
          </cell>
          <cell r="G24">
            <v>5</v>
          </cell>
          <cell r="J24">
            <v>0</v>
          </cell>
          <cell r="K24">
            <v>0</v>
          </cell>
          <cell r="L24">
            <v>4.6541116427098697</v>
          </cell>
          <cell r="M24">
            <v>4.6541116427098697</v>
          </cell>
          <cell r="N24">
            <v>437.8905648792479</v>
          </cell>
          <cell r="O24">
            <v>0.63306105610561048</v>
          </cell>
          <cell r="P24">
            <v>13.860573173056965</v>
          </cell>
          <cell r="S24">
            <v>8.2200000000000006</v>
          </cell>
          <cell r="T24">
            <v>98</v>
          </cell>
          <cell r="U24">
            <v>110</v>
          </cell>
          <cell r="V24">
            <v>0.68799999999999994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C24">
            <v>0.58479999999999999</v>
          </cell>
          <cell r="AD24">
            <v>4.8070560000000002</v>
          </cell>
          <cell r="AE24">
            <v>15.852551091358571</v>
          </cell>
          <cell r="AF24">
            <v>15.852551091358571</v>
          </cell>
          <cell r="AG24">
            <v>16.67455109135857</v>
          </cell>
          <cell r="AH24">
            <v>30.535124264415536</v>
          </cell>
          <cell r="AI24">
            <v>6.06</v>
          </cell>
          <cell r="AJ24">
            <v>5.98</v>
          </cell>
          <cell r="AK24">
            <v>8</v>
          </cell>
          <cell r="AL24">
            <v>0.2</v>
          </cell>
          <cell r="AM24">
            <v>1.4E-2</v>
          </cell>
          <cell r="AN24">
            <v>0.10073776245117187</v>
          </cell>
          <cell r="AO24">
            <v>0.15000000000000002</v>
          </cell>
          <cell r="AP24">
            <v>0.50368881225585938</v>
          </cell>
          <cell r="AQ24">
            <v>1.9258378679877948</v>
          </cell>
          <cell r="AR24">
            <v>2.1818722797944949</v>
          </cell>
          <cell r="AS24">
            <v>1.970139740484198</v>
          </cell>
          <cell r="AT24">
            <v>0.18903422496308742</v>
          </cell>
          <cell r="AU24">
            <v>0.2897719874142593</v>
          </cell>
          <cell r="AV24">
            <v>2.3746967329830779</v>
          </cell>
          <cell r="AW24">
            <v>74.603298108433222</v>
          </cell>
          <cell r="AX24">
            <v>0.40929992424777023</v>
          </cell>
          <cell r="AY24">
            <v>107.10481361440441</v>
          </cell>
          <cell r="AZ24" t="str">
            <v>00°00'00''</v>
          </cell>
          <cell r="BA24">
            <v>1000</v>
          </cell>
          <cell r="BB24">
            <v>1E-3</v>
          </cell>
          <cell r="BC24">
            <v>6.5000000000000002E-2</v>
          </cell>
          <cell r="BD24">
            <v>1.7000000000000001E-2</v>
          </cell>
          <cell r="BE24">
            <v>8.3000000000000004E-2</v>
          </cell>
          <cell r="BF24">
            <v>8.2000000000000003E-2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0.08</v>
          </cell>
          <cell r="BO24">
            <v>686.97300000000007</v>
          </cell>
          <cell r="BP24">
            <v>686.61300000000006</v>
          </cell>
          <cell r="BQ24">
            <v>687.17300000000012</v>
          </cell>
          <cell r="BR24">
            <v>686.8130000000001</v>
          </cell>
          <cell r="BS24">
            <v>688.78700000000003</v>
          </cell>
          <cell r="BT24">
            <v>688.11300000000006</v>
          </cell>
          <cell r="BU24">
            <v>0</v>
          </cell>
          <cell r="BV24">
            <v>1.6139999999999191</v>
          </cell>
          <cell r="BW24">
            <v>1.2999999999999545</v>
          </cell>
          <cell r="BX24">
            <v>1.813999999999919</v>
          </cell>
          <cell r="BY24">
            <v>200</v>
          </cell>
          <cell r="BZ24">
            <v>0.65</v>
          </cell>
          <cell r="CA24">
            <v>0.25</v>
          </cell>
          <cell r="CB24">
            <v>1.4569999999999368</v>
          </cell>
          <cell r="CC24">
            <v>1.7695149826283836</v>
          </cell>
          <cell r="CD24">
            <v>1570.0021683370335</v>
          </cell>
          <cell r="CE24">
            <v>5.1015114483115021E-2</v>
          </cell>
          <cell r="CF24">
            <v>420.87469448569891</v>
          </cell>
          <cell r="CG24">
            <v>1990.8768628227324</v>
          </cell>
          <cell r="CH24">
            <v>1.5</v>
          </cell>
          <cell r="CI24">
            <v>2957</v>
          </cell>
          <cell r="CJ24">
            <v>1.0099138634542097</v>
          </cell>
          <cell r="CK24">
            <v>1.5</v>
          </cell>
          <cell r="CL24">
            <v>2</v>
          </cell>
          <cell r="CM24">
            <v>2</v>
          </cell>
        </row>
        <row r="25">
          <cell r="A25">
            <v>14</v>
          </cell>
          <cell r="B25" t="str">
            <v>C13</v>
          </cell>
          <cell r="C25" t="str">
            <v>C14</v>
          </cell>
          <cell r="D25">
            <v>0.3</v>
          </cell>
          <cell r="F25">
            <v>0.35000000000000003</v>
          </cell>
          <cell r="G25">
            <v>5</v>
          </cell>
          <cell r="J25">
            <v>0</v>
          </cell>
          <cell r="K25">
            <v>0</v>
          </cell>
          <cell r="L25">
            <v>4.6541116427098697</v>
          </cell>
          <cell r="M25">
            <v>4.6541116427098697</v>
          </cell>
          <cell r="N25">
            <v>437.8905648792479</v>
          </cell>
          <cell r="O25">
            <v>0.62662245173484554</v>
          </cell>
          <cell r="P25">
            <v>96.037220774666778</v>
          </cell>
          <cell r="Q25">
            <v>0.3</v>
          </cell>
          <cell r="R25">
            <v>4.3099999999999996</v>
          </cell>
          <cell r="S25">
            <v>12.83</v>
          </cell>
          <cell r="T25">
            <v>98</v>
          </cell>
          <cell r="U25">
            <v>1917</v>
          </cell>
          <cell r="V25">
            <v>0.68799999999999994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C25">
            <v>0.58479999999999999</v>
          </cell>
          <cell r="AD25">
            <v>7.5029839999999997</v>
          </cell>
          <cell r="AE25">
            <v>23.948652961556085</v>
          </cell>
          <cell r="AF25">
            <v>23.948652961556085</v>
          </cell>
          <cell r="AG25">
            <v>25.231652961556087</v>
          </cell>
          <cell r="AH25">
            <v>121.26887373622287</v>
          </cell>
          <cell r="AI25">
            <v>74.069999999999993</v>
          </cell>
          <cell r="AJ25">
            <v>0.41</v>
          </cell>
          <cell r="AK25">
            <v>18</v>
          </cell>
          <cell r="AL25">
            <v>0.45</v>
          </cell>
          <cell r="AM25">
            <v>1.4E-2</v>
          </cell>
          <cell r="AN25">
            <v>0.3151702880859375</v>
          </cell>
          <cell r="AO25">
            <v>0.24301757812500002</v>
          </cell>
          <cell r="AP25">
            <v>0.70037841796875</v>
          </cell>
          <cell r="AQ25">
            <v>1.0192004030817821</v>
          </cell>
          <cell r="AR25">
            <v>0.60520601775671157</v>
          </cell>
          <cell r="AS25">
            <v>0.3985357720480861</v>
          </cell>
          <cell r="AT25">
            <v>5.2944417005202193E-2</v>
          </cell>
          <cell r="AU25">
            <v>0.36811470509113969</v>
          </cell>
          <cell r="AV25">
            <v>1.067671958590932</v>
          </cell>
          <cell r="AW25">
            <v>169.80588806612556</v>
          </cell>
          <cell r="AX25">
            <v>0.71416177093339972</v>
          </cell>
          <cell r="AY25">
            <v>120.48880343979978</v>
          </cell>
          <cell r="AZ25" t="str">
            <v>13°23'02''</v>
          </cell>
          <cell r="BA25">
            <v>11.363827430889648</v>
          </cell>
          <cell r="BB25">
            <v>7.8E-2</v>
          </cell>
          <cell r="BC25">
            <v>2.7E-2</v>
          </cell>
          <cell r="BD25">
            <v>6.0000000000000001E-3</v>
          </cell>
          <cell r="BE25">
            <v>0.111</v>
          </cell>
          <cell r="BF25">
            <v>0.111</v>
          </cell>
          <cell r="BG25">
            <v>0.28477951284958553</v>
          </cell>
          <cell r="BH25">
            <v>2.6666666666666665</v>
          </cell>
          <cell r="BI25">
            <v>1.2</v>
          </cell>
          <cell r="BJ25">
            <v>4.1102566573952996E-2</v>
          </cell>
          <cell r="BK25">
            <v>0.28412014469895303</v>
          </cell>
          <cell r="BL25">
            <v>9.2654422126641801E-3</v>
          </cell>
          <cell r="BM25">
            <v>0.35206270429394065</v>
          </cell>
          <cell r="BN25">
            <v>0.25</v>
          </cell>
          <cell r="BO25">
            <v>686.37300000000005</v>
          </cell>
          <cell r="BP25">
            <v>686.07300000000009</v>
          </cell>
          <cell r="BQ25">
            <v>686.82300000000009</v>
          </cell>
          <cell r="BR25">
            <v>686.52300000000014</v>
          </cell>
          <cell r="BS25">
            <v>688.11300000000006</v>
          </cell>
          <cell r="BT25">
            <v>689.41300000000001</v>
          </cell>
          <cell r="BU25">
            <v>0</v>
          </cell>
          <cell r="BV25">
            <v>1.2899999999999636</v>
          </cell>
          <cell r="BW25">
            <v>2.8899999999998727</v>
          </cell>
          <cell r="BX25">
            <v>1.7399999999999636</v>
          </cell>
          <cell r="BY25">
            <v>450</v>
          </cell>
          <cell r="BZ25">
            <v>0.96250000000000002</v>
          </cell>
          <cell r="CA25">
            <v>0.5625</v>
          </cell>
          <cell r="CB25">
            <v>2.0899999999999181</v>
          </cell>
          <cell r="CC25">
            <v>1.7263664932246268</v>
          </cell>
          <cell r="CD25">
            <v>3358.5650891391419</v>
          </cell>
          <cell r="CE25">
            <v>5.7864451854060084E-2</v>
          </cell>
          <cell r="CF25">
            <v>477.38172779599569</v>
          </cell>
          <cell r="CG25">
            <v>3835.9468169351376</v>
          </cell>
          <cell r="CH25">
            <v>1.5</v>
          </cell>
          <cell r="CI25">
            <v>4487</v>
          </cell>
          <cell r="CJ25">
            <v>1.2823535158018065</v>
          </cell>
          <cell r="CK25">
            <v>1.5</v>
          </cell>
          <cell r="CL25">
            <v>2</v>
          </cell>
          <cell r="CM25">
            <v>2</v>
          </cell>
        </row>
        <row r="26">
          <cell r="A26">
            <v>15</v>
          </cell>
          <cell r="B26" t="str">
            <v>C14</v>
          </cell>
          <cell r="C26" t="str">
            <v>C15</v>
          </cell>
          <cell r="F26">
            <v>0.35000000000000003</v>
          </cell>
          <cell r="G26">
            <v>5</v>
          </cell>
          <cell r="J26">
            <v>0</v>
          </cell>
          <cell r="K26">
            <v>0</v>
          </cell>
          <cell r="L26">
            <v>4.6541116427098697</v>
          </cell>
          <cell r="M26">
            <v>4.6541116427098697</v>
          </cell>
          <cell r="N26">
            <v>437.8905648792479</v>
          </cell>
          <cell r="O26">
            <v>0.62989898989898918</v>
          </cell>
          <cell r="P26">
            <v>96.539388576307616</v>
          </cell>
          <cell r="S26">
            <v>12.83</v>
          </cell>
          <cell r="T26">
            <v>98</v>
          </cell>
          <cell r="U26">
            <v>1917</v>
          </cell>
          <cell r="V26">
            <v>0.68799999999999994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C26">
            <v>0.58479999999999999</v>
          </cell>
          <cell r="AD26">
            <v>7.5029839999999997</v>
          </cell>
          <cell r="AE26">
            <v>23.948652961556085</v>
          </cell>
          <cell r="AF26">
            <v>23.948652961556085</v>
          </cell>
          <cell r="AG26">
            <v>25.231652961556087</v>
          </cell>
          <cell r="AH26">
            <v>121.77104153786371</v>
          </cell>
          <cell r="AI26">
            <v>7.92</v>
          </cell>
          <cell r="AJ26">
            <v>0.5</v>
          </cell>
          <cell r="AK26">
            <v>18</v>
          </cell>
          <cell r="AL26">
            <v>0.45</v>
          </cell>
          <cell r="AM26">
            <v>1.4E-2</v>
          </cell>
          <cell r="AN26">
            <v>0.29668879508972162</v>
          </cell>
          <cell r="AO26">
            <v>0.24345703125000001</v>
          </cell>
          <cell r="AP26">
            <v>0.65930843353271473</v>
          </cell>
          <cell r="AQ26">
            <v>1.0947976498534921</v>
          </cell>
          <cell r="AR26">
            <v>0.68391644176976363</v>
          </cell>
          <cell r="AS26">
            <v>0.46323274838033618</v>
          </cell>
          <cell r="AT26">
            <v>6.1089800923788462E-2</v>
          </cell>
          <cell r="AU26">
            <v>0.35777859601351009</v>
          </cell>
          <cell r="AV26">
            <v>1.1790464373451699</v>
          </cell>
          <cell r="AW26">
            <v>187.51923355636825</v>
          </cell>
          <cell r="AX26">
            <v>0.64937894224732606</v>
          </cell>
          <cell r="AY26">
            <v>171.69793098169856</v>
          </cell>
          <cell r="AZ26" t="str">
            <v>51°12'33''</v>
          </cell>
          <cell r="BA26">
            <v>2.7823125836732552</v>
          </cell>
          <cell r="BB26">
            <v>1E-3</v>
          </cell>
          <cell r="BC26">
            <v>1E-3</v>
          </cell>
          <cell r="BD26">
            <v>1.0999999999999999E-2</v>
          </cell>
          <cell r="BE26">
            <v>1.2999999999999999E-2</v>
          </cell>
          <cell r="BF26">
            <v>1.2999999999999999E-2</v>
          </cell>
          <cell r="BG26">
            <v>0.28595876930273845</v>
          </cell>
          <cell r="BH26">
            <v>2.6666666666666665</v>
          </cell>
          <cell r="BI26">
            <v>1.2</v>
          </cell>
          <cell r="BJ26">
            <v>5.021891818371254E-2</v>
          </cell>
          <cell r="BK26">
            <v>0.29367594943371256</v>
          </cell>
          <cell r="BL26">
            <v>9.3682384884000783E-3</v>
          </cell>
          <cell r="BM26">
            <v>0.36365302550653517</v>
          </cell>
          <cell r="BN26">
            <v>0.05</v>
          </cell>
          <cell r="BO26">
            <v>686.02300000000014</v>
          </cell>
          <cell r="BP26">
            <v>685.98300000000017</v>
          </cell>
          <cell r="BQ26">
            <v>686.47300000000018</v>
          </cell>
          <cell r="BR26">
            <v>686.43300000000022</v>
          </cell>
          <cell r="BS26">
            <v>689.41300000000001</v>
          </cell>
          <cell r="BT26">
            <v>689.03300000000013</v>
          </cell>
          <cell r="BU26">
            <v>0</v>
          </cell>
          <cell r="BV26">
            <v>2.9399999999998272</v>
          </cell>
          <cell r="BW26">
            <v>2.5999999999999091</v>
          </cell>
          <cell r="BX26">
            <v>3.3899999999998274</v>
          </cell>
          <cell r="BY26">
            <v>450</v>
          </cell>
          <cell r="BZ26">
            <v>0.96250000000000002</v>
          </cell>
          <cell r="CA26">
            <v>0.5625</v>
          </cell>
          <cell r="CB26">
            <v>2.7699999999998681</v>
          </cell>
          <cell r="CC26">
            <v>2.1321792333691234</v>
          </cell>
          <cell r="CD26">
            <v>4148.0547526180653</v>
          </cell>
          <cell r="CE26">
            <v>3.3797260236705262E-2</v>
          </cell>
          <cell r="CF26">
            <v>278.82739695281839</v>
          </cell>
          <cell r="CG26">
            <v>4426.8821495708835</v>
          </cell>
          <cell r="CH26">
            <v>1.5</v>
          </cell>
          <cell r="CI26">
            <v>4487</v>
          </cell>
          <cell r="CJ26">
            <v>1.4799026575342824</v>
          </cell>
          <cell r="CK26">
            <v>1.5</v>
          </cell>
          <cell r="CL26">
            <v>2</v>
          </cell>
          <cell r="CM26">
            <v>2</v>
          </cell>
        </row>
        <row r="27">
          <cell r="A27">
            <v>16</v>
          </cell>
          <cell r="B27" t="str">
            <v>C15</v>
          </cell>
          <cell r="C27" t="str">
            <v>C16</v>
          </cell>
          <cell r="F27">
            <v>0.35000000000000003</v>
          </cell>
          <cell r="G27">
            <v>5</v>
          </cell>
          <cell r="J27">
            <v>0</v>
          </cell>
          <cell r="K27">
            <v>0</v>
          </cell>
          <cell r="L27">
            <v>4.6541116427098697</v>
          </cell>
          <cell r="M27">
            <v>4.6541116427098697</v>
          </cell>
          <cell r="N27">
            <v>437.8905648792479</v>
          </cell>
          <cell r="O27">
            <v>0.66974137931034572</v>
          </cell>
          <cell r="P27">
            <v>102.64570081822488</v>
          </cell>
          <cell r="S27">
            <v>12.83</v>
          </cell>
          <cell r="T27">
            <v>98</v>
          </cell>
          <cell r="U27">
            <v>1917</v>
          </cell>
          <cell r="V27">
            <v>0.68799999999999994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0.58479999999999999</v>
          </cell>
          <cell r="AD27">
            <v>7.5029839999999997</v>
          </cell>
          <cell r="AE27">
            <v>23.948652961556085</v>
          </cell>
          <cell r="AF27">
            <v>23.948652961556085</v>
          </cell>
          <cell r="AG27">
            <v>25.231652961556087</v>
          </cell>
          <cell r="AH27">
            <v>127.87735377978098</v>
          </cell>
          <cell r="AI27">
            <v>5.22</v>
          </cell>
          <cell r="AJ27">
            <v>46.51</v>
          </cell>
          <cell r="AK27">
            <v>18</v>
          </cell>
          <cell r="AL27">
            <v>0.45</v>
          </cell>
          <cell r="AM27">
            <v>1.4E-2</v>
          </cell>
          <cell r="AN27">
            <v>9.1291397809982328E-2</v>
          </cell>
          <cell r="AO27">
            <v>0.24960937499999999</v>
          </cell>
          <cell r="AP27">
            <v>0.20286977291107183</v>
          </cell>
          <cell r="AQ27">
            <v>5.5333082548660188</v>
          </cell>
          <cell r="AR27">
            <v>6.9852038707835087</v>
          </cell>
          <cell r="AS27">
            <v>15.783833586338119</v>
          </cell>
          <cell r="AT27">
            <v>1.5605249869198994</v>
          </cell>
          <cell r="AU27">
            <v>1.6518163847298817</v>
          </cell>
          <cell r="AV27">
            <v>11.371534621226271</v>
          </cell>
          <cell r="AW27">
            <v>1808.5644373206262</v>
          </cell>
          <cell r="AX27">
            <v>7.0706551086026137E-2</v>
          </cell>
          <cell r="AY27">
            <v>150.5004077340291</v>
          </cell>
          <cell r="AZ27" t="str">
            <v>21°11'51''</v>
          </cell>
          <cell r="BA27">
            <v>7.1254554098055687</v>
          </cell>
          <cell r="BB27">
            <v>1.294</v>
          </cell>
          <cell r="BC27">
            <v>0.15</v>
          </cell>
          <cell r="BD27">
            <v>0.224</v>
          </cell>
          <cell r="BE27">
            <v>1.6679999999999999</v>
          </cell>
          <cell r="BF27">
            <v>1.6679999999999999</v>
          </cell>
          <cell r="BG27">
            <v>0.30029841452236117</v>
          </cell>
          <cell r="BH27">
            <v>2.6666666666666665</v>
          </cell>
          <cell r="BI27">
            <v>1.2</v>
          </cell>
          <cell r="BJ27">
            <v>4.7930518538132354</v>
          </cell>
          <cell r="BK27">
            <v>5.0426612288132358</v>
          </cell>
          <cell r="BL27">
            <v>1.0675652368827082E-2</v>
          </cell>
          <cell r="BM27">
            <v>6.0640042574184756</v>
          </cell>
          <cell r="BN27">
            <v>5.77</v>
          </cell>
          <cell r="BO27">
            <v>685.40300000000025</v>
          </cell>
          <cell r="BP27">
            <v>682.9730000000003</v>
          </cell>
          <cell r="BQ27">
            <v>685.85300000000029</v>
          </cell>
          <cell r="BR27">
            <v>683.42300000000034</v>
          </cell>
          <cell r="BS27">
            <v>689.03300000000013</v>
          </cell>
          <cell r="BT27">
            <v>684.62300000000005</v>
          </cell>
          <cell r="BU27">
            <v>0</v>
          </cell>
          <cell r="BV27">
            <v>3.1799999999998363</v>
          </cell>
          <cell r="BW27">
            <v>1.1999999999997044</v>
          </cell>
          <cell r="BX27">
            <v>3.6299999999998365</v>
          </cell>
          <cell r="BY27">
            <v>450</v>
          </cell>
          <cell r="BZ27">
            <v>0.96250000000000002</v>
          </cell>
          <cell r="CA27">
            <v>0.5625</v>
          </cell>
          <cell r="CB27">
            <v>2.1899999999997704</v>
          </cell>
          <cell r="CC27">
            <v>1.7900719555872155</v>
          </cell>
          <cell r="CD27">
            <v>3482.5010799720098</v>
          </cell>
          <cell r="CE27">
            <v>5.2978269652359744E-2</v>
          </cell>
          <cell r="CF27">
            <v>437.07072463196789</v>
          </cell>
          <cell r="CG27">
            <v>3919.5718046039779</v>
          </cell>
          <cell r="CH27">
            <v>1.5</v>
          </cell>
          <cell r="CI27">
            <v>4487</v>
          </cell>
          <cell r="CJ27">
            <v>1.3103092727670975</v>
          </cell>
          <cell r="CK27">
            <v>1.5</v>
          </cell>
          <cell r="CL27">
            <v>2</v>
          </cell>
          <cell r="CM27">
            <v>2</v>
          </cell>
        </row>
        <row r="28">
          <cell r="A28">
            <v>17</v>
          </cell>
          <cell r="B28" t="str">
            <v>C16</v>
          </cell>
          <cell r="C28" t="str">
            <v>C17</v>
          </cell>
          <cell r="F28">
            <v>0.35000000000000003</v>
          </cell>
          <cell r="G28">
            <v>5</v>
          </cell>
          <cell r="J28">
            <v>0</v>
          </cell>
          <cell r="K28">
            <v>0</v>
          </cell>
          <cell r="L28">
            <v>4.6541116427098697</v>
          </cell>
          <cell r="M28">
            <v>4.6541116427098697</v>
          </cell>
          <cell r="N28">
            <v>437.8905648792479</v>
          </cell>
          <cell r="O28">
            <v>0.64210396039604045</v>
          </cell>
          <cell r="P28">
            <v>98.409943075158537</v>
          </cell>
          <cell r="S28">
            <v>12.83</v>
          </cell>
          <cell r="T28">
            <v>98</v>
          </cell>
          <cell r="U28">
            <v>1917</v>
          </cell>
          <cell r="V28">
            <v>0.68799999999999994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C28">
            <v>0.58479999999999999</v>
          </cell>
          <cell r="AD28">
            <v>7.5029839999999997</v>
          </cell>
          <cell r="AE28">
            <v>23.948652961556085</v>
          </cell>
          <cell r="AF28">
            <v>23.948652961556085</v>
          </cell>
          <cell r="AG28">
            <v>25.231652961556087</v>
          </cell>
          <cell r="AH28">
            <v>123.64159603671462</v>
          </cell>
          <cell r="AI28">
            <v>4.04</v>
          </cell>
          <cell r="AJ28">
            <v>18.79</v>
          </cell>
          <cell r="AK28">
            <v>18</v>
          </cell>
          <cell r="AL28">
            <v>0.45</v>
          </cell>
          <cell r="AM28">
            <v>1.4E-2</v>
          </cell>
          <cell r="AN28">
            <v>0.11251437664031982</v>
          </cell>
          <cell r="AO28">
            <v>0.24521484374999999</v>
          </cell>
          <cell r="AP28">
            <v>0.25003194808959961</v>
          </cell>
          <cell r="AQ28">
            <v>3.9757790513113038</v>
          </cell>
          <cell r="AR28">
            <v>4.4897540672024876</v>
          </cell>
          <cell r="AS28">
            <v>7.6667329164274074</v>
          </cell>
          <cell r="AT28">
            <v>0.80564827037950104</v>
          </cell>
          <cell r="AU28">
            <v>0.91816264701982087</v>
          </cell>
          <cell r="AV28">
            <v>7.2278527823431746</v>
          </cell>
          <cell r="AW28">
            <v>1149.5403158632919</v>
          </cell>
          <cell r="AX28">
            <v>0.1075574247640555</v>
          </cell>
          <cell r="AY28">
            <v>150.4994376613574</v>
          </cell>
          <cell r="AZ28" t="str">
            <v>00°00'00''</v>
          </cell>
          <cell r="BA28">
            <v>1000</v>
          </cell>
          <cell r="BB28">
            <v>1E-3</v>
          </cell>
          <cell r="BC28">
            <v>0.151</v>
          </cell>
          <cell r="BD28">
            <v>5.8000000000000003E-2</v>
          </cell>
          <cell r="BE28">
            <v>0.21</v>
          </cell>
          <cell r="BF28">
            <v>0.20899999999999999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0.21</v>
          </cell>
          <cell r="BO28">
            <v>682.27300000000025</v>
          </cell>
          <cell r="BP28">
            <v>681.51300000000026</v>
          </cell>
          <cell r="BQ28">
            <v>682.7230000000003</v>
          </cell>
          <cell r="BR28">
            <v>681.96300000000031</v>
          </cell>
          <cell r="BS28">
            <v>684.62300000000005</v>
          </cell>
          <cell r="BT28">
            <v>683.44299999999998</v>
          </cell>
          <cell r="BU28">
            <v>0</v>
          </cell>
          <cell r="BV28">
            <v>1.8999999999997499</v>
          </cell>
          <cell r="BW28">
            <v>1.4799999999996771</v>
          </cell>
          <cell r="BX28">
            <v>2.3499999999997501</v>
          </cell>
          <cell r="BY28">
            <v>450</v>
          </cell>
          <cell r="BZ28">
            <v>0.96250000000000002</v>
          </cell>
          <cell r="CA28">
            <v>0.5625</v>
          </cell>
          <cell r="CB28">
            <v>1.6899999999997135</v>
          </cell>
          <cell r="CC28">
            <v>1.4564712123942514</v>
          </cell>
          <cell r="CD28">
            <v>2833.4964716249356</v>
          </cell>
          <cell r="CE28">
            <v>8.5834483443120613E-2</v>
          </cell>
          <cell r="CF28">
            <v>708.13448840574506</v>
          </cell>
          <cell r="CG28">
            <v>3541.6309600306804</v>
          </cell>
          <cell r="CH28">
            <v>1.5</v>
          </cell>
          <cell r="CI28">
            <v>4487</v>
          </cell>
          <cell r="CJ28">
            <v>1.1839639937700068</v>
          </cell>
          <cell r="CK28">
            <v>1.5</v>
          </cell>
          <cell r="CL28">
            <v>2</v>
          </cell>
          <cell r="CM28">
            <v>2</v>
          </cell>
        </row>
        <row r="29">
          <cell r="A29">
            <v>18</v>
          </cell>
          <cell r="B29" t="str">
            <v>C17</v>
          </cell>
          <cell r="C29" t="str">
            <v>C18</v>
          </cell>
          <cell r="D29">
            <v>0.09</v>
          </cell>
          <cell r="F29">
            <v>0.44000000000000006</v>
          </cell>
          <cell r="G29">
            <v>5</v>
          </cell>
          <cell r="J29">
            <v>0</v>
          </cell>
          <cell r="K29">
            <v>0</v>
          </cell>
          <cell r="L29">
            <v>4.6541116427098697</v>
          </cell>
          <cell r="M29">
            <v>4.6541116427098697</v>
          </cell>
          <cell r="N29">
            <v>437.8905648792479</v>
          </cell>
          <cell r="O29">
            <v>0.6266236233907243</v>
          </cell>
          <cell r="P29">
            <v>120.73273186182799</v>
          </cell>
          <cell r="Q29">
            <v>0.09</v>
          </cell>
          <cell r="S29">
            <v>12.92</v>
          </cell>
          <cell r="T29">
            <v>98</v>
          </cell>
          <cell r="U29">
            <v>1952</v>
          </cell>
          <cell r="V29">
            <v>0.68799999999999994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C29">
            <v>0.58479999999999999</v>
          </cell>
          <cell r="AD29">
            <v>7.5556159999999997</v>
          </cell>
          <cell r="AE29">
            <v>24.104294214297553</v>
          </cell>
          <cell r="AF29">
            <v>24.104294214297553</v>
          </cell>
          <cell r="AG29">
            <v>25.396294214297555</v>
          </cell>
          <cell r="AH29">
            <v>146.12902607612554</v>
          </cell>
          <cell r="AI29">
            <v>64.47</v>
          </cell>
          <cell r="AJ29">
            <v>0.38</v>
          </cell>
          <cell r="AK29">
            <v>18</v>
          </cell>
          <cell r="AL29">
            <v>0.45</v>
          </cell>
          <cell r="AM29">
            <v>1.4E-2</v>
          </cell>
          <cell r="AN29">
            <v>0.36901016235351564</v>
          </cell>
          <cell r="AO29">
            <v>0.26806640625</v>
          </cell>
          <cell r="AP29">
            <v>0.8200225830078125</v>
          </cell>
          <cell r="AQ29">
            <v>1.0469238242441505</v>
          </cell>
          <cell r="AR29">
            <v>0.52562657530616341</v>
          </cell>
          <cell r="AS29">
            <v>0.41680087223403262</v>
          </cell>
          <cell r="AT29">
            <v>5.5863888571355602E-2</v>
          </cell>
          <cell r="AU29">
            <v>0.42487405092487124</v>
          </cell>
          <cell r="AV29">
            <v>1.0278688540258512</v>
          </cell>
          <cell r="AW29">
            <v>163.47547780848203</v>
          </cell>
          <cell r="AX29">
            <v>0.89388957925127743</v>
          </cell>
          <cell r="AY29">
            <v>208.24170826422633</v>
          </cell>
          <cell r="AZ29" t="str">
            <v>57°44'32''</v>
          </cell>
          <cell r="BA29">
            <v>2.4182077430262381</v>
          </cell>
          <cell r="BB29">
            <v>1E-3</v>
          </cell>
          <cell r="BC29">
            <v>0.15</v>
          </cell>
          <cell r="BD29">
            <v>6.4000000000000001E-2</v>
          </cell>
          <cell r="BE29">
            <v>0.215</v>
          </cell>
          <cell r="BF29">
            <v>0.215</v>
          </cell>
          <cell r="BG29">
            <v>0.34315939100466136</v>
          </cell>
          <cell r="BH29">
            <v>2.6666666666666665</v>
          </cell>
          <cell r="BI29">
            <v>1.2</v>
          </cell>
          <cell r="BJ29">
            <v>4.2089160445659177E-2</v>
          </cell>
          <cell r="BK29">
            <v>0.31015556669565919</v>
          </cell>
          <cell r="BL29">
            <v>1.5244101460617611E-2</v>
          </cell>
          <cell r="BM29">
            <v>0.39047960178753216</v>
          </cell>
          <cell r="BN29">
            <v>0.28000000000000003</v>
          </cell>
          <cell r="BO29">
            <v>681.38300000000027</v>
          </cell>
          <cell r="BP29">
            <v>681.14300000000026</v>
          </cell>
          <cell r="BQ29">
            <v>681.83300000000031</v>
          </cell>
          <cell r="BR29">
            <v>681.5930000000003</v>
          </cell>
          <cell r="BS29">
            <v>683.44299999999998</v>
          </cell>
          <cell r="BT29">
            <v>684.57300000000009</v>
          </cell>
          <cell r="BU29">
            <v>0</v>
          </cell>
          <cell r="BV29">
            <v>1.6099999999996726</v>
          </cell>
          <cell r="BW29">
            <v>2.9799999999997908</v>
          </cell>
          <cell r="BX29">
            <v>2.0599999999996728</v>
          </cell>
          <cell r="BY29">
            <v>450</v>
          </cell>
          <cell r="BZ29">
            <v>0.96250000000000002</v>
          </cell>
          <cell r="CA29">
            <v>0.5625</v>
          </cell>
          <cell r="CB29">
            <v>2.2949999999997317</v>
          </cell>
          <cell r="CC29">
            <v>1.8554138980513093</v>
          </cell>
          <cell r="CD29">
            <v>3609.6207661323515</v>
          </cell>
          <cell r="CE29">
            <v>4.8474597514741369E-2</v>
          </cell>
          <cell r="CF29">
            <v>399.9154294966163</v>
          </cell>
          <cell r="CG29">
            <v>4009.536195628968</v>
          </cell>
          <cell r="CH29">
            <v>1.5</v>
          </cell>
          <cell r="CI29">
            <v>4487</v>
          </cell>
          <cell r="CJ29">
            <v>1.3403842864817144</v>
          </cell>
          <cell r="CK29">
            <v>1.5</v>
          </cell>
          <cell r="CL29">
            <v>2</v>
          </cell>
          <cell r="CM29">
            <v>2</v>
          </cell>
        </row>
        <row r="30">
          <cell r="A30">
            <v>19</v>
          </cell>
          <cell r="B30" t="str">
            <v>C18</v>
          </cell>
          <cell r="C30" t="str">
            <v>C19</v>
          </cell>
          <cell r="D30">
            <v>0.04</v>
          </cell>
          <cell r="E30">
            <v>2.5499999999999998</v>
          </cell>
          <cell r="F30">
            <v>3.03</v>
          </cell>
          <cell r="G30">
            <v>5</v>
          </cell>
          <cell r="J30">
            <v>0</v>
          </cell>
          <cell r="K30">
            <v>1.0409620105724</v>
          </cell>
          <cell r="L30">
            <v>5.6950736532822699</v>
          </cell>
          <cell r="M30">
            <v>5.6950736532822699</v>
          </cell>
          <cell r="N30">
            <v>418.73477282316048</v>
          </cell>
          <cell r="O30">
            <v>0.64050518134715029</v>
          </cell>
          <cell r="P30">
            <v>812.65142855847216</v>
          </cell>
          <cell r="Q30">
            <v>0.04</v>
          </cell>
          <cell r="R30">
            <v>2.5499999999999998</v>
          </cell>
          <cell r="S30">
            <v>15.51</v>
          </cell>
          <cell r="T30">
            <v>98</v>
          </cell>
          <cell r="U30">
            <v>2967</v>
          </cell>
          <cell r="V30">
            <v>0.68799999999999994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0.58479999999999999</v>
          </cell>
          <cell r="AD30">
            <v>9.0702479999999994</v>
          </cell>
          <cell r="AE30">
            <v>28.551399527413498</v>
          </cell>
          <cell r="AF30">
            <v>28.551399527413498</v>
          </cell>
          <cell r="AG30">
            <v>30.102399527413496</v>
          </cell>
          <cell r="AH30">
            <v>842.75382808588563</v>
          </cell>
          <cell r="AI30">
            <v>19.3</v>
          </cell>
          <cell r="AJ30">
            <v>12.56</v>
          </cell>
          <cell r="AK30">
            <v>28</v>
          </cell>
          <cell r="AL30">
            <v>0.70000000000000007</v>
          </cell>
          <cell r="AM30">
            <v>1.2999999999999999E-2</v>
          </cell>
          <cell r="AN30">
            <v>0.27372342944145206</v>
          </cell>
          <cell r="AO30">
            <v>0.57541503906250013</v>
          </cell>
          <cell r="AP30">
            <v>0.39103347063064575</v>
          </cell>
          <cell r="AQ30">
            <v>6.0432101652517645</v>
          </cell>
          <cell r="AR30">
            <v>4.2668532950937799</v>
          </cell>
          <cell r="AS30">
            <v>11.682602929841305</v>
          </cell>
          <cell r="AT30">
            <v>1.8613857849848245</v>
          </cell>
          <cell r="AU30">
            <v>2.1351092144262767</v>
          </cell>
          <cell r="AV30">
            <v>8.5437610854409787</v>
          </cell>
          <cell r="AW30">
            <v>3288.0245898558483</v>
          </cell>
          <cell r="AX30">
            <v>0.25631007465270605</v>
          </cell>
          <cell r="AY30">
            <v>114.73554446443033</v>
          </cell>
          <cell r="AZ30" t="str">
            <v>93°30'22''</v>
          </cell>
          <cell r="BA30">
            <v>1.0077907318737453</v>
          </cell>
          <cell r="BB30">
            <v>1.71</v>
          </cell>
          <cell r="BC30">
            <v>0.18099999999999999</v>
          </cell>
          <cell r="BD30">
            <v>0.25600000000000001</v>
          </cell>
          <cell r="BE30">
            <v>2.1470000000000002</v>
          </cell>
          <cell r="BF30">
            <v>2.1470000000000002</v>
          </cell>
          <cell r="BG30">
            <v>0.65576210616210429</v>
          </cell>
          <cell r="BH30">
            <v>2.1428571428571428</v>
          </cell>
          <cell r="BI30">
            <v>1.2</v>
          </cell>
          <cell r="BJ30">
            <v>0</v>
          </cell>
          <cell r="BK30">
            <v>0</v>
          </cell>
          <cell r="BL30">
            <v>0</v>
          </cell>
          <cell r="BM30">
            <v>1.2779304091405184</v>
          </cell>
          <cell r="BN30">
            <v>0.91</v>
          </cell>
          <cell r="BO30">
            <v>680.29300000000023</v>
          </cell>
          <cell r="BP30">
            <v>677.87300000000027</v>
          </cell>
          <cell r="BQ30">
            <v>680.99300000000028</v>
          </cell>
          <cell r="BR30">
            <v>678.57300000000032</v>
          </cell>
          <cell r="BS30">
            <v>684.57300000000009</v>
          </cell>
          <cell r="BT30">
            <v>679.55300000000011</v>
          </cell>
          <cell r="BU30">
            <v>0</v>
          </cell>
          <cell r="BV30">
            <v>3.5799999999998136</v>
          </cell>
          <cell r="BW30">
            <v>0.97999999999979082</v>
          </cell>
          <cell r="BX30">
            <v>4.2799999999998137</v>
          </cell>
          <cell r="BY30">
            <v>700</v>
          </cell>
          <cell r="BZ30">
            <v>1.2749999999999999</v>
          </cell>
          <cell r="CA30">
            <v>0.875</v>
          </cell>
          <cell r="CB30">
            <v>2.2799999999998022</v>
          </cell>
          <cell r="CC30">
            <v>1.478405219135404</v>
          </cell>
          <cell r="CD30">
            <v>5046.9982171496813</v>
          </cell>
          <cell r="CE30">
            <v>7.5050793024618923E-2</v>
          </cell>
          <cell r="CF30">
            <v>619.16904245310616</v>
          </cell>
          <cell r="CG30">
            <v>5666.1672596027875</v>
          </cell>
          <cell r="CH30">
            <v>1.25</v>
          </cell>
          <cell r="CI30">
            <v>3416</v>
          </cell>
          <cell r="CJ30">
            <v>2.0733925862129636</v>
          </cell>
          <cell r="CK30">
            <v>2.2000000000000002</v>
          </cell>
          <cell r="CL30">
            <v>2</v>
          </cell>
          <cell r="CM30">
            <v>3</v>
          </cell>
        </row>
        <row r="31">
          <cell r="A31">
            <v>20</v>
          </cell>
          <cell r="B31" t="str">
            <v>C19</v>
          </cell>
          <cell r="C31" t="str">
            <v>C20</v>
          </cell>
          <cell r="D31">
            <v>0.06</v>
          </cell>
          <cell r="F31">
            <v>3.09</v>
          </cell>
          <cell r="G31">
            <v>5</v>
          </cell>
          <cell r="J31">
            <v>0</v>
          </cell>
          <cell r="K31">
            <v>0.1114086862725861</v>
          </cell>
          <cell r="L31">
            <v>5.8064823395548562</v>
          </cell>
          <cell r="M31">
            <v>5.8064823395548562</v>
          </cell>
          <cell r="N31">
            <v>416.77659245846382</v>
          </cell>
          <cell r="O31">
            <v>0.63959865053513276</v>
          </cell>
          <cell r="P31">
            <v>823.70051548318918</v>
          </cell>
          <cell r="Q31">
            <v>0.06</v>
          </cell>
          <cell r="S31">
            <v>15.57</v>
          </cell>
          <cell r="T31">
            <v>98</v>
          </cell>
          <cell r="U31">
            <v>2991</v>
          </cell>
          <cell r="V31">
            <v>0.68799999999999994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0.58479999999999999</v>
          </cell>
          <cell r="AD31">
            <v>9.1053359999999994</v>
          </cell>
          <cell r="AE31">
            <v>28.653739317893354</v>
          </cell>
          <cell r="AF31">
            <v>28.653739317893354</v>
          </cell>
          <cell r="AG31">
            <v>30.210739317893353</v>
          </cell>
          <cell r="AH31">
            <v>853.91125480108258</v>
          </cell>
          <cell r="AI31">
            <v>21.49</v>
          </cell>
          <cell r="AJ31">
            <v>19.920000000000002</v>
          </cell>
          <cell r="AK31">
            <v>28</v>
          </cell>
          <cell r="AL31">
            <v>0.70000000000000007</v>
          </cell>
          <cell r="AM31">
            <v>1.2999999999999999E-2</v>
          </cell>
          <cell r="AN31">
            <v>0.24419292211532592</v>
          </cell>
          <cell r="AO31">
            <v>0.57866210937500018</v>
          </cell>
          <cell r="AP31">
            <v>0.3488470315933227</v>
          </cell>
          <cell r="AQ31">
            <v>7.1455995945685054</v>
          </cell>
          <cell r="AR31">
            <v>5.3862416836514919</v>
          </cell>
          <cell r="AS31">
            <v>16.817122932812747</v>
          </cell>
          <cell r="AT31">
            <v>2.602425767884688</v>
          </cell>
          <cell r="AU31">
            <v>2.8466186900000139</v>
          </cell>
          <cell r="AV31">
            <v>10.75966977857024</v>
          </cell>
          <cell r="AW31">
            <v>4140.806192597528</v>
          </cell>
          <cell r="AX31">
            <v>0.20621859973248929</v>
          </cell>
          <cell r="AY31">
            <v>114.73715898942989</v>
          </cell>
          <cell r="AZ31" t="str">
            <v>00°00'00''</v>
          </cell>
          <cell r="BA31">
            <v>1000</v>
          </cell>
          <cell r="BB31">
            <v>0.71199999999999997</v>
          </cell>
          <cell r="BC31">
            <v>7.3999999999999996E-2</v>
          </cell>
          <cell r="BD31">
            <v>0.111</v>
          </cell>
          <cell r="BE31">
            <v>0.89699999999999991</v>
          </cell>
          <cell r="BF31">
            <v>0.89699999999999991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0.9</v>
          </cell>
          <cell r="BO31">
            <v>676.98300000000029</v>
          </cell>
          <cell r="BP31">
            <v>672.70300000000032</v>
          </cell>
          <cell r="BQ31">
            <v>677.68300000000033</v>
          </cell>
          <cell r="BR31">
            <v>673.40300000000036</v>
          </cell>
          <cell r="BS31">
            <v>679.55300000000011</v>
          </cell>
          <cell r="BT31">
            <v>674.35300000000007</v>
          </cell>
          <cell r="BU31">
            <v>0</v>
          </cell>
          <cell r="BV31">
            <v>1.8699999999997772</v>
          </cell>
          <cell r="BW31">
            <v>0.94999999999970441</v>
          </cell>
          <cell r="BX31">
            <v>2.5699999999997774</v>
          </cell>
          <cell r="BY31">
            <v>700</v>
          </cell>
          <cell r="BZ31">
            <v>1.2749999999999999</v>
          </cell>
          <cell r="CA31">
            <v>0.875</v>
          </cell>
          <cell r="CB31">
            <v>1.4099999999997408</v>
          </cell>
          <cell r="CC31">
            <v>0.98163236546473365</v>
          </cell>
          <cell r="CD31">
            <v>3351.1088396280757</v>
          </cell>
          <cell r="CE31">
            <v>0.17724447485870864</v>
          </cell>
          <cell r="CF31">
            <v>1462.2669175843464</v>
          </cell>
          <cell r="CG31">
            <v>4813.3757572124223</v>
          </cell>
          <cell r="CH31">
            <v>1.25</v>
          </cell>
          <cell r="CI31">
            <v>3416</v>
          </cell>
          <cell r="CJ31">
            <v>1.7613348057715246</v>
          </cell>
          <cell r="CK31">
            <v>1.9</v>
          </cell>
          <cell r="CL31">
            <v>2</v>
          </cell>
          <cell r="CM31">
            <v>3</v>
          </cell>
        </row>
        <row r="32">
          <cell r="A32">
            <v>21</v>
          </cell>
          <cell r="B32" t="str">
            <v>C20</v>
          </cell>
          <cell r="C32" t="str">
            <v>A21</v>
          </cell>
          <cell r="F32">
            <v>3.09</v>
          </cell>
          <cell r="G32">
            <v>5</v>
          </cell>
          <cell r="J32">
            <v>0</v>
          </cell>
          <cell r="K32">
            <v>3.8589780837585699E-2</v>
          </cell>
          <cell r="L32">
            <v>5.8450721203924418</v>
          </cell>
          <cell r="M32">
            <v>5.8450721203924418</v>
          </cell>
          <cell r="N32">
            <v>416.1022764375839</v>
          </cell>
          <cell r="O32">
            <v>0.63457776427703505</v>
          </cell>
          <cell r="P32">
            <v>815.91218958335151</v>
          </cell>
          <cell r="S32">
            <v>15.57</v>
          </cell>
          <cell r="T32">
            <v>98</v>
          </cell>
          <cell r="U32">
            <v>2991</v>
          </cell>
          <cell r="V32">
            <v>0.68799999999999994</v>
          </cell>
          <cell r="X32">
            <v>0</v>
          </cell>
          <cell r="Y32">
            <v>0</v>
          </cell>
          <cell r="AA32">
            <v>0</v>
          </cell>
          <cell r="AB32">
            <v>0</v>
          </cell>
          <cell r="AC32">
            <v>0.58479999999999999</v>
          </cell>
          <cell r="AD32">
            <v>9.1053359999999994</v>
          </cell>
          <cell r="AE32">
            <v>28.653739317893354</v>
          </cell>
          <cell r="AF32">
            <v>28.653739317893354</v>
          </cell>
          <cell r="AG32">
            <v>30.210739317893353</v>
          </cell>
          <cell r="AH32">
            <v>846.1229289012449</v>
          </cell>
          <cell r="AI32">
            <v>16.46</v>
          </cell>
          <cell r="AJ32">
            <v>5.71</v>
          </cell>
          <cell r="AK32">
            <v>24</v>
          </cell>
          <cell r="AL32">
            <v>0.60000000000000009</v>
          </cell>
          <cell r="AM32">
            <v>1.2999999999999999E-2</v>
          </cell>
          <cell r="AN32">
            <v>0.36759567260742199</v>
          </cell>
          <cell r="AO32">
            <v>0.56345214843750013</v>
          </cell>
          <cell r="AP32">
            <v>0.61265945434570324</v>
          </cell>
          <cell r="AQ32">
            <v>4.659697786559974</v>
          </cell>
          <cell r="AR32">
            <v>2.6670380059460763</v>
          </cell>
          <cell r="AS32">
            <v>6.6460351725848561</v>
          </cell>
          <cell r="AT32">
            <v>1.1066658237549398</v>
          </cell>
          <cell r="AU32">
            <v>1.4742614963623617</v>
          </cell>
          <cell r="AV32">
            <v>5.1980581877270664</v>
          </cell>
          <cell r="AW32">
            <v>1469.7163273946069</v>
          </cell>
          <cell r="AX32">
            <v>0.57570492559008479</v>
          </cell>
          <cell r="AY32">
            <v>99.698075365859424</v>
          </cell>
          <cell r="AZ32" t="str">
            <v>15°02'21''</v>
          </cell>
          <cell r="BA32">
            <v>9.4697332935740395</v>
          </cell>
          <cell r="BB32">
            <v>1E-3</v>
          </cell>
          <cell r="BC32">
            <v>0.29899999999999999</v>
          </cell>
          <cell r="BD32">
            <v>0.35499999999999998</v>
          </cell>
          <cell r="BE32">
            <v>0.65500000000000003</v>
          </cell>
          <cell r="BF32">
            <v>0.65399999999999991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0.1</v>
          </cell>
          <cell r="BO32">
            <v>671.11300000000028</v>
          </cell>
          <cell r="BP32">
            <v>670.17300000000023</v>
          </cell>
          <cell r="BQ32">
            <v>671.71300000000031</v>
          </cell>
          <cell r="BR32">
            <v>670.77300000000025</v>
          </cell>
          <cell r="BS32">
            <v>674.35300000000007</v>
          </cell>
          <cell r="BT32">
            <v>672.02300000000014</v>
          </cell>
          <cell r="BU32">
            <v>1.5900000000000318</v>
          </cell>
          <cell r="BV32">
            <v>2.639999999999759</v>
          </cell>
          <cell r="BW32">
            <v>1.2499999999998863</v>
          </cell>
          <cell r="BX32">
            <v>3.2399999999997591</v>
          </cell>
          <cell r="BY32">
            <v>600</v>
          </cell>
          <cell r="BZ32">
            <v>1.1499999999999999</v>
          </cell>
          <cell r="CA32">
            <v>0.75</v>
          </cell>
          <cell r="CB32">
            <v>1.9449999999998226</v>
          </cell>
          <cell r="CC32">
            <v>1.412298630530689</v>
          </cell>
          <cell r="CD32">
            <v>3922.3063716413558</v>
          </cell>
          <cell r="CE32">
            <v>8.7159735983932562E-2</v>
          </cell>
          <cell r="CF32">
            <v>719.06782186744363</v>
          </cell>
          <cell r="CG32">
            <v>4641.3741935087992</v>
          </cell>
          <cell r="CH32">
            <v>1.25</v>
          </cell>
          <cell r="CI32">
            <v>2928</v>
          </cell>
          <cell r="CJ32">
            <v>1.9814609774200818</v>
          </cell>
          <cell r="CK32">
            <v>2.2000000000000002</v>
          </cell>
          <cell r="CL32">
            <v>2</v>
          </cell>
          <cell r="CM32">
            <v>3</v>
          </cell>
        </row>
        <row r="33">
          <cell r="A33">
            <v>22</v>
          </cell>
          <cell r="B33" t="str">
            <v>A21</v>
          </cell>
          <cell r="C33" t="str">
            <v>C725</v>
          </cell>
          <cell r="E33">
            <v>-3</v>
          </cell>
          <cell r="F33">
            <v>8.9999999999999858E-2</v>
          </cell>
          <cell r="G33">
            <v>5</v>
          </cell>
          <cell r="J33">
            <v>0</v>
          </cell>
          <cell r="K33">
            <v>0.48517237035901284</v>
          </cell>
          <cell r="L33">
            <v>6.330244490751455</v>
          </cell>
          <cell r="M33">
            <v>6.330244490751455</v>
          </cell>
          <cell r="N33">
            <v>407.79409737979614</v>
          </cell>
          <cell r="O33">
            <v>0.62647629310344866</v>
          </cell>
          <cell r="P33">
            <v>22.992600102836498</v>
          </cell>
          <cell r="S33">
            <v>15.57</v>
          </cell>
          <cell r="T33">
            <v>98</v>
          </cell>
          <cell r="U33">
            <v>2991</v>
          </cell>
          <cell r="V33">
            <v>0.68799999999999994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C33">
            <v>0.58479999999999999</v>
          </cell>
          <cell r="AD33">
            <v>9.1053359999999994</v>
          </cell>
          <cell r="AE33">
            <v>28.653739317893354</v>
          </cell>
          <cell r="AF33">
            <v>28.653739317893354</v>
          </cell>
          <cell r="AG33">
            <v>30.210739317893353</v>
          </cell>
          <cell r="AH33">
            <v>53.203339420729847</v>
          </cell>
          <cell r="AI33">
            <v>18.559999999999999</v>
          </cell>
          <cell r="AJ33">
            <v>0.5</v>
          </cell>
          <cell r="AK33">
            <v>12</v>
          </cell>
          <cell r="AL33">
            <v>0.30000000000000004</v>
          </cell>
          <cell r="AM33">
            <v>1.4E-2</v>
          </cell>
          <cell r="AN33">
            <v>0.23405742645263677</v>
          </cell>
          <cell r="AO33">
            <v>0.17929687500000002</v>
          </cell>
          <cell r="AP33">
            <v>0.78019142150878917</v>
          </cell>
          <cell r="AQ33">
            <v>0.89916319209920159</v>
          </cell>
          <cell r="AR33">
            <v>0.58778155347259819</v>
          </cell>
          <cell r="AS33">
            <v>0.35221054419674536</v>
          </cell>
          <cell r="AT33">
            <v>4.1207667993171541E-2</v>
          </cell>
          <cell r="AU33">
            <v>0.27526509444580832</v>
          </cell>
          <cell r="AV33">
            <v>0.89978083297385381</v>
          </cell>
          <cell r="AW33">
            <v>63.601759231010206</v>
          </cell>
          <cell r="AX33">
            <v>0.83650735551965016</v>
          </cell>
          <cell r="AY33">
            <v>119.92178337811953</v>
          </cell>
          <cell r="AZ33" t="str">
            <v>20°13'25''</v>
          </cell>
          <cell r="BA33">
            <v>11.214496684338839</v>
          </cell>
          <cell r="BB33">
            <v>1E-3</v>
          </cell>
          <cell r="BC33">
            <v>0.21299999999999999</v>
          </cell>
          <cell r="BD33">
            <v>0.02</v>
          </cell>
          <cell r="BE33">
            <v>0.23399999999999999</v>
          </cell>
          <cell r="BF33">
            <v>0.23399999999999999</v>
          </cell>
          <cell r="BG33">
            <v>0.34429160941380316</v>
          </cell>
          <cell r="BH33">
            <v>3.9999999999999991</v>
          </cell>
          <cell r="BI33">
            <v>1.2</v>
          </cell>
          <cell r="BJ33">
            <v>3.2357977204485085E-2</v>
          </cell>
          <cell r="BK33">
            <v>0.2116548522044851</v>
          </cell>
          <cell r="BL33">
            <v>1.0252508574409323E-2</v>
          </cell>
          <cell r="BM33">
            <v>0.26628883293467331</v>
          </cell>
          <cell r="BN33">
            <v>-0.1</v>
          </cell>
          <cell r="BO33">
            <v>670.14300000000026</v>
          </cell>
          <cell r="BP33">
            <v>670.05300000000022</v>
          </cell>
          <cell r="BQ33">
            <v>670.44300000000021</v>
          </cell>
          <cell r="BR33">
            <v>670.35300000000018</v>
          </cell>
          <cell r="BS33">
            <v>672.02300000000014</v>
          </cell>
          <cell r="BT33">
            <v>672.40300000000002</v>
          </cell>
          <cell r="BU33">
            <v>0</v>
          </cell>
          <cell r="BV33">
            <v>1.5799999999999272</v>
          </cell>
          <cell r="BW33">
            <v>2.0499999999998408</v>
          </cell>
          <cell r="BX33">
            <v>1.8799999999999273</v>
          </cell>
          <cell r="BY33">
            <v>300</v>
          </cell>
          <cell r="BZ33">
            <v>0.77500000000000002</v>
          </cell>
          <cell r="CA33">
            <v>0.375</v>
          </cell>
          <cell r="CB33">
            <v>1.814999999999884</v>
          </cell>
          <cell r="CC33">
            <v>1.8301559529052325</v>
          </cell>
          <cell r="CD33">
            <v>2308.3985803487813</v>
          </cell>
          <cell r="CE33">
            <v>5.0728678463819565E-2</v>
          </cell>
          <cell r="CF33">
            <v>418.51159732651143</v>
          </cell>
          <cell r="CG33">
            <v>2726.9101776752927</v>
          </cell>
          <cell r="CH33">
            <v>1.5</v>
          </cell>
          <cell r="CI33">
            <v>3365</v>
          </cell>
          <cell r="CJ33">
            <v>1.215561743391661</v>
          </cell>
          <cell r="CK33">
            <v>1.5</v>
          </cell>
          <cell r="CL33">
            <v>2</v>
          </cell>
          <cell r="CM33">
            <v>2</v>
          </cell>
        </row>
        <row r="34">
          <cell r="A34">
            <v>23</v>
          </cell>
          <cell r="F34">
            <v>0</v>
          </cell>
          <cell r="G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  <cell r="T34">
            <v>98</v>
          </cell>
          <cell r="U34">
            <v>0</v>
          </cell>
          <cell r="V34">
            <v>0.68799999999999994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670.05300000000022</v>
          </cell>
          <cell r="BP34">
            <v>0</v>
          </cell>
          <cell r="BQ34">
            <v>670.05300000000022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0.4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 t="e">
            <v>#VALUE!</v>
          </cell>
          <cell r="CF34" t="e">
            <v>#VALUE!</v>
          </cell>
          <cell r="CG34" t="e">
            <v>#VALUE!</v>
          </cell>
          <cell r="CH34">
            <v>1.5</v>
          </cell>
          <cell r="CI34" t="e">
            <v>#VALUE!</v>
          </cell>
          <cell r="CJ34" t="e">
            <v>#VALUE!</v>
          </cell>
          <cell r="CK34" t="e">
            <v>#VALUE!</v>
          </cell>
          <cell r="CL34">
            <v>2</v>
          </cell>
          <cell r="CM34">
            <v>2</v>
          </cell>
        </row>
        <row r="35">
          <cell r="A35">
            <v>24</v>
          </cell>
          <cell r="C35">
            <v>0</v>
          </cell>
          <cell r="F35">
            <v>0</v>
          </cell>
          <cell r="G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  <cell r="T35">
            <v>98</v>
          </cell>
          <cell r="U35">
            <v>0</v>
          </cell>
          <cell r="V35">
            <v>0.68799999999999994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0.4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 t="e">
            <v>#VALUE!</v>
          </cell>
          <cell r="CF35" t="e">
            <v>#VALUE!</v>
          </cell>
          <cell r="CG35" t="e">
            <v>#VALUE!</v>
          </cell>
          <cell r="CH35">
            <v>1.5</v>
          </cell>
          <cell r="CI35" t="e">
            <v>#VALUE!</v>
          </cell>
          <cell r="CJ35" t="e">
            <v>#VALUE!</v>
          </cell>
          <cell r="CK35" t="e">
            <v>#VALUE!</v>
          </cell>
          <cell r="CL35">
            <v>2</v>
          </cell>
          <cell r="CM35">
            <v>2</v>
          </cell>
        </row>
        <row r="36">
          <cell r="A36">
            <v>25</v>
          </cell>
          <cell r="B36" t="str">
            <v>C65</v>
          </cell>
          <cell r="C36" t="str">
            <v>C02</v>
          </cell>
          <cell r="D36">
            <v>1.06</v>
          </cell>
          <cell r="F36">
            <v>1.06</v>
          </cell>
          <cell r="G36">
            <v>5</v>
          </cell>
          <cell r="H36">
            <v>36.799999999999997</v>
          </cell>
          <cell r="I36">
            <v>16</v>
          </cell>
          <cell r="J36">
            <v>43.478260869565219</v>
          </cell>
          <cell r="K36">
            <v>4.8647885230008001E-2</v>
          </cell>
          <cell r="L36">
            <v>1.9674559208888331</v>
          </cell>
          <cell r="M36">
            <v>3</v>
          </cell>
          <cell r="N36">
            <v>471.90281881227315</v>
          </cell>
          <cell r="O36">
            <v>0.63052939412117581</v>
          </cell>
          <cell r="P36">
            <v>315.40151433556429</v>
          </cell>
          <cell r="Q36">
            <v>1.06</v>
          </cell>
          <cell r="S36">
            <v>1.06</v>
          </cell>
          <cell r="T36">
            <v>98</v>
          </cell>
          <cell r="U36">
            <v>416</v>
          </cell>
          <cell r="V36">
            <v>0.68799999999999994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0.58479999999999999</v>
          </cell>
          <cell r="AD36">
            <v>0.61988799999999999</v>
          </cell>
          <cell r="AE36">
            <v>2.3754089779960461</v>
          </cell>
          <cell r="AF36">
            <v>2.3754089779960461</v>
          </cell>
          <cell r="AG36">
            <v>2.481408977996046</v>
          </cell>
          <cell r="AH36">
            <v>317.88292331356035</v>
          </cell>
          <cell r="AI36">
            <v>16.670000000000002</v>
          </cell>
          <cell r="AJ36">
            <v>6.88</v>
          </cell>
          <cell r="AK36">
            <v>14</v>
          </cell>
          <cell r="AL36">
            <v>0.35000000000000003</v>
          </cell>
          <cell r="AM36">
            <v>1.4E-2</v>
          </cell>
          <cell r="AN36">
            <v>0.28684284687042244</v>
          </cell>
          <cell r="AO36">
            <v>0.34468078613281261</v>
          </cell>
          <cell r="AP36">
            <v>0.81955099105834972</v>
          </cell>
          <cell r="AQ36">
            <v>3.7667191182941138</v>
          </cell>
          <cell r="AR36">
            <v>2.1460192077338629</v>
          </cell>
          <cell r="AS36">
            <v>5.8668386919375335</v>
          </cell>
          <cell r="AT36">
            <v>0.72314846667290444</v>
          </cell>
          <cell r="AU36">
            <v>1.0099913135433269</v>
          </cell>
          <cell r="AV36">
            <v>3.6989388155534599</v>
          </cell>
          <cell r="AW36">
            <v>355.87961965126453</v>
          </cell>
          <cell r="AX36">
            <v>0.89323160349857034</v>
          </cell>
          <cell r="AY36">
            <v>114.16598646464206</v>
          </cell>
          <cell r="AZ36" t="b">
            <v>0</v>
          </cell>
          <cell r="BA36">
            <v>0</v>
          </cell>
          <cell r="BB36">
            <v>1E-3</v>
          </cell>
          <cell r="BC36">
            <v>0</v>
          </cell>
          <cell r="BD36">
            <v>0</v>
          </cell>
          <cell r="BE36">
            <v>1E-3</v>
          </cell>
          <cell r="BF36">
            <v>0</v>
          </cell>
          <cell r="BG36">
            <v>1.3992256904642315</v>
          </cell>
          <cell r="BH36">
            <v>3.4285714285714279</v>
          </cell>
          <cell r="BI36">
            <v>1.2</v>
          </cell>
          <cell r="BJ36">
            <v>0</v>
          </cell>
          <cell r="BK36">
            <v>0</v>
          </cell>
          <cell r="BL36">
            <v>0</v>
          </cell>
          <cell r="BM36">
            <v>1.8645732578563656</v>
          </cell>
          <cell r="BN36">
            <v>0</v>
          </cell>
          <cell r="BO36">
            <v>732.16300000000012</v>
          </cell>
          <cell r="BP36">
            <v>731.01300000000015</v>
          </cell>
          <cell r="BQ36">
            <v>732.51300000000015</v>
          </cell>
          <cell r="BR36">
            <v>731.36300000000017</v>
          </cell>
          <cell r="BS36">
            <v>733.76300000000015</v>
          </cell>
          <cell r="BT36">
            <v>732.75300000000016</v>
          </cell>
          <cell r="BU36" t="b">
            <v>0</v>
          </cell>
          <cell r="BV36">
            <v>1.25</v>
          </cell>
          <cell r="BW36">
            <v>1.3899999999999864</v>
          </cell>
          <cell r="BX36">
            <v>1.6</v>
          </cell>
          <cell r="BY36">
            <v>350</v>
          </cell>
          <cell r="BZ36">
            <v>0.83750000000000002</v>
          </cell>
          <cell r="CA36">
            <v>0.4375</v>
          </cell>
          <cell r="CB36">
            <v>1.3199999999999932</v>
          </cell>
          <cell r="CC36">
            <v>1.3318877741955721</v>
          </cell>
          <cell r="CD36">
            <v>1961.8082591506625</v>
          </cell>
          <cell r="CE36">
            <v>0.10512844739980842</v>
          </cell>
          <cell r="CF36">
            <v>867.3096910484195</v>
          </cell>
          <cell r="CG36">
            <v>2829.1179501990819</v>
          </cell>
          <cell r="CH36">
            <v>1.5</v>
          </cell>
          <cell r="CI36">
            <v>3671</v>
          </cell>
          <cell r="CJ36">
            <v>1.1560002520562853</v>
          </cell>
          <cell r="CK36">
            <v>1.5</v>
          </cell>
          <cell r="CL36">
            <v>2</v>
          </cell>
          <cell r="CM36">
            <v>2</v>
          </cell>
        </row>
        <row r="37">
          <cell r="A37">
            <v>26</v>
          </cell>
          <cell r="F37">
            <v>0</v>
          </cell>
          <cell r="G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>
            <v>0</v>
          </cell>
          <cell r="X37">
            <v>0</v>
          </cell>
          <cell r="Y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731.01300000000015</v>
          </cell>
          <cell r="BP37">
            <v>0</v>
          </cell>
          <cell r="BQ37">
            <v>731.01300000000015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0.4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 t="e">
            <v>#VALUE!</v>
          </cell>
          <cell r="CF37" t="e">
            <v>#VALUE!</v>
          </cell>
          <cell r="CG37" t="e">
            <v>#VALUE!</v>
          </cell>
          <cell r="CH37">
            <v>1.25</v>
          </cell>
          <cell r="CI37">
            <v>0</v>
          </cell>
          <cell r="CJ37" t="e">
            <v>#VALUE!</v>
          </cell>
          <cell r="CK37" t="e">
            <v>#VALUE!</v>
          </cell>
          <cell r="CL37">
            <v>3</v>
          </cell>
          <cell r="CM37">
            <v>3</v>
          </cell>
        </row>
        <row r="38">
          <cell r="A38">
            <v>27</v>
          </cell>
          <cell r="C38">
            <v>0</v>
          </cell>
          <cell r="F38">
            <v>0</v>
          </cell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  <cell r="U38">
            <v>0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0.4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 t="e">
            <v>#VALUE!</v>
          </cell>
          <cell r="CF38" t="e">
            <v>#VALUE!</v>
          </cell>
          <cell r="CG38" t="e">
            <v>#VALUE!</v>
          </cell>
          <cell r="CH38">
            <v>1.5</v>
          </cell>
          <cell r="CI38" t="e">
            <v>#VALUE!</v>
          </cell>
          <cell r="CJ38" t="e">
            <v>#VALUE!</v>
          </cell>
          <cell r="CK38" t="e">
            <v>#VALUE!</v>
          </cell>
          <cell r="CL38">
            <v>2</v>
          </cell>
          <cell r="CM38">
            <v>2</v>
          </cell>
        </row>
        <row r="39">
          <cell r="A39">
            <v>28</v>
          </cell>
          <cell r="B39" t="str">
            <v>C05</v>
          </cell>
          <cell r="C39" t="str">
            <v>C66</v>
          </cell>
          <cell r="D39">
            <v>0.08</v>
          </cell>
          <cell r="E39">
            <v>1.48</v>
          </cell>
          <cell r="F39">
            <v>1.56</v>
          </cell>
          <cell r="G39">
            <v>5</v>
          </cell>
          <cell r="J39">
            <v>0</v>
          </cell>
          <cell r="K39">
            <v>0</v>
          </cell>
          <cell r="L39">
            <v>3.72</v>
          </cell>
          <cell r="M39">
            <v>3.72</v>
          </cell>
          <cell r="N39">
            <v>456.51514969634218</v>
          </cell>
          <cell r="O39">
            <v>0.63097305389221547</v>
          </cell>
          <cell r="P39">
            <v>449.35606271706217</v>
          </cell>
          <cell r="Q39">
            <v>0.08</v>
          </cell>
          <cell r="R39">
            <v>1.46</v>
          </cell>
          <cell r="S39">
            <v>1.54</v>
          </cell>
          <cell r="U39">
            <v>0</v>
          </cell>
          <cell r="V39">
            <v>0.68799999999999994</v>
          </cell>
          <cell r="X39">
            <v>0</v>
          </cell>
          <cell r="Y39">
            <v>0</v>
          </cell>
          <cell r="AA39">
            <v>0</v>
          </cell>
          <cell r="AB39">
            <v>0</v>
          </cell>
          <cell r="AC39">
            <v>0.58479999999999999</v>
          </cell>
          <cell r="AD39">
            <v>0.90059199999999995</v>
          </cell>
          <cell r="AE39">
            <v>3.357862437011466</v>
          </cell>
          <cell r="AF39">
            <v>3.357862437011466</v>
          </cell>
          <cell r="AG39">
            <v>3.5118624370114659</v>
          </cell>
          <cell r="AH39">
            <v>452.86792515407365</v>
          </cell>
          <cell r="AI39">
            <v>41.75</v>
          </cell>
          <cell r="AJ39">
            <v>4.8600000000000003</v>
          </cell>
          <cell r="AK39">
            <v>18</v>
          </cell>
          <cell r="AL39">
            <v>0.45</v>
          </cell>
          <cell r="AM39">
            <v>1.4E-2</v>
          </cell>
          <cell r="AN39">
            <v>0.33266472816467291</v>
          </cell>
          <cell r="AO39">
            <v>0.430389404296875</v>
          </cell>
          <cell r="AP39">
            <v>0.73925495147705089</v>
          </cell>
          <cell r="AQ39">
            <v>3.5926959790713959</v>
          </cell>
          <cell r="AR39">
            <v>2.0291277788693174</v>
          </cell>
          <cell r="AS39">
            <v>4.9274661047989676</v>
          </cell>
          <cell r="AT39">
            <v>0.65787280316186414</v>
          </cell>
          <cell r="AU39">
            <v>0.99053753132653699</v>
          </cell>
          <cell r="AV39">
            <v>3.6759030011368368</v>
          </cell>
          <cell r="AW39">
            <v>584.62711184880811</v>
          </cell>
          <cell r="AX39">
            <v>0.77462696473644033</v>
          </cell>
          <cell r="AY39">
            <v>168.3950695955327</v>
          </cell>
          <cell r="AZ39" t="b">
            <v>0</v>
          </cell>
          <cell r="BA39">
            <v>0</v>
          </cell>
          <cell r="BB39">
            <v>1E-3</v>
          </cell>
          <cell r="BC39">
            <v>0</v>
          </cell>
          <cell r="BD39">
            <v>0</v>
          </cell>
          <cell r="BE39">
            <v>1E-3</v>
          </cell>
          <cell r="BF39">
            <v>0</v>
          </cell>
          <cell r="BG39">
            <v>1.0634840016004636</v>
          </cell>
          <cell r="BH39">
            <v>2.6666666666666665</v>
          </cell>
          <cell r="BI39">
            <v>1.2</v>
          </cell>
          <cell r="BJ39">
            <v>0</v>
          </cell>
          <cell r="BK39">
            <v>0</v>
          </cell>
          <cell r="BL39">
            <v>0</v>
          </cell>
          <cell r="BM39">
            <v>1.5445115658202628</v>
          </cell>
          <cell r="BN39">
            <v>0</v>
          </cell>
          <cell r="BO39">
            <v>711.08299999999986</v>
          </cell>
          <cell r="BP39">
            <v>709.05299999999988</v>
          </cell>
          <cell r="BQ39">
            <v>711.5329999999999</v>
          </cell>
          <cell r="BR39">
            <v>709.50299999999993</v>
          </cell>
          <cell r="BS39">
            <v>713.70299999999997</v>
          </cell>
          <cell r="BT39">
            <v>710.80300000000011</v>
          </cell>
          <cell r="BU39" t="b">
            <v>0</v>
          </cell>
          <cell r="BV39">
            <v>2.1700000000000728</v>
          </cell>
          <cell r="BW39">
            <v>1.3000000000001819</v>
          </cell>
          <cell r="BX39">
            <v>2.6200000000000729</v>
          </cell>
          <cell r="BY39">
            <v>450</v>
          </cell>
          <cell r="BZ39">
            <v>0.96250000000000002</v>
          </cell>
          <cell r="CA39">
            <v>0.5625</v>
          </cell>
          <cell r="CB39">
            <v>1.7350000000001273</v>
          </cell>
          <cell r="CC39">
            <v>1.4880807702715295</v>
          </cell>
          <cell r="CD39">
            <v>2894.9913847771545</v>
          </cell>
          <cell r="CE39">
            <v>8.1803329920048573E-2</v>
          </cell>
          <cell r="CF39">
            <v>674.87747184040074</v>
          </cell>
          <cell r="CG39">
            <v>3569.8688566175551</v>
          </cell>
          <cell r="CH39">
            <v>1.5</v>
          </cell>
          <cell r="CI39">
            <v>3262</v>
          </cell>
          <cell r="CJ39">
            <v>1.6415705962373797</v>
          </cell>
          <cell r="CK39">
            <v>1.9</v>
          </cell>
          <cell r="CL39">
            <v>1</v>
          </cell>
          <cell r="CM39">
            <v>2</v>
          </cell>
        </row>
        <row r="40">
          <cell r="A40">
            <v>29</v>
          </cell>
          <cell r="B40" t="str">
            <v>C66</v>
          </cell>
          <cell r="C40" t="str">
            <v>A06</v>
          </cell>
          <cell r="D40">
            <v>0.04</v>
          </cell>
          <cell r="F40">
            <v>1.6</v>
          </cell>
          <cell r="G40">
            <v>5</v>
          </cell>
          <cell r="J40">
            <v>0</v>
          </cell>
          <cell r="K40">
            <v>0</v>
          </cell>
          <cell r="L40">
            <v>3.72</v>
          </cell>
          <cell r="M40">
            <v>3.72</v>
          </cell>
          <cell r="N40">
            <v>456.51514969634218</v>
          </cell>
          <cell r="O40">
            <v>0.63069047619047658</v>
          </cell>
          <cell r="P40">
            <v>460.67161144024442</v>
          </cell>
          <cell r="Q40">
            <v>0.4</v>
          </cell>
          <cell r="R40">
            <v>1.65</v>
          </cell>
          <cell r="S40">
            <v>3.59</v>
          </cell>
          <cell r="U40">
            <v>0</v>
          </cell>
          <cell r="V40">
            <v>0.68799999999999994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0.58479999999999999</v>
          </cell>
          <cell r="AD40">
            <v>2.0994319999999997</v>
          </cell>
          <cell r="AE40">
            <v>7.356876637912686</v>
          </cell>
          <cell r="AF40">
            <v>7.356876637912686</v>
          </cell>
          <cell r="AG40">
            <v>7.715876637912686</v>
          </cell>
          <cell r="AH40">
            <v>468.38748807815711</v>
          </cell>
          <cell r="AI40">
            <v>10.5</v>
          </cell>
          <cell r="AJ40">
            <v>3.9</v>
          </cell>
          <cell r="AK40">
            <v>18</v>
          </cell>
          <cell r="AL40">
            <v>0.45</v>
          </cell>
          <cell r="AM40">
            <v>1.4E-2</v>
          </cell>
          <cell r="AN40">
            <v>0.36916197538375856</v>
          </cell>
          <cell r="AO40">
            <v>0.43264160156249998</v>
          </cell>
          <cell r="AP40">
            <v>0.82035994529724121</v>
          </cell>
          <cell r="AQ40">
            <v>3.3544458814498141</v>
          </cell>
          <cell r="AR40">
            <v>1.6832257133070738</v>
          </cell>
          <cell r="AS40">
            <v>4.2789947210838051</v>
          </cell>
          <cell r="AT40">
            <v>0.57351208825563815</v>
          </cell>
          <cell r="AU40">
            <v>0.94267406363939665</v>
          </cell>
          <cell r="AV40">
            <v>3.2928974947677059</v>
          </cell>
          <cell r="AW40">
            <v>523.71271804093942</v>
          </cell>
          <cell r="AX40">
            <v>0.89435958292222062</v>
          </cell>
          <cell r="AY40">
            <v>193.63390509092622</v>
          </cell>
          <cell r="AZ40" t="str">
            <v>25°14'20''</v>
          </cell>
          <cell r="BA40">
            <v>5.9555090167450695</v>
          </cell>
          <cell r="BB40">
            <v>1E-3</v>
          </cell>
          <cell r="BC40">
            <v>1.7000000000000001E-2</v>
          </cell>
          <cell r="BD40">
            <v>0.246</v>
          </cell>
          <cell r="BE40">
            <v>0.26400000000000001</v>
          </cell>
          <cell r="BF40">
            <v>0.26300000000000001</v>
          </cell>
          <cell r="BG40">
            <v>1.0999290796571159</v>
          </cell>
          <cell r="BH40">
            <v>2.6666666666666665</v>
          </cell>
          <cell r="BI40">
            <v>1.2</v>
          </cell>
          <cell r="BJ40">
            <v>0</v>
          </cell>
          <cell r="BK40">
            <v>0</v>
          </cell>
          <cell r="BL40">
            <v>0</v>
          </cell>
          <cell r="BM40">
            <v>1.6258330812559965</v>
          </cell>
          <cell r="BN40">
            <v>1.29</v>
          </cell>
          <cell r="BO40">
            <v>708.01299999999992</v>
          </cell>
          <cell r="BP40">
            <v>707.60299999999995</v>
          </cell>
          <cell r="BQ40">
            <v>708.46299999999997</v>
          </cell>
          <cell r="BR40">
            <v>708.053</v>
          </cell>
          <cell r="BS40">
            <v>710.80300000000011</v>
          </cell>
          <cell r="BT40">
            <v>710.13300000000004</v>
          </cell>
          <cell r="BU40">
            <v>1.0399999999999636</v>
          </cell>
          <cell r="BV40">
            <v>2.3400000000001455</v>
          </cell>
          <cell r="BW40">
            <v>2.0800000000000409</v>
          </cell>
          <cell r="BX40">
            <v>2.7900000000001457</v>
          </cell>
          <cell r="BY40">
            <v>450</v>
          </cell>
          <cell r="BZ40">
            <v>0.96250000000000002</v>
          </cell>
          <cell r="CA40">
            <v>0.5625</v>
          </cell>
          <cell r="CB40">
            <v>2.2100000000000932</v>
          </cell>
          <cell r="CC40">
            <v>1.8026392431693148</v>
          </cell>
          <cell r="CD40">
            <v>3506.9501488713786</v>
          </cell>
          <cell r="CE40">
            <v>5.2074181051889878E-2</v>
          </cell>
          <cell r="CF40">
            <v>429.61199367809149</v>
          </cell>
          <cell r="CG40">
            <v>3936.5621425494701</v>
          </cell>
          <cell r="CH40">
            <v>1.5</v>
          </cell>
          <cell r="CI40">
            <v>3262</v>
          </cell>
          <cell r="CJ40">
            <v>1.8101910526744958</v>
          </cell>
          <cell r="CK40">
            <v>1.9</v>
          </cell>
          <cell r="CL40">
            <v>1</v>
          </cell>
          <cell r="CM40">
            <v>2</v>
          </cell>
        </row>
        <row r="41">
          <cell r="A41">
            <v>30</v>
          </cell>
          <cell r="C41">
            <v>0</v>
          </cell>
          <cell r="F41">
            <v>0</v>
          </cell>
          <cell r="G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>
            <v>0</v>
          </cell>
          <cell r="U41">
            <v>0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707.60299999999995</v>
          </cell>
          <cell r="BP41">
            <v>0</v>
          </cell>
          <cell r="BQ41">
            <v>707.60299999999995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0.4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 t="e">
            <v>#VALUE!</v>
          </cell>
          <cell r="CF41" t="e">
            <v>#VALUE!</v>
          </cell>
          <cell r="CG41" t="e">
            <v>#VALUE!</v>
          </cell>
          <cell r="CH41">
            <v>1.5</v>
          </cell>
          <cell r="CI41" t="e">
            <v>#VALUE!</v>
          </cell>
          <cell r="CJ41" t="e">
            <v>#VALUE!</v>
          </cell>
          <cell r="CK41" t="e">
            <v>#VALUE!</v>
          </cell>
          <cell r="CL41">
            <v>2</v>
          </cell>
          <cell r="CM41">
            <v>2</v>
          </cell>
        </row>
        <row r="42">
          <cell r="A42">
            <v>31</v>
          </cell>
          <cell r="B42" t="str">
            <v>C17</v>
          </cell>
          <cell r="C42" t="str">
            <v>C63</v>
          </cell>
          <cell r="D42">
            <v>0.09</v>
          </cell>
          <cell r="F42">
            <v>0.44</v>
          </cell>
          <cell r="G42">
            <v>5</v>
          </cell>
          <cell r="J42">
            <v>0</v>
          </cell>
          <cell r="K42">
            <v>0</v>
          </cell>
          <cell r="L42">
            <v>4.6541116427098697</v>
          </cell>
          <cell r="M42">
            <v>4.6541116427098697</v>
          </cell>
          <cell r="N42">
            <v>437.8905648792479</v>
          </cell>
          <cell r="O42">
            <v>0.6266236233907243</v>
          </cell>
          <cell r="P42">
            <v>120.73273186182797</v>
          </cell>
          <cell r="Q42">
            <v>0.09</v>
          </cell>
          <cell r="S42">
            <v>12.92</v>
          </cell>
          <cell r="U42">
            <v>0</v>
          </cell>
          <cell r="V42">
            <v>0.68799999999999994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0.58479999999999999</v>
          </cell>
          <cell r="AD42">
            <v>7.5556159999999997</v>
          </cell>
          <cell r="AE42">
            <v>24.104294214297553</v>
          </cell>
          <cell r="AF42">
            <v>24.104294214297553</v>
          </cell>
          <cell r="AG42">
            <v>25.396294214297555</v>
          </cell>
          <cell r="AH42">
            <v>146.12902607612551</v>
          </cell>
          <cell r="AI42">
            <v>61.17</v>
          </cell>
          <cell r="AJ42">
            <v>0.38</v>
          </cell>
          <cell r="AK42">
            <v>18</v>
          </cell>
          <cell r="AL42">
            <v>0.45</v>
          </cell>
          <cell r="AM42">
            <v>1.4E-2</v>
          </cell>
          <cell r="AN42">
            <v>0.36901016235351564</v>
          </cell>
          <cell r="AO42">
            <v>0.26806640625</v>
          </cell>
          <cell r="AP42">
            <v>0.8200225830078125</v>
          </cell>
          <cell r="AQ42">
            <v>1.0469238242441505</v>
          </cell>
          <cell r="AR42">
            <v>0.52562657530616341</v>
          </cell>
          <cell r="AS42">
            <v>0.41680087223403262</v>
          </cell>
          <cell r="AT42">
            <v>5.5863888571355602E-2</v>
          </cell>
          <cell r="AU42">
            <v>0.42487405092487124</v>
          </cell>
          <cell r="AV42">
            <v>1.0278688540258512</v>
          </cell>
          <cell r="AW42">
            <v>163.47547780848203</v>
          </cell>
          <cell r="AX42">
            <v>0.89388957925127732</v>
          </cell>
          <cell r="AY42">
            <v>210.18024341199273</v>
          </cell>
          <cell r="AZ42" t="b">
            <v>0</v>
          </cell>
          <cell r="BA42">
            <v>0</v>
          </cell>
          <cell r="BB42">
            <v>1E-3</v>
          </cell>
          <cell r="BC42">
            <v>0</v>
          </cell>
          <cell r="BD42">
            <v>0</v>
          </cell>
          <cell r="BE42">
            <v>1E-3</v>
          </cell>
          <cell r="BF42">
            <v>0</v>
          </cell>
          <cell r="BG42">
            <v>0.34315939100466131</v>
          </cell>
          <cell r="BH42">
            <v>2.6666666666666665</v>
          </cell>
          <cell r="BI42">
            <v>1.2</v>
          </cell>
          <cell r="BJ42">
            <v>4.2089160445659177E-2</v>
          </cell>
          <cell r="BK42">
            <v>0.31015556669565919</v>
          </cell>
          <cell r="BL42">
            <v>1.5244101460617601E-2</v>
          </cell>
          <cell r="BM42">
            <v>0.39047960178753216</v>
          </cell>
          <cell r="BN42">
            <v>0</v>
          </cell>
          <cell r="BO42">
            <v>681.38300000000027</v>
          </cell>
          <cell r="BP42">
            <v>681.15300000000025</v>
          </cell>
          <cell r="BQ42">
            <v>681.83300000000031</v>
          </cell>
          <cell r="BR42">
            <v>681.60300000000029</v>
          </cell>
          <cell r="BS42">
            <v>683.44299999999998</v>
          </cell>
          <cell r="BT42">
            <v>684.70299999999997</v>
          </cell>
          <cell r="BU42" t="b">
            <v>0</v>
          </cell>
          <cell r="BV42">
            <v>1.6099999999996726</v>
          </cell>
          <cell r="BW42">
            <v>3.0999999999996817</v>
          </cell>
          <cell r="BX42">
            <v>2.0599999999996728</v>
          </cell>
          <cell r="BY42">
            <v>450</v>
          </cell>
          <cell r="BZ42">
            <v>0.96250000000000002</v>
          </cell>
          <cell r="CA42">
            <v>0.5625</v>
          </cell>
          <cell r="CB42">
            <v>2.3549999999996771</v>
          </cell>
          <cell r="CC42">
            <v>1.8920540629510763</v>
          </cell>
          <cell r="CD42">
            <v>3680.9024894371182</v>
          </cell>
          <cell r="CE42">
            <v>4.6150322958460999E-2</v>
          </cell>
          <cell r="CF42">
            <v>380.74016440730321</v>
          </cell>
          <cell r="CG42">
            <v>4061.6426538444216</v>
          </cell>
          <cell r="CH42">
            <v>1.5</v>
          </cell>
          <cell r="CI42">
            <v>4487</v>
          </cell>
          <cell r="CJ42">
            <v>1.3578034278508206</v>
          </cell>
          <cell r="CK42">
            <v>1.5</v>
          </cell>
          <cell r="CL42">
            <v>2</v>
          </cell>
          <cell r="CM42">
            <v>2</v>
          </cell>
        </row>
        <row r="43">
          <cell r="A43">
            <v>32</v>
          </cell>
          <cell r="B43" t="str">
            <v>C63</v>
          </cell>
          <cell r="C43" t="str">
            <v>C18</v>
          </cell>
          <cell r="F43">
            <v>0.44</v>
          </cell>
          <cell r="G43">
            <v>5</v>
          </cell>
          <cell r="J43">
            <v>0</v>
          </cell>
          <cell r="K43">
            <v>0</v>
          </cell>
          <cell r="L43">
            <v>4.6541116427098697</v>
          </cell>
          <cell r="M43">
            <v>4.6541116427098697</v>
          </cell>
          <cell r="N43">
            <v>437.8905648792479</v>
          </cell>
          <cell r="O43">
            <v>0.62915394402035474</v>
          </cell>
          <cell r="P43">
            <v>120.73273186182797</v>
          </cell>
          <cell r="S43">
            <v>12.92</v>
          </cell>
          <cell r="U43">
            <v>0</v>
          </cell>
          <cell r="X43">
            <v>0</v>
          </cell>
          <cell r="Y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7.5556159999999997</v>
          </cell>
          <cell r="AE43">
            <v>24.104294214297553</v>
          </cell>
          <cell r="AF43">
            <v>24.104294214297553</v>
          </cell>
          <cell r="AG43">
            <v>25.396294214297555</v>
          </cell>
          <cell r="AH43">
            <v>146.12902607612551</v>
          </cell>
          <cell r="AI43">
            <v>3.93</v>
          </cell>
          <cell r="AJ43">
            <v>0.38</v>
          </cell>
          <cell r="AK43">
            <v>18</v>
          </cell>
          <cell r="AL43">
            <v>0.45</v>
          </cell>
          <cell r="AM43">
            <v>1.4E-2</v>
          </cell>
          <cell r="AN43">
            <v>0.36901016235351564</v>
          </cell>
          <cell r="AO43">
            <v>0.26806640625</v>
          </cell>
          <cell r="AP43">
            <v>0.8200225830078125</v>
          </cell>
          <cell r="AQ43">
            <v>1.0469238242441505</v>
          </cell>
          <cell r="AR43">
            <v>0.52562657530616341</v>
          </cell>
          <cell r="AS43">
            <v>0.41680087223403262</v>
          </cell>
          <cell r="AT43">
            <v>5.5863888571355602E-2</v>
          </cell>
          <cell r="AU43">
            <v>0.42487405092487124</v>
          </cell>
          <cell r="AV43">
            <v>1.0278688540258512</v>
          </cell>
          <cell r="AW43">
            <v>163.47547780848203</v>
          </cell>
          <cell r="AX43">
            <v>0.89388957925127732</v>
          </cell>
          <cell r="AY43">
            <v>176.46914278751129</v>
          </cell>
          <cell r="AZ43" t="str">
            <v>33°42'40''</v>
          </cell>
          <cell r="BA43">
            <v>4.4007882766342536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0.34315939100466131</v>
          </cell>
          <cell r="BH43">
            <v>2.6666666666666665</v>
          </cell>
          <cell r="BI43">
            <v>1.2</v>
          </cell>
          <cell r="BJ43">
            <v>4.2089160445659177E-2</v>
          </cell>
          <cell r="BK43">
            <v>0.31015556669565919</v>
          </cell>
          <cell r="BL43">
            <v>1.5244101460617601E-2</v>
          </cell>
          <cell r="BM43">
            <v>0.39047960178753216</v>
          </cell>
          <cell r="BN43">
            <v>0.02</v>
          </cell>
          <cell r="BO43">
            <v>681.13300000000027</v>
          </cell>
          <cell r="BP43">
            <v>681.12300000000027</v>
          </cell>
          <cell r="BQ43">
            <v>681.58300000000031</v>
          </cell>
          <cell r="BR43">
            <v>681.57300000000032</v>
          </cell>
          <cell r="BS43">
            <v>684.70299999999997</v>
          </cell>
          <cell r="BT43">
            <v>684.57300000000009</v>
          </cell>
          <cell r="BU43">
            <v>0</v>
          </cell>
          <cell r="BV43">
            <v>3.1199999999996635</v>
          </cell>
          <cell r="BW43">
            <v>2.9999999999997726</v>
          </cell>
          <cell r="BX43">
            <v>3.5699999999996637</v>
          </cell>
          <cell r="BY43">
            <v>450</v>
          </cell>
          <cell r="BZ43">
            <v>0.96250000000000002</v>
          </cell>
          <cell r="CA43">
            <v>0.5625</v>
          </cell>
          <cell r="CB43">
            <v>3.0599999999997181</v>
          </cell>
          <cell r="CC43">
            <v>2.2869584185782901</v>
          </cell>
          <cell r="CD43">
            <v>4449.1704021681926</v>
          </cell>
          <cell r="CE43">
            <v>2.786784652648655E-2</v>
          </cell>
          <cell r="CF43">
            <v>229.90973384351403</v>
          </cell>
          <cell r="CG43">
            <v>4679.0801360117066</v>
          </cell>
          <cell r="CH43">
            <v>1.5</v>
          </cell>
          <cell r="CI43">
            <v>4487</v>
          </cell>
          <cell r="CJ43">
            <v>1.5642122139553285</v>
          </cell>
          <cell r="CK43">
            <v>1.9</v>
          </cell>
          <cell r="CL43">
            <v>2</v>
          </cell>
          <cell r="CM43">
            <v>2</v>
          </cell>
        </row>
        <row r="44">
          <cell r="A44">
            <v>33</v>
          </cell>
          <cell r="F44">
            <v>0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  <cell r="U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681.12300000000027</v>
          </cell>
          <cell r="BP44">
            <v>0</v>
          </cell>
          <cell r="BQ44">
            <v>681.12300000000027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0.4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 t="e">
            <v>#VALUE!</v>
          </cell>
          <cell r="CF44" t="e">
            <v>#VALUE!</v>
          </cell>
          <cell r="CG44" t="e">
            <v>#VALUE!</v>
          </cell>
          <cell r="CH44">
            <v>1.5</v>
          </cell>
          <cell r="CI44" t="e">
            <v>#VALUE!</v>
          </cell>
          <cell r="CJ44" t="e">
            <v>#VALUE!</v>
          </cell>
          <cell r="CK44" t="e">
            <v>#VALUE!</v>
          </cell>
          <cell r="CL44">
            <v>2</v>
          </cell>
          <cell r="CM44">
            <v>2</v>
          </cell>
        </row>
        <row r="45">
          <cell r="A45">
            <v>34</v>
          </cell>
          <cell r="F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U45">
            <v>0</v>
          </cell>
          <cell r="X45">
            <v>0</v>
          </cell>
          <cell r="Y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0.4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 t="e">
            <v>#VALUE!</v>
          </cell>
          <cell r="CF45" t="e">
            <v>#VALUE!</v>
          </cell>
          <cell r="CG45" t="e">
            <v>#VALUE!</v>
          </cell>
          <cell r="CH45">
            <v>1.5</v>
          </cell>
          <cell r="CI45" t="e">
            <v>#VALUE!</v>
          </cell>
          <cell r="CJ45" t="e">
            <v>#VALUE!</v>
          </cell>
          <cell r="CK45" t="e">
            <v>#VALUE!</v>
          </cell>
          <cell r="CL45">
            <v>2</v>
          </cell>
          <cell r="CM45">
            <v>2</v>
          </cell>
        </row>
        <row r="46">
          <cell r="A46">
            <v>35</v>
          </cell>
          <cell r="F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U46">
            <v>0</v>
          </cell>
          <cell r="X46">
            <v>0</v>
          </cell>
          <cell r="Y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0.4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 t="e">
            <v>#VALUE!</v>
          </cell>
          <cell r="CF46" t="e">
            <v>#VALUE!</v>
          </cell>
          <cell r="CG46" t="e">
            <v>#VALUE!</v>
          </cell>
          <cell r="CH46">
            <v>1.3</v>
          </cell>
          <cell r="CI46" t="e">
            <v>#VALUE!</v>
          </cell>
          <cell r="CJ46" t="e">
            <v>#VALUE!</v>
          </cell>
          <cell r="CK46" t="e">
            <v>#VALUE!</v>
          </cell>
          <cell r="CL46">
            <v>1</v>
          </cell>
          <cell r="CM46">
            <v>4</v>
          </cell>
        </row>
        <row r="47">
          <cell r="A47">
            <v>36</v>
          </cell>
          <cell r="F47">
            <v>0</v>
          </cell>
          <cell r="G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S47">
            <v>0</v>
          </cell>
          <cell r="U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0.4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 t="e">
            <v>#VALUE!</v>
          </cell>
          <cell r="CF47" t="e">
            <v>#VALUE!</v>
          </cell>
          <cell r="CG47" t="e">
            <v>#VALUE!</v>
          </cell>
          <cell r="CH47">
            <v>1.5</v>
          </cell>
          <cell r="CI47" t="e">
            <v>#VALUE!</v>
          </cell>
          <cell r="CJ47" t="e">
            <v>#VALUE!</v>
          </cell>
          <cell r="CK47" t="e">
            <v>#VALUE!</v>
          </cell>
          <cell r="CL47">
            <v>1</v>
          </cell>
          <cell r="CM47">
            <v>2</v>
          </cell>
        </row>
        <row r="48">
          <cell r="A48">
            <v>37</v>
          </cell>
          <cell r="F48">
            <v>0</v>
          </cell>
          <cell r="G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  <cell r="U48">
            <v>0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0.4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 t="e">
            <v>#VALUE!</v>
          </cell>
          <cell r="CF48" t="e">
            <v>#VALUE!</v>
          </cell>
          <cell r="CG48" t="e">
            <v>#VALUE!</v>
          </cell>
          <cell r="CH48">
            <v>1.3</v>
          </cell>
          <cell r="CI48" t="e">
            <v>#VALUE!</v>
          </cell>
          <cell r="CJ48" t="e">
            <v>#VALUE!</v>
          </cell>
          <cell r="CK48" t="e">
            <v>#VALUE!</v>
          </cell>
          <cell r="CL48">
            <v>1</v>
          </cell>
          <cell r="CM48">
            <v>4</v>
          </cell>
        </row>
        <row r="49">
          <cell r="A49">
            <v>38</v>
          </cell>
          <cell r="F49">
            <v>0</v>
          </cell>
          <cell r="G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  <cell r="U49">
            <v>0</v>
          </cell>
          <cell r="X49">
            <v>0</v>
          </cell>
          <cell r="Y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0.4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 t="e">
            <v>#VALUE!</v>
          </cell>
          <cell r="CF49" t="e">
            <v>#VALUE!</v>
          </cell>
          <cell r="CG49" t="e">
            <v>#VALUE!</v>
          </cell>
          <cell r="CH49">
            <v>1.3</v>
          </cell>
          <cell r="CI49" t="e">
            <v>#VALUE!</v>
          </cell>
          <cell r="CJ49" t="e">
            <v>#VALUE!</v>
          </cell>
          <cell r="CK49" t="e">
            <v>#VALUE!</v>
          </cell>
          <cell r="CL49">
            <v>1</v>
          </cell>
          <cell r="CM49">
            <v>4</v>
          </cell>
        </row>
        <row r="50">
          <cell r="A50">
            <v>39</v>
          </cell>
          <cell r="F50">
            <v>0</v>
          </cell>
          <cell r="G50">
            <v>0</v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>
            <v>0</v>
          </cell>
          <cell r="U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0.4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 t="e">
            <v>#VALUE!</v>
          </cell>
          <cell r="CF50" t="e">
            <v>#VALUE!</v>
          </cell>
          <cell r="CG50" t="e">
            <v>#VALUE!</v>
          </cell>
          <cell r="CH50">
            <v>1.5</v>
          </cell>
          <cell r="CI50" t="e">
            <v>#VALUE!</v>
          </cell>
          <cell r="CJ50" t="e">
            <v>#VALUE!</v>
          </cell>
          <cell r="CK50" t="e">
            <v>#VALUE!</v>
          </cell>
          <cell r="CL50">
            <v>2</v>
          </cell>
          <cell r="CM50">
            <v>2</v>
          </cell>
        </row>
        <row r="51">
          <cell r="A51">
            <v>40</v>
          </cell>
          <cell r="F51">
            <v>0</v>
          </cell>
          <cell r="G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U51">
            <v>0</v>
          </cell>
          <cell r="X51">
            <v>0</v>
          </cell>
          <cell r="Y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0.4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 t="e">
            <v>#VALUE!</v>
          </cell>
          <cell r="CF51" t="e">
            <v>#VALUE!</v>
          </cell>
          <cell r="CG51" t="e">
            <v>#VALUE!</v>
          </cell>
          <cell r="CH51">
            <v>1.5</v>
          </cell>
          <cell r="CI51" t="e">
            <v>#VALUE!</v>
          </cell>
          <cell r="CJ51" t="e">
            <v>#VALUE!</v>
          </cell>
          <cell r="CK51" t="e">
            <v>#VALUE!</v>
          </cell>
          <cell r="CL51">
            <v>2</v>
          </cell>
          <cell r="CM51">
            <v>2</v>
          </cell>
        </row>
        <row r="52">
          <cell r="A52">
            <v>41</v>
          </cell>
          <cell r="F52">
            <v>0</v>
          </cell>
          <cell r="G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>
            <v>0</v>
          </cell>
          <cell r="U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0.4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 t="e">
            <v>#VALUE!</v>
          </cell>
          <cell r="CF52" t="e">
            <v>#VALUE!</v>
          </cell>
          <cell r="CG52" t="e">
            <v>#VALUE!</v>
          </cell>
          <cell r="CH52">
            <v>1.3</v>
          </cell>
          <cell r="CI52" t="e">
            <v>#VALUE!</v>
          </cell>
          <cell r="CJ52" t="e">
            <v>#VALUE!</v>
          </cell>
          <cell r="CK52" t="e">
            <v>#VALUE!</v>
          </cell>
          <cell r="CL52">
            <v>5</v>
          </cell>
          <cell r="CM52">
            <v>4</v>
          </cell>
        </row>
        <row r="53">
          <cell r="A53">
            <v>42</v>
          </cell>
          <cell r="F53">
            <v>0</v>
          </cell>
          <cell r="G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S53">
            <v>0</v>
          </cell>
          <cell r="U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0.4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 t="e">
            <v>#VALUE!</v>
          </cell>
          <cell r="CF53" t="e">
            <v>#VALUE!</v>
          </cell>
          <cell r="CG53" t="e">
            <v>#VALUE!</v>
          </cell>
          <cell r="CH53">
            <v>1.3</v>
          </cell>
          <cell r="CI53" t="e">
            <v>#VALUE!</v>
          </cell>
          <cell r="CJ53" t="e">
            <v>#VALUE!</v>
          </cell>
          <cell r="CK53" t="e">
            <v>#VALUE!</v>
          </cell>
          <cell r="CL53">
            <v>5</v>
          </cell>
          <cell r="CM53">
            <v>4</v>
          </cell>
        </row>
        <row r="54">
          <cell r="A54">
            <v>43</v>
          </cell>
          <cell r="F54">
            <v>0</v>
          </cell>
          <cell r="G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S54">
            <v>0</v>
          </cell>
          <cell r="U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0.4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 t="e">
            <v>#VALUE!</v>
          </cell>
          <cell r="CF54" t="e">
            <v>#VALUE!</v>
          </cell>
          <cell r="CG54" t="e">
            <v>#VALUE!</v>
          </cell>
          <cell r="CH54">
            <v>1.3</v>
          </cell>
          <cell r="CI54" t="e">
            <v>#VALUE!</v>
          </cell>
          <cell r="CJ54" t="e">
            <v>#VALUE!</v>
          </cell>
          <cell r="CK54" t="e">
            <v>#VALUE!</v>
          </cell>
          <cell r="CL54">
            <v>1</v>
          </cell>
          <cell r="CM54">
            <v>4</v>
          </cell>
        </row>
        <row r="55">
          <cell r="A55">
            <v>44</v>
          </cell>
          <cell r="F55">
            <v>0</v>
          </cell>
          <cell r="G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  <cell r="U55">
            <v>0</v>
          </cell>
          <cell r="X55">
            <v>0</v>
          </cell>
          <cell r="Y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0.4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 t="e">
            <v>#VALUE!</v>
          </cell>
          <cell r="CF55" t="e">
            <v>#VALUE!</v>
          </cell>
          <cell r="CG55" t="e">
            <v>#VALUE!</v>
          </cell>
          <cell r="CH55">
            <v>1.3</v>
          </cell>
          <cell r="CI55" t="e">
            <v>#VALUE!</v>
          </cell>
          <cell r="CJ55" t="e">
            <v>#VALUE!</v>
          </cell>
          <cell r="CK55" t="e">
            <v>#VALUE!</v>
          </cell>
          <cell r="CL55">
            <v>5</v>
          </cell>
          <cell r="CM55">
            <v>4</v>
          </cell>
        </row>
        <row r="56">
          <cell r="A56">
            <v>45</v>
          </cell>
          <cell r="F56">
            <v>0</v>
          </cell>
          <cell r="G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  <cell r="U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0.4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 t="e">
            <v>#VALUE!</v>
          </cell>
          <cell r="CF56" t="e">
            <v>#VALUE!</v>
          </cell>
          <cell r="CG56" t="e">
            <v>#VALUE!</v>
          </cell>
          <cell r="CH56">
            <v>1.3</v>
          </cell>
          <cell r="CI56" t="e">
            <v>#VALUE!</v>
          </cell>
          <cell r="CJ56" t="e">
            <v>#VALUE!</v>
          </cell>
          <cell r="CK56" t="e">
            <v>#VALUE!</v>
          </cell>
          <cell r="CL56">
            <v>5</v>
          </cell>
          <cell r="CM56">
            <v>4</v>
          </cell>
        </row>
        <row r="57">
          <cell r="A57">
            <v>46</v>
          </cell>
          <cell r="F57">
            <v>0</v>
          </cell>
          <cell r="G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  <cell r="U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0.4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 t="e">
            <v>#VALUE!</v>
          </cell>
          <cell r="CF57" t="e">
            <v>#VALUE!</v>
          </cell>
          <cell r="CG57" t="e">
            <v>#VALUE!</v>
          </cell>
          <cell r="CH57">
            <v>1.3</v>
          </cell>
          <cell r="CI57" t="e">
            <v>#VALUE!</v>
          </cell>
          <cell r="CJ57" t="e">
            <v>#VALUE!</v>
          </cell>
          <cell r="CK57" t="e">
            <v>#VALUE!</v>
          </cell>
          <cell r="CL57">
            <v>5</v>
          </cell>
          <cell r="CM57">
            <v>4</v>
          </cell>
        </row>
        <row r="58">
          <cell r="A58">
            <v>47</v>
          </cell>
          <cell r="F58">
            <v>0</v>
          </cell>
          <cell r="G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  <cell r="U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0.4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 t="e">
            <v>#VALUE!</v>
          </cell>
          <cell r="CF58" t="e">
            <v>#VALUE!</v>
          </cell>
          <cell r="CG58" t="e">
            <v>#VALUE!</v>
          </cell>
          <cell r="CH58">
            <v>1.3</v>
          </cell>
          <cell r="CI58" t="e">
            <v>#VALUE!</v>
          </cell>
          <cell r="CJ58" t="e">
            <v>#VALUE!</v>
          </cell>
          <cell r="CK58" t="e">
            <v>#VALUE!</v>
          </cell>
          <cell r="CL58">
            <v>5</v>
          </cell>
          <cell r="CM58">
            <v>4</v>
          </cell>
        </row>
        <row r="59">
          <cell r="A59">
            <v>48</v>
          </cell>
          <cell r="F59">
            <v>0</v>
          </cell>
          <cell r="G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>
            <v>0</v>
          </cell>
          <cell r="U59">
            <v>0</v>
          </cell>
          <cell r="X59">
            <v>0</v>
          </cell>
          <cell r="Y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0.4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 t="e">
            <v>#VALUE!</v>
          </cell>
          <cell r="CF59" t="e">
            <v>#VALUE!</v>
          </cell>
          <cell r="CG59" t="e">
            <v>#VALUE!</v>
          </cell>
          <cell r="CH59">
            <v>1.25</v>
          </cell>
          <cell r="CI59">
            <v>0</v>
          </cell>
          <cell r="CJ59" t="e">
            <v>#VALUE!</v>
          </cell>
          <cell r="CK59" t="e">
            <v>#VALUE!</v>
          </cell>
          <cell r="CL59">
            <v>3</v>
          </cell>
          <cell r="CM59">
            <v>3</v>
          </cell>
        </row>
        <row r="60">
          <cell r="A60">
            <v>49</v>
          </cell>
          <cell r="F60">
            <v>0</v>
          </cell>
          <cell r="G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>
            <v>0</v>
          </cell>
          <cell r="U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0.4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 t="e">
            <v>#VALUE!</v>
          </cell>
          <cell r="CF60" t="e">
            <v>#VALUE!</v>
          </cell>
          <cell r="CG60" t="e">
            <v>#VALUE!</v>
          </cell>
          <cell r="CH60">
            <v>1.25</v>
          </cell>
          <cell r="CI60">
            <v>0</v>
          </cell>
          <cell r="CJ60" t="e">
            <v>#VALUE!</v>
          </cell>
          <cell r="CK60" t="e">
            <v>#VALUE!</v>
          </cell>
          <cell r="CL60">
            <v>3</v>
          </cell>
          <cell r="CM60">
            <v>3</v>
          </cell>
        </row>
        <row r="61">
          <cell r="A61">
            <v>50</v>
          </cell>
          <cell r="F61">
            <v>0</v>
          </cell>
          <cell r="G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S61">
            <v>0</v>
          </cell>
          <cell r="U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0.4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 t="e">
            <v>#VALUE!</v>
          </cell>
          <cell r="CF61" t="e">
            <v>#VALUE!</v>
          </cell>
          <cell r="CG61" t="e">
            <v>#VALUE!</v>
          </cell>
          <cell r="CH61">
            <v>1.25</v>
          </cell>
          <cell r="CI61">
            <v>0</v>
          </cell>
          <cell r="CJ61" t="e">
            <v>#VALUE!</v>
          </cell>
          <cell r="CK61" t="e">
            <v>#VALUE!</v>
          </cell>
          <cell r="CL61">
            <v>3</v>
          </cell>
          <cell r="CM61">
            <v>3</v>
          </cell>
        </row>
        <row r="62">
          <cell r="A62">
            <v>51</v>
          </cell>
          <cell r="F62">
            <v>0</v>
          </cell>
          <cell r="G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S62">
            <v>0</v>
          </cell>
          <cell r="U62">
            <v>0</v>
          </cell>
          <cell r="X62">
            <v>0</v>
          </cell>
          <cell r="Y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0.4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 t="e">
            <v>#VALUE!</v>
          </cell>
          <cell r="CF62" t="e">
            <v>#VALUE!</v>
          </cell>
          <cell r="CG62" t="e">
            <v>#VALUE!</v>
          </cell>
          <cell r="CH62">
            <v>1.25</v>
          </cell>
          <cell r="CI62">
            <v>0</v>
          </cell>
          <cell r="CJ62" t="e">
            <v>#VALUE!</v>
          </cell>
          <cell r="CK62" t="e">
            <v>#VALUE!</v>
          </cell>
          <cell r="CL62">
            <v>3</v>
          </cell>
          <cell r="CM62">
            <v>3</v>
          </cell>
        </row>
        <row r="63">
          <cell r="A63">
            <v>52</v>
          </cell>
          <cell r="F63">
            <v>0</v>
          </cell>
          <cell r="G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S63">
            <v>0</v>
          </cell>
          <cell r="U63">
            <v>0</v>
          </cell>
          <cell r="X63">
            <v>0</v>
          </cell>
          <cell r="Y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0.4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 t="e">
            <v>#VALUE!</v>
          </cell>
          <cell r="CF63" t="e">
            <v>#VALUE!</v>
          </cell>
          <cell r="CG63" t="e">
            <v>#VALUE!</v>
          </cell>
          <cell r="CH63">
            <v>1.25</v>
          </cell>
          <cell r="CI63">
            <v>0</v>
          </cell>
          <cell r="CJ63" t="e">
            <v>#VALUE!</v>
          </cell>
          <cell r="CK63" t="e">
            <v>#VALUE!</v>
          </cell>
          <cell r="CL63">
            <v>4</v>
          </cell>
          <cell r="CM63">
            <v>3</v>
          </cell>
        </row>
        <row r="64">
          <cell r="A64">
            <v>53</v>
          </cell>
          <cell r="F64">
            <v>0</v>
          </cell>
          <cell r="G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S64">
            <v>0</v>
          </cell>
          <cell r="U64">
            <v>0</v>
          </cell>
          <cell r="X64">
            <v>0</v>
          </cell>
          <cell r="Y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0.4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 t="e">
            <v>#VALUE!</v>
          </cell>
          <cell r="CF64" t="e">
            <v>#VALUE!</v>
          </cell>
          <cell r="CG64" t="e">
            <v>#VALUE!</v>
          </cell>
          <cell r="CH64">
            <v>1.3</v>
          </cell>
          <cell r="CI64" t="e">
            <v>#VALUE!</v>
          </cell>
          <cell r="CJ64" t="e">
            <v>#VALUE!</v>
          </cell>
          <cell r="CK64" t="e">
            <v>#VALUE!</v>
          </cell>
          <cell r="CL64">
            <v>5</v>
          </cell>
          <cell r="CM64">
            <v>4</v>
          </cell>
        </row>
        <row r="65">
          <cell r="A65">
            <v>54</v>
          </cell>
          <cell r="F65">
            <v>0</v>
          </cell>
          <cell r="G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S65">
            <v>0</v>
          </cell>
          <cell r="U65">
            <v>0</v>
          </cell>
          <cell r="X65">
            <v>0</v>
          </cell>
          <cell r="Y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0.4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 t="e">
            <v>#VALUE!</v>
          </cell>
          <cell r="CF65" t="e">
            <v>#VALUE!</v>
          </cell>
          <cell r="CG65" t="e">
            <v>#VALUE!</v>
          </cell>
          <cell r="CH65">
            <v>1.3</v>
          </cell>
          <cell r="CI65" t="e">
            <v>#VALUE!</v>
          </cell>
          <cell r="CJ65" t="e">
            <v>#VALUE!</v>
          </cell>
          <cell r="CK65" t="e">
            <v>#VALUE!</v>
          </cell>
          <cell r="CL65">
            <v>5</v>
          </cell>
          <cell r="CM65">
            <v>4</v>
          </cell>
        </row>
        <row r="66">
          <cell r="A66">
            <v>55</v>
          </cell>
          <cell r="F66">
            <v>0</v>
          </cell>
          <cell r="G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S66">
            <v>0</v>
          </cell>
          <cell r="U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0.4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 t="e">
            <v>#VALUE!</v>
          </cell>
          <cell r="CF66" t="e">
            <v>#VALUE!</v>
          </cell>
          <cell r="CG66" t="e">
            <v>#VALUE!</v>
          </cell>
          <cell r="CH66">
            <v>1.5</v>
          </cell>
          <cell r="CI66" t="b">
            <v>0</v>
          </cell>
          <cell r="CJ66" t="e">
            <v>#VALUE!</v>
          </cell>
          <cell r="CK66" t="e">
            <v>#VALUE!</v>
          </cell>
          <cell r="CL66">
            <v>5</v>
          </cell>
          <cell r="CM66">
            <v>2</v>
          </cell>
        </row>
        <row r="67">
          <cell r="A67">
            <v>56</v>
          </cell>
          <cell r="F67">
            <v>0</v>
          </cell>
          <cell r="G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S67">
            <v>0</v>
          </cell>
          <cell r="U67">
            <v>0</v>
          </cell>
          <cell r="X67">
            <v>0</v>
          </cell>
          <cell r="Y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0.4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 t="e">
            <v>#VALUE!</v>
          </cell>
          <cell r="CF67" t="e">
            <v>#VALUE!</v>
          </cell>
          <cell r="CG67" t="e">
            <v>#VALUE!</v>
          </cell>
          <cell r="CH67">
            <v>1.3</v>
          </cell>
          <cell r="CI67" t="e">
            <v>#VALUE!</v>
          </cell>
          <cell r="CJ67" t="e">
            <v>#VALUE!</v>
          </cell>
          <cell r="CK67" t="e">
            <v>#VALUE!</v>
          </cell>
          <cell r="CL67">
            <v>5</v>
          </cell>
          <cell r="CM67">
            <v>4</v>
          </cell>
        </row>
        <row r="68">
          <cell r="A68">
            <v>57</v>
          </cell>
          <cell r="F68">
            <v>0</v>
          </cell>
          <cell r="G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  <cell r="U68">
            <v>0</v>
          </cell>
          <cell r="X68">
            <v>0</v>
          </cell>
          <cell r="Y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0.4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 t="e">
            <v>#VALUE!</v>
          </cell>
          <cell r="CF68" t="e">
            <v>#VALUE!</v>
          </cell>
          <cell r="CG68" t="e">
            <v>#VALUE!</v>
          </cell>
          <cell r="CH68">
            <v>1.3</v>
          </cell>
          <cell r="CI68" t="e">
            <v>#VALUE!</v>
          </cell>
          <cell r="CJ68" t="e">
            <v>#VALUE!</v>
          </cell>
          <cell r="CK68" t="e">
            <v>#VALUE!</v>
          </cell>
          <cell r="CL68">
            <v>5</v>
          </cell>
          <cell r="CM68">
            <v>4</v>
          </cell>
        </row>
        <row r="69">
          <cell r="A69">
            <v>58</v>
          </cell>
          <cell r="F69">
            <v>0</v>
          </cell>
          <cell r="G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  <cell r="U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0.4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 t="e">
            <v>#VALUE!</v>
          </cell>
          <cell r="CF69" t="e">
            <v>#VALUE!</v>
          </cell>
          <cell r="CG69" t="e">
            <v>#VALUE!</v>
          </cell>
          <cell r="CH69">
            <v>1.3</v>
          </cell>
          <cell r="CI69" t="e">
            <v>#VALUE!</v>
          </cell>
          <cell r="CJ69" t="e">
            <v>#VALUE!</v>
          </cell>
          <cell r="CK69" t="e">
            <v>#VALUE!</v>
          </cell>
          <cell r="CL69">
            <v>5</v>
          </cell>
          <cell r="CM69">
            <v>4</v>
          </cell>
        </row>
        <row r="70">
          <cell r="A70">
            <v>59</v>
          </cell>
          <cell r="F70">
            <v>0</v>
          </cell>
          <cell r="G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  <cell r="U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0.4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 t="e">
            <v>#VALUE!</v>
          </cell>
          <cell r="CF70" t="e">
            <v>#VALUE!</v>
          </cell>
          <cell r="CG70" t="e">
            <v>#VALUE!</v>
          </cell>
          <cell r="CH70">
            <v>1.3</v>
          </cell>
          <cell r="CI70" t="e">
            <v>#VALUE!</v>
          </cell>
          <cell r="CJ70" t="e">
            <v>#VALUE!</v>
          </cell>
          <cell r="CK70" t="e">
            <v>#VALUE!</v>
          </cell>
          <cell r="CL70">
            <v>5</v>
          </cell>
          <cell r="CM70">
            <v>4</v>
          </cell>
        </row>
        <row r="71">
          <cell r="A71">
            <v>60</v>
          </cell>
          <cell r="F71">
            <v>0</v>
          </cell>
          <cell r="G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S71">
            <v>0</v>
          </cell>
          <cell r="U71">
            <v>0</v>
          </cell>
          <cell r="X71">
            <v>0</v>
          </cell>
          <cell r="Y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0.4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 t="e">
            <v>#VALUE!</v>
          </cell>
          <cell r="CF71" t="e">
            <v>#VALUE!</v>
          </cell>
          <cell r="CG71" t="e">
            <v>#VALUE!</v>
          </cell>
          <cell r="CH71">
            <v>1.3</v>
          </cell>
          <cell r="CI71" t="e">
            <v>#VALUE!</v>
          </cell>
          <cell r="CJ71" t="e">
            <v>#VALUE!</v>
          </cell>
          <cell r="CK71" t="e">
            <v>#VALUE!</v>
          </cell>
          <cell r="CL71">
            <v>5</v>
          </cell>
          <cell r="CM71">
            <v>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Entrada"/>
      <sheetName val="DatosEntradaPlanta"/>
      <sheetName val="DatosEntradaPerfil"/>
      <sheetName val="DatosEntradaTerreno"/>
      <sheetName val="DatosPerfilPlanta"/>
      <sheetName val="Deflex_comb"/>
      <sheetName val="Anclajes"/>
      <sheetName val="PresDatosEntrada"/>
      <sheetName val="Pres_Ancla"/>
      <sheetName val="CD"/>
      <sheetName val="Cantidad_total"/>
      <sheetName val="DeflexMaximas"/>
      <sheetName val="Peso_de_Tubería"/>
      <sheetName val="L codos"/>
      <sheetName val="Datos(no uso)"/>
      <sheetName val="Presen_Alinea"/>
      <sheetName val="perfil (no uso)"/>
      <sheetName val="Tabla_Plantav"/>
      <sheetName val="Tabla_total"/>
      <sheetName val="peso_codos"/>
      <sheetName val="Cantidad_total (2)"/>
      <sheetName val="LISTA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>
            <v>300</v>
          </cell>
          <cell r="C2">
            <v>350</v>
          </cell>
          <cell r="D2">
            <v>400</v>
          </cell>
          <cell r="E2">
            <v>450</v>
          </cell>
          <cell r="F2">
            <v>500</v>
          </cell>
          <cell r="G2">
            <v>600</v>
          </cell>
          <cell r="H2">
            <v>700</v>
          </cell>
          <cell r="I2">
            <v>800</v>
          </cell>
          <cell r="J2">
            <v>900</v>
          </cell>
          <cell r="K2">
            <v>1000</v>
          </cell>
          <cell r="L2">
            <v>1100</v>
          </cell>
          <cell r="M2">
            <v>1200</v>
          </cell>
          <cell r="N2">
            <v>1300</v>
          </cell>
          <cell r="O2">
            <v>1400</v>
          </cell>
          <cell r="P2">
            <v>1600</v>
          </cell>
          <cell r="Q2">
            <v>1800</v>
          </cell>
          <cell r="R2">
            <v>2000</v>
          </cell>
          <cell r="S2">
            <v>2100</v>
          </cell>
          <cell r="T2">
            <v>2200</v>
          </cell>
          <cell r="U2">
            <v>2300</v>
          </cell>
          <cell r="V2">
            <v>2400</v>
          </cell>
        </row>
        <row r="3">
          <cell r="A3">
            <v>1E-4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11.2501</v>
          </cell>
          <cell r="B4">
            <v>0.57969999999999999</v>
          </cell>
          <cell r="C4">
            <v>0.64410000000000001</v>
          </cell>
          <cell r="D4">
            <v>0.45</v>
          </cell>
          <cell r="E4">
            <v>0.45</v>
          </cell>
          <cell r="F4">
            <v>0.45</v>
          </cell>
          <cell r="G4">
            <v>0.4</v>
          </cell>
          <cell r="H4">
            <v>0.4</v>
          </cell>
          <cell r="I4">
            <v>0.45</v>
          </cell>
          <cell r="J4">
            <v>0.45</v>
          </cell>
          <cell r="K4">
            <v>0.45</v>
          </cell>
          <cell r="L4">
            <v>0.5</v>
          </cell>
          <cell r="M4">
            <v>0.5</v>
          </cell>
          <cell r="N4">
            <v>0.6</v>
          </cell>
          <cell r="O4">
            <v>0.6</v>
          </cell>
          <cell r="P4">
            <v>0.65</v>
          </cell>
          <cell r="Q4">
            <v>0.7</v>
          </cell>
          <cell r="R4">
            <v>0.7</v>
          </cell>
          <cell r="S4">
            <v>0.7</v>
          </cell>
          <cell r="T4">
            <v>0.7</v>
          </cell>
          <cell r="U4">
            <v>0.7</v>
          </cell>
          <cell r="V4">
            <v>0.7</v>
          </cell>
        </row>
        <row r="5">
          <cell r="A5">
            <v>15</v>
          </cell>
          <cell r="B5">
            <v>0.57969999999999999</v>
          </cell>
          <cell r="C5">
            <v>0.64410000000000001</v>
          </cell>
          <cell r="D5">
            <v>0.45</v>
          </cell>
          <cell r="E5">
            <v>0.5</v>
          </cell>
          <cell r="F5">
            <v>0.5</v>
          </cell>
          <cell r="G5">
            <v>0.4</v>
          </cell>
          <cell r="H5">
            <v>0.45</v>
          </cell>
          <cell r="I5">
            <v>0.45</v>
          </cell>
          <cell r="J5">
            <v>0.5</v>
          </cell>
          <cell r="K5">
            <v>0.5</v>
          </cell>
          <cell r="L5">
            <v>0.55000000000000004</v>
          </cell>
          <cell r="M5">
            <v>0.6</v>
          </cell>
          <cell r="N5">
            <v>0.65</v>
          </cell>
          <cell r="O5">
            <v>0.65</v>
          </cell>
          <cell r="P5">
            <v>0.75</v>
          </cell>
          <cell r="Q5">
            <v>0.8</v>
          </cell>
          <cell r="R5">
            <v>0.8</v>
          </cell>
          <cell r="S5">
            <v>0.8</v>
          </cell>
          <cell r="T5">
            <v>0.8</v>
          </cell>
          <cell r="U5">
            <v>0.8</v>
          </cell>
          <cell r="V5">
            <v>0.8</v>
          </cell>
        </row>
        <row r="6">
          <cell r="A6">
            <v>22.5001</v>
          </cell>
          <cell r="B6">
            <v>0.44690000000000002</v>
          </cell>
          <cell r="C6">
            <v>0.4788</v>
          </cell>
          <cell r="D6">
            <v>0.45</v>
          </cell>
          <cell r="E6">
            <v>0.5</v>
          </cell>
          <cell r="F6">
            <v>0.5</v>
          </cell>
          <cell r="G6">
            <v>0.4</v>
          </cell>
          <cell r="H6">
            <v>0.45</v>
          </cell>
          <cell r="I6">
            <v>0.45</v>
          </cell>
          <cell r="J6">
            <v>0.5</v>
          </cell>
          <cell r="K6">
            <v>0.5</v>
          </cell>
          <cell r="L6">
            <v>0.55000000000000004</v>
          </cell>
          <cell r="M6">
            <v>0.6</v>
          </cell>
          <cell r="N6">
            <v>0.65</v>
          </cell>
          <cell r="O6">
            <v>0.65</v>
          </cell>
          <cell r="P6">
            <v>0.75</v>
          </cell>
          <cell r="Q6">
            <v>0.8</v>
          </cell>
          <cell r="R6">
            <v>0.8</v>
          </cell>
          <cell r="S6">
            <v>0.8</v>
          </cell>
          <cell r="T6">
            <v>0.8</v>
          </cell>
          <cell r="U6">
            <v>0.8</v>
          </cell>
          <cell r="V6">
            <v>0.8</v>
          </cell>
        </row>
        <row r="7">
          <cell r="A7">
            <v>30</v>
          </cell>
          <cell r="B7">
            <v>0.44690000000000002</v>
          </cell>
          <cell r="C7">
            <v>0.4788</v>
          </cell>
          <cell r="D7">
            <v>0.65</v>
          </cell>
          <cell r="E7">
            <v>0.7</v>
          </cell>
          <cell r="F7">
            <v>0.75</v>
          </cell>
          <cell r="G7">
            <v>0.6</v>
          </cell>
          <cell r="H7">
            <v>0.65</v>
          </cell>
          <cell r="I7">
            <v>0.7</v>
          </cell>
          <cell r="J7">
            <v>0.8</v>
          </cell>
          <cell r="K7">
            <v>0.85</v>
          </cell>
          <cell r="L7">
            <v>0.9</v>
          </cell>
          <cell r="M7">
            <v>0.95</v>
          </cell>
          <cell r="N7">
            <v>1.05</v>
          </cell>
          <cell r="O7">
            <v>1.1000000000000001</v>
          </cell>
          <cell r="P7">
            <v>1.25</v>
          </cell>
          <cell r="Q7">
            <v>1.35</v>
          </cell>
          <cell r="R7">
            <v>1.45</v>
          </cell>
          <cell r="S7">
            <v>1.5</v>
          </cell>
          <cell r="T7">
            <v>1.55</v>
          </cell>
          <cell r="U7">
            <v>1.55</v>
          </cell>
          <cell r="V7">
            <v>1.55</v>
          </cell>
        </row>
        <row r="8">
          <cell r="A8">
            <v>45.000100000000003</v>
          </cell>
          <cell r="B8">
            <v>0.3372</v>
          </cell>
          <cell r="C8">
            <v>0.30659999999999998</v>
          </cell>
          <cell r="D8">
            <v>0.65</v>
          </cell>
          <cell r="E8">
            <v>0.7</v>
          </cell>
          <cell r="F8">
            <v>0.75</v>
          </cell>
          <cell r="G8">
            <v>0.6</v>
          </cell>
          <cell r="H8">
            <v>0.65</v>
          </cell>
          <cell r="I8">
            <v>0.7</v>
          </cell>
          <cell r="J8">
            <v>0.8</v>
          </cell>
          <cell r="K8">
            <v>0.85</v>
          </cell>
          <cell r="L8">
            <v>0.9</v>
          </cell>
          <cell r="M8">
            <v>0.95</v>
          </cell>
          <cell r="N8">
            <v>1.05</v>
          </cell>
          <cell r="O8">
            <v>1.1000000000000001</v>
          </cell>
          <cell r="P8">
            <v>1.25</v>
          </cell>
          <cell r="Q8">
            <v>1.35</v>
          </cell>
          <cell r="R8">
            <v>1.45</v>
          </cell>
          <cell r="S8">
            <v>1.5</v>
          </cell>
          <cell r="T8">
            <v>1.55</v>
          </cell>
          <cell r="U8">
            <v>1.55</v>
          </cell>
          <cell r="V8">
            <v>1.55</v>
          </cell>
        </row>
        <row r="9">
          <cell r="A9">
            <v>60</v>
          </cell>
          <cell r="B9">
            <v>0.3372</v>
          </cell>
          <cell r="C9">
            <v>0.30659999999999998</v>
          </cell>
          <cell r="D9">
            <v>0.9</v>
          </cell>
          <cell r="E9">
            <v>1</v>
          </cell>
          <cell r="F9">
            <v>1.05</v>
          </cell>
          <cell r="G9">
            <v>1.1000000000000001</v>
          </cell>
          <cell r="H9">
            <v>1.2</v>
          </cell>
          <cell r="I9">
            <v>1.35</v>
          </cell>
          <cell r="J9">
            <v>1.5</v>
          </cell>
          <cell r="K9">
            <v>1.65</v>
          </cell>
          <cell r="L9">
            <v>1.8</v>
          </cell>
          <cell r="M9">
            <v>1.95</v>
          </cell>
          <cell r="N9">
            <v>2.1</v>
          </cell>
          <cell r="O9">
            <v>2.25</v>
          </cell>
          <cell r="P9">
            <v>2.5499999999999998</v>
          </cell>
          <cell r="Q9">
            <v>2.85</v>
          </cell>
          <cell r="R9">
            <v>3.1</v>
          </cell>
          <cell r="S9">
            <v>3.2</v>
          </cell>
          <cell r="T9">
            <v>3.35</v>
          </cell>
          <cell r="U9">
            <v>3.45</v>
          </cell>
          <cell r="V9">
            <v>3.6</v>
          </cell>
        </row>
        <row r="10">
          <cell r="A10">
            <v>90.000100000000003</v>
          </cell>
          <cell r="B10">
            <v>0.2286</v>
          </cell>
          <cell r="C10">
            <v>0.29220000000000002</v>
          </cell>
          <cell r="D10">
            <v>0.9</v>
          </cell>
          <cell r="E10">
            <v>1</v>
          </cell>
          <cell r="F10">
            <v>1.05</v>
          </cell>
          <cell r="G10">
            <v>1.1000000000000001</v>
          </cell>
          <cell r="H10">
            <v>1.2</v>
          </cell>
          <cell r="I10">
            <v>1.35</v>
          </cell>
          <cell r="J10">
            <v>1.5</v>
          </cell>
          <cell r="K10">
            <v>1.65</v>
          </cell>
          <cell r="L10">
            <v>1.8</v>
          </cell>
          <cell r="M10">
            <v>1.95</v>
          </cell>
          <cell r="N10">
            <v>2.1</v>
          </cell>
          <cell r="O10">
            <v>2.25</v>
          </cell>
          <cell r="P10">
            <v>2.5499999999999998</v>
          </cell>
          <cell r="Q10">
            <v>2.85</v>
          </cell>
          <cell r="R10">
            <v>3.1</v>
          </cell>
          <cell r="S10">
            <v>3.2</v>
          </cell>
          <cell r="T10">
            <v>3.35</v>
          </cell>
          <cell r="U10">
            <v>3.45</v>
          </cell>
          <cell r="V10">
            <v>3.6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O"/>
      <sheetName val="operefec2000"/>
      <sheetName val="correccion monetariaac"/>
    </sheetNames>
    <sheetDataSet>
      <sheetData sheetId="0" refreshError="1">
        <row r="206">
          <cell r="A206">
            <v>61</v>
          </cell>
          <cell r="B206" t="str">
            <v>EMPRESA DE ACUEDUCTO</v>
          </cell>
          <cell r="E206">
            <v>36888.377589699077</v>
          </cell>
          <cell r="F206">
            <v>6.4284289332226603</v>
          </cell>
          <cell r="G206">
            <v>6.1405773135237345</v>
          </cell>
          <cell r="H206">
            <v>6.1938842244991106</v>
          </cell>
          <cell r="I206">
            <v>6.3205134957066997</v>
          </cell>
          <cell r="J206">
            <v>6.4764274908569597</v>
          </cell>
          <cell r="K206">
            <v>6.6361875617889137</v>
          </cell>
          <cell r="L206">
            <v>6.7998885832372178</v>
          </cell>
          <cell r="M206">
            <v>6.9676277702999956</v>
          </cell>
          <cell r="N206">
            <v>7.1395047361707746</v>
          </cell>
        </row>
        <row r="207">
          <cell r="A207">
            <v>62</v>
          </cell>
          <cell r="B207" t="str">
            <v>PROYECCION-ESTADO DE RESULTADOS</v>
          </cell>
        </row>
        <row r="208">
          <cell r="A208">
            <v>63</v>
          </cell>
          <cell r="B208" t="str">
            <v>(Millones de pesos)</v>
          </cell>
          <cell r="E208" t="str">
            <v>CALCULO ACT. CONT</v>
          </cell>
        </row>
        <row r="209">
          <cell r="A209">
            <v>64</v>
          </cell>
          <cell r="C209">
            <v>1997</v>
          </cell>
          <cell r="D209">
            <v>1998</v>
          </cell>
          <cell r="E209">
            <v>1999</v>
          </cell>
          <cell r="F209">
            <v>2000</v>
          </cell>
          <cell r="G209">
            <v>2001</v>
          </cell>
          <cell r="H209">
            <v>2002</v>
          </cell>
          <cell r="I209">
            <v>2003</v>
          </cell>
          <cell r="J209">
            <v>2004</v>
          </cell>
          <cell r="K209">
            <v>2005</v>
          </cell>
          <cell r="L209">
            <v>2006</v>
          </cell>
          <cell r="M209">
            <v>2007</v>
          </cell>
          <cell r="N209">
            <v>2008</v>
          </cell>
          <cell r="O209">
            <v>2009</v>
          </cell>
          <cell r="P209" t="str">
            <v>Total</v>
          </cell>
        </row>
        <row r="210">
          <cell r="A210">
            <v>65</v>
          </cell>
          <cell r="C210" t="str">
            <v>REAL</v>
          </cell>
          <cell r="D210" t="str">
            <v>REAL</v>
          </cell>
          <cell r="E210" t="str">
            <v>REAL</v>
          </cell>
          <cell r="G210" t="str">
            <v xml:space="preserve">            ---</v>
          </cell>
          <cell r="H210" t="str">
            <v xml:space="preserve">            ---</v>
          </cell>
          <cell r="I210" t="str">
            <v xml:space="preserve">            ---</v>
          </cell>
          <cell r="J210" t="str">
            <v xml:space="preserve">            ---</v>
          </cell>
          <cell r="K210" t="str">
            <v xml:space="preserve">            ---</v>
          </cell>
          <cell r="L210" t="str">
            <v xml:space="preserve">            ---</v>
          </cell>
          <cell r="M210" t="str">
            <v xml:space="preserve">            ---</v>
          </cell>
          <cell r="N210" t="str">
            <v xml:space="preserve">            ---</v>
          </cell>
          <cell r="O210" t="str">
            <v xml:space="preserve">            ---</v>
          </cell>
          <cell r="P210" t="str">
            <v xml:space="preserve"> 1998-2007</v>
          </cell>
        </row>
        <row r="211">
          <cell r="A211">
            <v>66</v>
          </cell>
        </row>
        <row r="212">
          <cell r="A212">
            <v>67</v>
          </cell>
          <cell r="B212" t="str">
            <v xml:space="preserve"> GWH VENTAS SECTOR RESID.</v>
          </cell>
          <cell r="C212">
            <v>141.21299999999999</v>
          </cell>
          <cell r="D212">
            <v>142.11699999999999</v>
          </cell>
          <cell r="E212">
            <v>136.80799999999999</v>
          </cell>
          <cell r="F212">
            <v>137.61803900000001</v>
          </cell>
          <cell r="G212">
            <v>140.89764690394321</v>
          </cell>
          <cell r="H212">
            <v>142.02526155066715</v>
          </cell>
          <cell r="I212">
            <v>143.3043662037945</v>
          </cell>
          <cell r="J212">
            <v>144.72641453031619</v>
          </cell>
          <cell r="K212">
            <v>146.28382339362372</v>
          </cell>
          <cell r="L212">
            <v>147.55217384525093</v>
          </cell>
          <cell r="M212">
            <v>148.92821184344339</v>
          </cell>
          <cell r="N212">
            <v>150.40576348564053</v>
          </cell>
          <cell r="O212">
            <v>151.95718523115079</v>
          </cell>
          <cell r="P212">
            <v>1453.6988859878306</v>
          </cell>
        </row>
        <row r="213">
          <cell r="A213">
            <v>68</v>
          </cell>
          <cell r="B213" t="str">
            <v xml:space="preserve"> GWH VENTAS SECT.COMERCIAL</v>
          </cell>
          <cell r="C213">
            <v>16.576000000000001</v>
          </cell>
          <cell r="D213">
            <v>15.816000000000001</v>
          </cell>
          <cell r="E213">
            <v>14.789</v>
          </cell>
          <cell r="F213">
            <v>14.116</v>
          </cell>
          <cell r="G213">
            <v>13.605421367838199</v>
          </cell>
          <cell r="H213">
            <v>13.465853540869389</v>
          </cell>
          <cell r="I213">
            <v>13.348746068160887</v>
          </cell>
          <cell r="J213">
            <v>13.25267938308196</v>
          </cell>
          <cell r="K213">
            <v>13.176158350457914</v>
          </cell>
          <cell r="L213">
            <v>13.117633821497053</v>
          </cell>
          <cell r="M213">
            <v>13.075525040786014</v>
          </cell>
          <cell r="N213">
            <v>13.048242338347334</v>
          </cell>
          <cell r="O213">
            <v>13.036119365824975</v>
          </cell>
          <cell r="P213">
            <v>133.24237927686372</v>
          </cell>
        </row>
        <row r="214">
          <cell r="A214">
            <v>69</v>
          </cell>
          <cell r="B214" t="str">
            <v xml:space="preserve"> GWH VENTAS SECT.INDUSTRIAL</v>
          </cell>
          <cell r="C214">
            <v>15.358000000000001</v>
          </cell>
          <cell r="D214">
            <v>14.765000000000001</v>
          </cell>
          <cell r="E214">
            <v>12.864000000000001</v>
          </cell>
          <cell r="F214">
            <v>12.502893</v>
          </cell>
          <cell r="G214">
            <v>12.078446012863463</v>
          </cell>
          <cell r="H214">
            <v>11.780224517797844</v>
          </cell>
          <cell r="I214">
            <v>11.509012179179393</v>
          </cell>
          <cell r="J214">
            <v>11.263793626798154</v>
          </cell>
          <cell r="K214">
            <v>11.043351007148312</v>
          </cell>
          <cell r="L214">
            <v>10.846304445333423</v>
          </cell>
          <cell r="M214">
            <v>10.671153883440992</v>
          </cell>
          <cell r="N214">
            <v>10.516320650388366</v>
          </cell>
          <cell r="O214">
            <v>10.381879990801544</v>
          </cell>
          <cell r="P214">
            <v>112.59337931375151</v>
          </cell>
        </row>
        <row r="215">
          <cell r="A215">
            <v>70</v>
          </cell>
          <cell r="B215" t="str">
            <v xml:space="preserve"> GWH VENTAS SECT.OFICIAL</v>
          </cell>
          <cell r="C215">
            <v>10.558999999999999</v>
          </cell>
          <cell r="D215">
            <v>9.4429999999999996</v>
          </cell>
          <cell r="E215">
            <v>8.7550000000000008</v>
          </cell>
          <cell r="F215">
            <v>8.4659999999999993</v>
          </cell>
          <cell r="G215">
            <v>8.1436654501993733</v>
          </cell>
          <cell r="H215">
            <v>8.0793929623881429</v>
          </cell>
          <cell r="I215">
            <v>8.0485429130147086</v>
          </cell>
          <cell r="J215">
            <v>8.0378072815141621</v>
          </cell>
          <cell r="K215">
            <v>8.0443931960168342</v>
          </cell>
          <cell r="L215">
            <v>8.0694107533407244</v>
          </cell>
          <cell r="M215">
            <v>8.1023587620127646</v>
          </cell>
          <cell r="N215">
            <v>8.146557966406716</v>
          </cell>
          <cell r="O215">
            <v>8.1959413762240914</v>
          </cell>
          <cell r="P215">
            <v>81.334070661117522</v>
          </cell>
        </row>
        <row r="216">
          <cell r="A216">
            <v>71</v>
          </cell>
          <cell r="B216" t="str">
            <v xml:space="preserve"> GWH VENTAS OTROS</v>
          </cell>
          <cell r="C216">
            <v>5.1379999999999999</v>
          </cell>
          <cell r="D216">
            <v>5.3610000000000007</v>
          </cell>
          <cell r="E216">
            <v>2.7890000000000001</v>
          </cell>
          <cell r="F216">
            <v>2.9030000000000005</v>
          </cell>
          <cell r="G216">
            <v>3.0109525215253194</v>
          </cell>
          <cell r="H216">
            <v>3.12636881153934</v>
          </cell>
          <cell r="I216">
            <v>3.2464307210109387</v>
          </cell>
          <cell r="J216">
            <v>3.3703671204242944</v>
          </cell>
          <cell r="K216">
            <v>3.4973068596274772</v>
          </cell>
          <cell r="L216">
            <v>3.6265706323722822</v>
          </cell>
          <cell r="M216">
            <v>3.7566150804535847</v>
          </cell>
          <cell r="N216">
            <v>3.8866884016304479</v>
          </cell>
          <cell r="O216">
            <v>4.0157745006010463</v>
          </cell>
          <cell r="P216">
            <v>34.44007464918473</v>
          </cell>
        </row>
        <row r="217">
          <cell r="A217">
            <v>72</v>
          </cell>
        </row>
        <row r="218">
          <cell r="A218">
            <v>73</v>
          </cell>
          <cell r="B218" t="str">
            <v xml:space="preserve"> TOTAL UNIDADES VENDIDAS</v>
          </cell>
          <cell r="C218">
            <v>188.84399999999999</v>
          </cell>
          <cell r="D218">
            <v>187.50199999999998</v>
          </cell>
          <cell r="E218">
            <v>176.00499999999997</v>
          </cell>
          <cell r="F218">
            <v>175.605932</v>
          </cell>
          <cell r="G218">
            <v>177.73613225636956</v>
          </cell>
          <cell r="H218">
            <v>178.47710138326187</v>
          </cell>
          <cell r="I218">
            <v>179.45709808516042</v>
          </cell>
          <cell r="J218">
            <v>180.65106194213479</v>
          </cell>
          <cell r="K218">
            <v>182.04503280687427</v>
          </cell>
          <cell r="L218">
            <v>183.21209349779443</v>
          </cell>
          <cell r="M218">
            <v>184.5338646101367</v>
          </cell>
          <cell r="N218">
            <v>186.00357284241338</v>
          </cell>
          <cell r="O218">
            <v>187.58690046460245</v>
          </cell>
          <cell r="P218">
            <v>1815.3087898887479</v>
          </cell>
        </row>
        <row r="219">
          <cell r="A219">
            <v>74</v>
          </cell>
          <cell r="B219" t="str">
            <v xml:space="preserve"> </v>
          </cell>
        </row>
        <row r="220">
          <cell r="A220">
            <v>75</v>
          </cell>
          <cell r="B220" t="str">
            <v xml:space="preserve"> TARIFA MEDIA SECTOR RESID.</v>
          </cell>
          <cell r="C220">
            <v>395.11942951427989</v>
          </cell>
          <cell r="D220">
            <v>539.81578558511649</v>
          </cell>
          <cell r="E220">
            <v>995.0587684930706</v>
          </cell>
          <cell r="F220">
            <v>1130.3290856169174</v>
          </cell>
          <cell r="G220">
            <v>1240.7527009184862</v>
          </cell>
          <cell r="H220">
            <v>1360.7964547518536</v>
          </cell>
          <cell r="I220">
            <v>1482.1999946770493</v>
          </cell>
          <cell r="J220">
            <v>1605.7147688267137</v>
          </cell>
          <cell r="K220">
            <v>1738.3756206639787</v>
          </cell>
          <cell r="L220">
            <v>1882.0366438828714</v>
          </cell>
          <cell r="M220">
            <v>2036.5081487666446</v>
          </cell>
          <cell r="N220">
            <v>2203.0176494959305</v>
          </cell>
          <cell r="O220">
            <v>2382.6741813370336</v>
          </cell>
        </row>
        <row r="221">
          <cell r="A221">
            <v>76</v>
          </cell>
          <cell r="B221" t="str">
            <v xml:space="preserve"> TARIFA MEDIA SECT.COMERCIAL</v>
          </cell>
          <cell r="C221">
            <v>1029.6211389961391</v>
          </cell>
          <cell r="D221">
            <v>1231.537683358624</v>
          </cell>
          <cell r="E221">
            <v>971.46527824734596</v>
          </cell>
          <cell r="F221">
            <v>1021.4170090745328</v>
          </cell>
          <cell r="G221">
            <v>1133.4728461442157</v>
          </cell>
          <cell r="H221">
            <v>1248.4062367870729</v>
          </cell>
          <cell r="I221">
            <v>1374.0799934436516</v>
          </cell>
          <cell r="J221">
            <v>1504.22185892217</v>
          </cell>
          <cell r="K221">
            <v>1645.7242528899858</v>
          </cell>
          <cell r="L221">
            <v>1799.3794959044446</v>
          </cell>
          <cell r="M221">
            <v>1966.032549851079</v>
          </cell>
          <cell r="N221">
            <v>2146.6217314647597</v>
          </cell>
          <cell r="O221">
            <v>2341.8981773941141</v>
          </cell>
        </row>
        <row r="222">
          <cell r="A222">
            <v>77</v>
          </cell>
          <cell r="B222" t="str">
            <v xml:space="preserve"> TARIFA MEDIA SECT. INDUSTRIAL</v>
          </cell>
          <cell r="C222">
            <v>959.17437166297691</v>
          </cell>
          <cell r="D222">
            <v>1052.4212665086352</v>
          </cell>
          <cell r="E222">
            <v>966.18470149253722</v>
          </cell>
          <cell r="F222">
            <v>845.96677904700084</v>
          </cell>
          <cell r="G222">
            <v>931.33473757133652</v>
          </cell>
          <cell r="H222">
            <v>1017.3819004174802</v>
          </cell>
          <cell r="I222">
            <v>1107.4752845277601</v>
          </cell>
          <cell r="J222">
            <v>1199.5490170976468</v>
          </cell>
          <cell r="K222">
            <v>1299.1548529717361</v>
          </cell>
          <cell r="L222">
            <v>1406.8699443183434</v>
          </cell>
          <cell r="M222">
            <v>1523.3151160434095</v>
          </cell>
          <cell r="N222">
            <v>1649.1650941037185</v>
          </cell>
          <cell r="O222">
            <v>1785.0098103524351</v>
          </cell>
        </row>
        <row r="223">
          <cell r="A223">
            <v>78</v>
          </cell>
          <cell r="B223" t="str">
            <v xml:space="preserve"> TARIFA MEDIA SECT.OFICIAL</v>
          </cell>
          <cell r="C223">
            <v>463.30144900085236</v>
          </cell>
          <cell r="D223">
            <v>621.41268664619292</v>
          </cell>
          <cell r="E223">
            <v>904.85436893203871</v>
          </cell>
          <cell r="F223">
            <v>824.10340619751889</v>
          </cell>
          <cell r="G223">
            <v>903.55750544823195</v>
          </cell>
          <cell r="H223">
            <v>986.44002534620142</v>
          </cell>
          <cell r="I223">
            <v>1072.4799425157896</v>
          </cell>
          <cell r="J223">
            <v>1160.1550898556343</v>
          </cell>
          <cell r="K223">
            <v>1254.8254567298488</v>
          </cell>
          <cell r="L223">
            <v>1357.014243732965</v>
          </cell>
          <cell r="M223">
            <v>1467.3366976538102</v>
          </cell>
          <cell r="N223">
            <v>1586.4057920007149</v>
          </cell>
          <cell r="O223">
            <v>1714.7813309535013</v>
          </cell>
        </row>
        <row r="224">
          <cell r="A224">
            <v>79</v>
          </cell>
          <cell r="B224" t="str">
            <v xml:space="preserve"> TARIFA MEDIA OTROS</v>
          </cell>
          <cell r="C224">
            <v>58.388478007006618</v>
          </cell>
          <cell r="D224">
            <v>295.28073120686435</v>
          </cell>
          <cell r="E224">
            <v>665.83004661168877</v>
          </cell>
          <cell r="F224">
            <v>843.76567428718022</v>
          </cell>
          <cell r="G224">
            <v>923.52848248152236</v>
          </cell>
          <cell r="H224">
            <v>1007.6206834205195</v>
          </cell>
          <cell r="I224">
            <v>1095.3517904323221</v>
          </cell>
          <cell r="J224">
            <v>1184.7726120392813</v>
          </cell>
          <cell r="K224">
            <v>1281.369983441894</v>
          </cell>
          <cell r="L224">
            <v>1385.7032869712605</v>
          </cell>
          <cell r="M224">
            <v>1498.3900275166779</v>
          </cell>
          <cell r="N224">
            <v>1620.0846657847633</v>
          </cell>
          <cell r="O224">
            <v>1751.4991202240128</v>
          </cell>
        </row>
        <row r="225">
          <cell r="A225">
            <v>80</v>
          </cell>
        </row>
        <row r="226">
          <cell r="A226">
            <v>81</v>
          </cell>
          <cell r="B226" t="str">
            <v xml:space="preserve"> TARIFA MEDIA PROMEDIO   </v>
          </cell>
          <cell r="C226">
            <v>491.33676473703161</v>
          </cell>
          <cell r="D226">
            <v>635.64655310343358</v>
          </cell>
          <cell r="E226">
            <v>981.26189596886468</v>
          </cell>
          <cell r="F226">
            <v>1081.8275660338318</v>
          </cell>
          <cell r="G226">
            <v>1190.6895674130012</v>
          </cell>
          <cell r="H226">
            <v>1306.5168798941152</v>
          </cell>
          <cell r="I226">
            <v>1424.7517069187145</v>
          </cell>
          <cell r="J226">
            <v>1545.2663412349175</v>
          </cell>
          <cell r="K226">
            <v>1674.8780639285305</v>
          </cell>
          <cell r="L226">
            <v>1815.0395476274539</v>
          </cell>
          <cell r="M226">
            <v>1965.8923772204337</v>
          </cell>
          <cell r="N226">
            <v>2128.560468024391</v>
          </cell>
          <cell r="O226">
            <v>2304.0700359747657</v>
          </cell>
        </row>
        <row r="227">
          <cell r="A227">
            <v>82</v>
          </cell>
        </row>
        <row r="228">
          <cell r="A228">
            <v>83</v>
          </cell>
          <cell r="B228" t="str">
            <v>INGRESOS</v>
          </cell>
        </row>
        <row r="229">
          <cell r="A229">
            <v>84</v>
          </cell>
          <cell r="B229" t="str">
            <v>--------</v>
          </cell>
        </row>
        <row r="230">
          <cell r="A230">
            <v>85</v>
          </cell>
          <cell r="B230" t="str">
            <v xml:space="preserve"> VENTAS SECTOR RESIDENCIAL</v>
          </cell>
          <cell r="C230">
            <v>55796</v>
          </cell>
          <cell r="D230">
            <v>76717</v>
          </cell>
          <cell r="E230">
            <v>136132</v>
          </cell>
          <cell r="F230">
            <v>155553.67218726329</v>
          </cell>
          <cell r="G230">
            <v>174819.13594912674</v>
          </cell>
          <cell r="H230">
            <v>193267.47240335261</v>
          </cell>
          <cell r="I230">
            <v>212405.73082446214</v>
          </cell>
          <cell r="J230">
            <v>232389.34125066581</v>
          </cell>
          <cell r="K230">
            <v>254296.23228499049</v>
          </cell>
          <cell r="L230">
            <v>277698.59806133807</v>
          </cell>
          <cell r="M230">
            <v>303293.51700041757</v>
          </cell>
          <cell r="N230">
            <v>331346.55154477665</v>
          </cell>
          <cell r="O230">
            <v>362064.46191891219</v>
          </cell>
          <cell r="P230">
            <v>2497134.7134253057</v>
          </cell>
        </row>
        <row r="231">
          <cell r="A231">
            <v>86</v>
          </cell>
          <cell r="B231" t="str">
            <v xml:space="preserve"> VENTAS SECT COMERCIAL</v>
          </cell>
          <cell r="C231">
            <v>17067</v>
          </cell>
          <cell r="D231">
            <v>19478</v>
          </cell>
          <cell r="E231">
            <v>14367</v>
          </cell>
          <cell r="F231">
            <v>14418.322500096105</v>
          </cell>
          <cell r="G231">
            <v>15421.375680794892</v>
          </cell>
          <cell r="H231">
            <v>16810.855544082635</v>
          </cell>
          <cell r="I231">
            <v>18342.244909819481</v>
          </cell>
          <cell r="J231">
            <v>19934.970017319061</v>
          </cell>
          <cell r="K231">
            <v>21684.323357267498</v>
          </cell>
          <cell r="L231">
            <v>23603.601333184462</v>
          </cell>
          <cell r="M231">
            <v>25706.907836578161</v>
          </cell>
          <cell r="N231">
            <v>28009.640560914937</v>
          </cell>
          <cell r="O231">
            <v>30529.264183117626</v>
          </cell>
          <cell r="P231">
            <v>214461.50592317487</v>
          </cell>
        </row>
        <row r="232">
          <cell r="A232">
            <v>87</v>
          </cell>
          <cell r="B232" t="str">
            <v xml:space="preserve"> VENTAS SECT.INDUSTRIAL</v>
          </cell>
          <cell r="C232">
            <v>14731</v>
          </cell>
          <cell r="D232">
            <v>15539</v>
          </cell>
          <cell r="E232">
            <v>12429</v>
          </cell>
          <cell r="F232">
            <v>10577.032119979294</v>
          </cell>
          <cell r="G232">
            <v>11249.076347659749</v>
          </cell>
          <cell r="H232">
            <v>11984.987207261765</v>
          </cell>
          <cell r="I232">
            <v>12745.946537770154</v>
          </cell>
          <cell r="J232">
            <v>13511.472573816463</v>
          </cell>
          <cell r="K232">
            <v>14347.023054007039</v>
          </cell>
          <cell r="L232">
            <v>15259.339731066035</v>
          </cell>
          <cell r="M232">
            <v>16255.530016270994</v>
          </cell>
          <cell r="N232">
            <v>17343.148935022607</v>
          </cell>
          <cell r="O232">
            <v>18531.757633482404</v>
          </cell>
          <cell r="P232">
            <v>141805.31415633651</v>
          </cell>
        </row>
        <row r="233">
          <cell r="A233">
            <v>88</v>
          </cell>
          <cell r="B233" t="str">
            <v xml:space="preserve"> VENTAS SECT.OFICIAL</v>
          </cell>
          <cell r="C233">
            <v>4892</v>
          </cell>
          <cell r="D233">
            <v>5868</v>
          </cell>
          <cell r="E233">
            <v>7922</v>
          </cell>
          <cell r="F233">
            <v>6976.8594368681943</v>
          </cell>
          <cell r="G233">
            <v>7358.2700393870982</v>
          </cell>
          <cell r="H233">
            <v>7969.8365986000808</v>
          </cell>
          <cell r="I233">
            <v>8631.9008406858811</v>
          </cell>
          <cell r="J233">
            <v>9325.1030289273349</v>
          </cell>
          <cell r="K233">
            <v>10094.309366306312</v>
          </cell>
          <cell r="L233">
            <v>10950.305330815319</v>
          </cell>
          <cell r="M233">
            <v>11888.888349058225</v>
          </cell>
          <cell r="N233">
            <v>12923.746742777179</v>
          </cell>
          <cell r="O233">
            <v>14054.247261538419</v>
          </cell>
          <cell r="P233">
            <v>100173.46699496404</v>
          </cell>
        </row>
        <row r="234">
          <cell r="A234">
            <v>89</v>
          </cell>
          <cell r="B234" t="str">
            <v xml:space="preserve"> VENTAS A OTROS</v>
          </cell>
          <cell r="C234">
            <v>300</v>
          </cell>
          <cell r="D234">
            <v>1583</v>
          </cell>
          <cell r="E234">
            <v>1857</v>
          </cell>
          <cell r="F234">
            <v>2449.4517524556845</v>
          </cell>
          <cell r="G234">
            <v>2780.7004130281916</v>
          </cell>
          <cell r="H234">
            <v>3150.1938785078673</v>
          </cell>
          <cell r="I234">
            <v>3555.9837027738263</v>
          </cell>
          <cell r="J234">
            <v>3993.1186567964019</v>
          </cell>
          <cell r="K234">
            <v>4481.3440328120823</v>
          </cell>
          <cell r="L234">
            <v>5025.3508457117141</v>
          </cell>
          <cell r="M234">
            <v>5628.8745737704139</v>
          </cell>
          <cell r="N234">
            <v>6296.7642801649799</v>
          </cell>
          <cell r="O234">
            <v>7033.6255048207568</v>
          </cell>
          <cell r="P234">
            <v>44395.407640841921</v>
          </cell>
        </row>
        <row r="235">
          <cell r="A235">
            <v>90</v>
          </cell>
        </row>
        <row r="236">
          <cell r="A236">
            <v>91</v>
          </cell>
          <cell r="B236" t="str">
            <v xml:space="preserve"> TOTAL VENTAS       </v>
          </cell>
          <cell r="C236">
            <v>92786</v>
          </cell>
          <cell r="D236">
            <v>119185</v>
          </cell>
          <cell r="E236">
            <v>172707</v>
          </cell>
          <cell r="F236">
            <v>189975.33799666257</v>
          </cell>
          <cell r="G236">
            <v>211628.55842999666</v>
          </cell>
          <cell r="H236">
            <v>233183.34563180496</v>
          </cell>
          <cell r="I236">
            <v>255681.80681551149</v>
          </cell>
          <cell r="J236">
            <v>279154.00552752509</v>
          </cell>
          <cell r="K236">
            <v>304903.2320953834</v>
          </cell>
          <cell r="L236">
            <v>332537.19530211558</v>
          </cell>
          <cell r="M236">
            <v>362773.71777609532</v>
          </cell>
          <cell r="N236">
            <v>395919.85206365632</v>
          </cell>
          <cell r="O236">
            <v>432213.35650187137</v>
          </cell>
          <cell r="P236">
            <v>2997970.4081406225</v>
          </cell>
        </row>
        <row r="237">
          <cell r="A237">
            <v>92</v>
          </cell>
          <cell r="B237" t="str">
            <v xml:space="preserve"> SUBSIDIOS POR BAJOS INGRESOS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A238">
            <v>93</v>
          </cell>
          <cell r="B238" t="str">
            <v xml:space="preserve"> PEAJES POR USO REDES SECTOR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>
            <v>94</v>
          </cell>
          <cell r="B239" t="str">
            <v xml:space="preserve"> PEAJES POR USO REDES TERCEROS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A240">
            <v>95</v>
          </cell>
          <cell r="B240" t="str">
            <v xml:space="preserve"> CONEXIONES MULTAS Y RECONEXIONES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>
            <v>96</v>
          </cell>
          <cell r="B241" t="str">
            <v xml:space="preserve"> OTROS INGRESOS DE EXPLOTACION</v>
          </cell>
          <cell r="C241">
            <v>232</v>
          </cell>
          <cell r="D241">
            <v>89</v>
          </cell>
          <cell r="E241">
            <v>153</v>
          </cell>
          <cell r="F241">
            <v>20443.620565000001</v>
          </cell>
          <cell r="G241">
            <v>29597.159838964773</v>
          </cell>
          <cell r="H241">
            <v>32641.310157901837</v>
          </cell>
          <cell r="I241">
            <v>36075.785482255167</v>
          </cell>
          <cell r="J241">
            <v>40118.095811589854</v>
          </cell>
          <cell r="K241">
            <v>44894.030146886114</v>
          </cell>
          <cell r="L241">
            <v>48485.552558637006</v>
          </cell>
          <cell r="M241">
            <v>52364.396763327983</v>
          </cell>
          <cell r="N241">
            <v>56553.548504394232</v>
          </cell>
          <cell r="O241">
            <v>60252.451337028215</v>
          </cell>
          <cell r="P241">
            <v>421425.9511659852</v>
          </cell>
        </row>
        <row r="242">
          <cell r="A242">
            <v>97</v>
          </cell>
          <cell r="B242" t="str">
            <v>OPERACIÓN COMERCIAL</v>
          </cell>
          <cell r="F242">
            <v>15125</v>
          </cell>
          <cell r="G242">
            <v>23641.76262198457</v>
          </cell>
          <cell r="H242">
            <v>26634.933532417828</v>
          </cell>
          <cell r="I242">
            <v>29595.302744559318</v>
          </cell>
          <cell r="J242">
            <v>33122.341130678898</v>
          </cell>
          <cell r="K242">
            <v>37342.04828709631</v>
          </cell>
          <cell r="L242">
            <v>40333.134296797412</v>
          </cell>
          <cell r="M242">
            <v>43563.820457669513</v>
          </cell>
          <cell r="N242">
            <v>47053.301147865292</v>
          </cell>
          <cell r="O242">
            <v>50822.308514860022</v>
          </cell>
          <cell r="P242">
            <v>332108.95273392915</v>
          </cell>
        </row>
        <row r="243">
          <cell r="A243">
            <v>98</v>
          </cell>
          <cell r="B243" t="str">
            <v xml:space="preserve"> TOT. INGRESOS EXPLOTACION</v>
          </cell>
          <cell r="C243">
            <v>93018</v>
          </cell>
          <cell r="D243">
            <v>119274</v>
          </cell>
          <cell r="E243">
            <v>172860</v>
          </cell>
          <cell r="F243">
            <v>195293.95856166256</v>
          </cell>
          <cell r="G243">
            <v>217583.95564697689</v>
          </cell>
          <cell r="H243">
            <v>239189.72225728896</v>
          </cell>
          <cell r="I243">
            <v>262162.28955320735</v>
          </cell>
          <cell r="J243">
            <v>286149.76020843606</v>
          </cell>
          <cell r="K243">
            <v>312455.21395517321</v>
          </cell>
          <cell r="L243">
            <v>340689.61356395518</v>
          </cell>
          <cell r="M243">
            <v>371574.29408175382</v>
          </cell>
          <cell r="N243">
            <v>405420.09942018526</v>
          </cell>
          <cell r="O243">
            <v>441643.49932403956</v>
          </cell>
          <cell r="P243">
            <v>3072162.4065726791</v>
          </cell>
        </row>
        <row r="244">
          <cell r="A244">
            <v>99</v>
          </cell>
        </row>
        <row r="245">
          <cell r="A245">
            <v>100</v>
          </cell>
          <cell r="B245" t="str">
            <v xml:space="preserve"> GASTOS DE EXPLOTACION</v>
          </cell>
        </row>
        <row r="246">
          <cell r="A246">
            <v>101</v>
          </cell>
          <cell r="B246" t="str">
            <v xml:space="preserve"> ---------------------</v>
          </cell>
        </row>
        <row r="247">
          <cell r="A247">
            <v>102</v>
          </cell>
          <cell r="B247" t="str">
            <v xml:space="preserve"> PROV. CUENTAS INCOBRABLES OFICIAL 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A248">
            <v>103</v>
          </cell>
          <cell r="B248" t="str">
            <v xml:space="preserve"> PROV. CUENTAS INCOBRABLES PARTICULARES</v>
          </cell>
          <cell r="C248">
            <v>137</v>
          </cell>
          <cell r="D248">
            <v>205</v>
          </cell>
          <cell r="E248">
            <v>2912</v>
          </cell>
          <cell r="F248">
            <v>486</v>
          </cell>
          <cell r="G248">
            <v>529.74</v>
          </cell>
          <cell r="H248">
            <v>577.41660000000013</v>
          </cell>
          <cell r="I248">
            <v>623.60992800000008</v>
          </cell>
          <cell r="J248">
            <v>673.49872224000012</v>
          </cell>
          <cell r="K248">
            <v>727.37862001920018</v>
          </cell>
          <cell r="L248">
            <v>785.56890962073624</v>
          </cell>
          <cell r="M248">
            <v>848.4144223903952</v>
          </cell>
          <cell r="N248">
            <v>916.28757618162683</v>
          </cell>
          <cell r="O248">
            <v>989.59058227615697</v>
          </cell>
          <cell r="P248">
            <v>7157.5053607281152</v>
          </cell>
        </row>
        <row r="249">
          <cell r="A249">
            <v>104</v>
          </cell>
          <cell r="B249" t="str">
            <v xml:space="preserve"> AMORTIZACIONES Y DIFERIDOS</v>
          </cell>
          <cell r="C249">
            <v>552</v>
          </cell>
          <cell r="D249">
            <v>1128</v>
          </cell>
          <cell r="E249">
            <v>1170.5</v>
          </cell>
          <cell r="F249">
            <v>1429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1429</v>
          </cell>
        </row>
        <row r="250">
          <cell r="A250">
            <v>105</v>
          </cell>
          <cell r="B250" t="str">
            <v>PROV ALMACENES</v>
          </cell>
          <cell r="C250">
            <v>0</v>
          </cell>
          <cell r="D250">
            <v>0</v>
          </cell>
          <cell r="E250">
            <v>556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106</v>
          </cell>
          <cell r="C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107</v>
          </cell>
          <cell r="B252" t="str">
            <v xml:space="preserve"> O&amp;M CAPTACIÓN</v>
          </cell>
          <cell r="C252">
            <v>4950</v>
          </cell>
          <cell r="D252">
            <v>5967</v>
          </cell>
          <cell r="E252">
            <v>6508.8239999999996</v>
          </cell>
          <cell r="F252">
            <v>610.18412237025302</v>
          </cell>
          <cell r="G252">
            <v>3413.0722620000001</v>
          </cell>
          <cell r="H252">
            <v>4004.1372360000005</v>
          </cell>
          <cell r="I252">
            <v>1711.9930276934426</v>
          </cell>
          <cell r="J252">
            <v>1866.6238733266498</v>
          </cell>
          <cell r="K252">
            <v>4986.8638347457272</v>
          </cell>
          <cell r="L252">
            <v>2178.3165845390681</v>
          </cell>
          <cell r="M252">
            <v>2348.0367583279262</v>
          </cell>
          <cell r="N252">
            <v>2559.2263080640823</v>
          </cell>
          <cell r="O252">
            <v>7892.0607814451168</v>
          </cell>
          <cell r="P252">
            <v>31570.514788512268</v>
          </cell>
        </row>
        <row r="253">
          <cell r="A253">
            <v>108</v>
          </cell>
          <cell r="B253" t="str">
            <v xml:space="preserve"> O&amp;M TRATAMIENTO</v>
          </cell>
          <cell r="C253">
            <v>11530</v>
          </cell>
          <cell r="D253">
            <v>12819</v>
          </cell>
          <cell r="E253">
            <v>13983.732</v>
          </cell>
          <cell r="F253">
            <v>2886.1439999999998</v>
          </cell>
          <cell r="G253">
            <v>3180.9421130343185</v>
          </cell>
          <cell r="H253">
            <v>3481.6419865368898</v>
          </cell>
          <cell r="I253">
            <v>3798.2437308210706</v>
          </cell>
          <cell r="J253">
            <v>4129.3642205360638</v>
          </cell>
          <cell r="K253">
            <v>4494.0969704879662</v>
          </cell>
          <cell r="L253">
            <v>4884.7114927191487</v>
          </cell>
          <cell r="M253">
            <v>5313.5161546691998</v>
          </cell>
          <cell r="N253">
            <v>5784.4373455018176</v>
          </cell>
          <cell r="O253">
            <v>6300.1701586468143</v>
          </cell>
          <cell r="P253">
            <v>44253.268172953285</v>
          </cell>
        </row>
        <row r="254">
          <cell r="A254">
            <v>109</v>
          </cell>
          <cell r="B254" t="str">
            <v xml:space="preserve"> O&amp;M DISTRIBUCION</v>
          </cell>
          <cell r="C254">
            <v>11211</v>
          </cell>
          <cell r="D254">
            <v>16168</v>
          </cell>
          <cell r="E254">
            <v>17634.371999999999</v>
          </cell>
          <cell r="F254">
            <v>2811.4349495884198</v>
          </cell>
          <cell r="G254">
            <v>3078.5938200000005</v>
          </cell>
          <cell r="H254">
            <v>3365.365724100001</v>
          </cell>
          <cell r="I254">
            <v>3498.4285994160009</v>
          </cell>
          <cell r="J254">
            <v>3800.9274555571219</v>
          </cell>
          <cell r="K254">
            <v>4483.7369234661337</v>
          </cell>
          <cell r="L254">
            <v>4604.9322103347549</v>
          </cell>
          <cell r="M254">
            <v>5001.8272272025761</v>
          </cell>
          <cell r="N254">
            <v>5540.4855439782386</v>
          </cell>
          <cell r="O254">
            <v>6399.2608032948665</v>
          </cell>
          <cell r="P254">
            <v>42584.99325693812</v>
          </cell>
        </row>
        <row r="255">
          <cell r="A255">
            <v>110</v>
          </cell>
          <cell r="B255" t="str">
            <v xml:space="preserve"> FACTURACION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A256">
            <v>111</v>
          </cell>
          <cell r="B256" t="str">
            <v xml:space="preserve"> PLANTA GENERAL OPERACION</v>
          </cell>
          <cell r="C256">
            <v>3277</v>
          </cell>
          <cell r="D256">
            <v>5861</v>
          </cell>
          <cell r="E256">
            <v>6393.0720000000001</v>
          </cell>
          <cell r="F256">
            <v>37233.236928041326</v>
          </cell>
          <cell r="G256">
            <v>40270.432792938249</v>
          </cell>
          <cell r="H256">
            <v>43455.824026859671</v>
          </cell>
          <cell r="I256">
            <v>46677.577739117303</v>
          </cell>
          <cell r="J256">
            <v>49907.666118664223</v>
          </cell>
          <cell r="K256">
            <v>53630.778011116578</v>
          </cell>
          <cell r="L256">
            <v>57631.634050745881</v>
          </cell>
          <cell r="M256">
            <v>61930.953950931529</v>
          </cell>
          <cell r="N256">
            <v>66551.003115671032</v>
          </cell>
          <cell r="O256">
            <v>71515.707948100098</v>
          </cell>
          <cell r="P256">
            <v>528804.81468218588</v>
          </cell>
        </row>
        <row r="257">
          <cell r="A257">
            <v>112</v>
          </cell>
          <cell r="B257" t="str">
            <v xml:space="preserve"> ADMINISTRACION (Incluye jubilaciones)</v>
          </cell>
          <cell r="C257">
            <v>18579</v>
          </cell>
          <cell r="D257">
            <v>13582</v>
          </cell>
          <cell r="E257">
            <v>15472</v>
          </cell>
          <cell r="F257">
            <v>31301</v>
          </cell>
          <cell r="G257">
            <v>34538.215495791235</v>
          </cell>
          <cell r="H257">
            <v>37441.258505995851</v>
          </cell>
          <cell r="I257">
            <v>40217.100784552844</v>
          </cell>
          <cell r="J257">
            <v>43000.124158843901</v>
          </cell>
          <cell r="K257">
            <v>46207.933421093658</v>
          </cell>
          <cell r="L257">
            <v>49655.045254307246</v>
          </cell>
          <cell r="M257">
            <v>53359.311630278571</v>
          </cell>
          <cell r="N257">
            <v>57339.916277897355</v>
          </cell>
          <cell r="O257">
            <v>61617.4740322285</v>
          </cell>
          <cell r="P257">
            <v>454677.37956098921</v>
          </cell>
        </row>
        <row r="258">
          <cell r="A258">
            <v>113</v>
          </cell>
          <cell r="B258" t="str">
            <v xml:space="preserve"> SUBSIDIOS POR BAJOS INGRESOS</v>
          </cell>
          <cell r="D258">
            <v>0</v>
          </cell>
          <cell r="E258">
            <v>30687</v>
          </cell>
          <cell r="F258">
            <v>30994.857665928466</v>
          </cell>
          <cell r="G258">
            <v>30893.989120547951</v>
          </cell>
          <cell r="H258">
            <v>23109.085881335297</v>
          </cell>
          <cell r="I258">
            <v>16493.713590256848</v>
          </cell>
          <cell r="J258">
            <v>13985.110459959997</v>
          </cell>
          <cell r="K258">
            <v>13100.589538366728</v>
          </cell>
          <cell r="L258">
            <v>14771.612851842576</v>
          </cell>
          <cell r="M258">
            <v>16607.315915115549</v>
          </cell>
          <cell r="N258">
            <v>18625.562619686225</v>
          </cell>
          <cell r="O258">
            <v>20837.946386273918</v>
          </cell>
          <cell r="P258">
            <v>654097.16359030281</v>
          </cell>
        </row>
        <row r="259">
          <cell r="A259">
            <v>114</v>
          </cell>
          <cell r="B259" t="str">
            <v xml:space="preserve"> DEPREC.ACT.FIJ.EN SERV.</v>
          </cell>
          <cell r="C259">
            <v>25784</v>
          </cell>
          <cell r="D259">
            <v>31561</v>
          </cell>
          <cell r="E259">
            <v>31285</v>
          </cell>
          <cell r="F259">
            <v>38408</v>
          </cell>
          <cell r="G259">
            <v>40912.9321164176</v>
          </cell>
          <cell r="H259">
            <v>45897.596265466593</v>
          </cell>
          <cell r="I259">
            <v>51733.063092084289</v>
          </cell>
          <cell r="J259">
            <v>57245.567475404314</v>
          </cell>
          <cell r="K259">
            <v>63127.613152155936</v>
          </cell>
          <cell r="L259">
            <v>69553.931419077315</v>
          </cell>
          <cell r="M259">
            <v>76989.393583358149</v>
          </cell>
          <cell r="N259">
            <v>84535.520059521266</v>
          </cell>
          <cell r="O259">
            <v>92734.66406119935</v>
          </cell>
          <cell r="P259">
            <v>621138.28122468479</v>
          </cell>
        </row>
        <row r="260">
          <cell r="A260">
            <v>115</v>
          </cell>
          <cell r="B260" t="str">
            <v>CALCULO ACT. CONT</v>
          </cell>
          <cell r="C260">
            <v>13572</v>
          </cell>
          <cell r="D260">
            <v>11120</v>
          </cell>
          <cell r="E260">
            <v>9311</v>
          </cell>
          <cell r="F260">
            <v>13459</v>
          </cell>
          <cell r="G260">
            <v>12217.162349999999</v>
          </cell>
          <cell r="H260">
            <v>12730.99756</v>
          </cell>
          <cell r="I260">
            <v>12882.657285000001</v>
          </cell>
          <cell r="J260">
            <v>13683.99899</v>
          </cell>
          <cell r="K260">
            <v>14769.002585</v>
          </cell>
          <cell r="L260">
            <v>14680.003515</v>
          </cell>
          <cell r="M260">
            <v>15835.996675</v>
          </cell>
          <cell r="N260">
            <v>16030.99641</v>
          </cell>
          <cell r="O260">
            <v>19530.588097566546</v>
          </cell>
          <cell r="P260">
            <v>145820.40346756653</v>
          </cell>
        </row>
        <row r="261">
          <cell r="A261">
            <v>116</v>
          </cell>
          <cell r="E261">
            <v>136409</v>
          </cell>
          <cell r="P261">
            <v>0</v>
          </cell>
        </row>
        <row r="262">
          <cell r="A262">
            <v>117</v>
          </cell>
          <cell r="B262" t="str">
            <v xml:space="preserve"> TOTAL GASTOS EXPLOTACION</v>
          </cell>
          <cell r="C262">
            <v>89592</v>
          </cell>
          <cell r="D262">
            <v>98411</v>
          </cell>
          <cell r="E262">
            <v>135913.5</v>
          </cell>
          <cell r="F262">
            <v>159618.85766592846</v>
          </cell>
          <cell r="G262">
            <v>169035.08007072934</v>
          </cell>
          <cell r="H262">
            <v>174063.32378629429</v>
          </cell>
          <cell r="I262">
            <v>177636.38777694179</v>
          </cell>
          <cell r="J262">
            <v>188292.88147453225</v>
          </cell>
          <cell r="K262">
            <v>205527.99305645193</v>
          </cell>
          <cell r="L262">
            <v>218745.75628818671</v>
          </cell>
          <cell r="M262">
            <v>238234.7663172739</v>
          </cell>
          <cell r="N262">
            <v>257883.43525650163</v>
          </cell>
          <cell r="O262">
            <v>287817.46285103139</v>
          </cell>
          <cell r="P262">
            <v>2076855.9445438718</v>
          </cell>
        </row>
        <row r="263">
          <cell r="A263">
            <v>118</v>
          </cell>
        </row>
        <row r="264">
          <cell r="A264">
            <v>119</v>
          </cell>
          <cell r="B264" t="str">
            <v xml:space="preserve"> RESULTADO OPERACIONAL</v>
          </cell>
          <cell r="C264">
            <v>3426</v>
          </cell>
          <cell r="D264">
            <v>20863</v>
          </cell>
          <cell r="E264">
            <v>36946.5</v>
          </cell>
          <cell r="F264">
            <v>35675.100895734096</v>
          </cell>
          <cell r="G264">
            <v>48548.875576247548</v>
          </cell>
          <cell r="H264">
            <v>65126.398470994667</v>
          </cell>
          <cell r="I264">
            <v>84525.901776265557</v>
          </cell>
          <cell r="J264">
            <v>97856.87873390381</v>
          </cell>
          <cell r="K264">
            <v>106927.22089872128</v>
          </cell>
          <cell r="L264">
            <v>121943.85727576847</v>
          </cell>
          <cell r="M264">
            <v>133339.52776447992</v>
          </cell>
          <cell r="N264">
            <v>147536.66416368363</v>
          </cell>
          <cell r="O264">
            <v>153826.03647300816</v>
          </cell>
          <cell r="P264">
            <v>995306.46202880726</v>
          </cell>
        </row>
        <row r="265">
          <cell r="A265">
            <v>120</v>
          </cell>
          <cell r="B265" t="str">
            <v xml:space="preserve"> ING.(EGRES.)AJENOS EXP.</v>
          </cell>
        </row>
        <row r="266">
          <cell r="A266">
            <v>121</v>
          </cell>
          <cell r="B266" t="str">
            <v>--------------------------</v>
          </cell>
        </row>
        <row r="267">
          <cell r="A267">
            <v>122</v>
          </cell>
          <cell r="B267" t="str">
            <v xml:space="preserve"> OT.INGR. IPS,MCPIOS,REND (Otros no Operativos)</v>
          </cell>
          <cell r="C267">
            <v>7303</v>
          </cell>
          <cell r="D267">
            <v>10716</v>
          </cell>
          <cell r="E267">
            <v>20017</v>
          </cell>
          <cell r="F267">
            <v>13007.029986699412</v>
          </cell>
          <cell r="G267">
            <v>12183.492088121671</v>
          </cell>
          <cell r="H267">
            <v>13536.001285775374</v>
          </cell>
          <cell r="I267">
            <v>14859.963720144398</v>
          </cell>
          <cell r="J267">
            <v>16182.806541771095</v>
          </cell>
          <cell r="K267">
            <v>17583.564314460738</v>
          </cell>
          <cell r="L267">
            <v>19041.527122921434</v>
          </cell>
          <cell r="M267">
            <v>20623.192695761696</v>
          </cell>
          <cell r="N267">
            <v>22340.299109509651</v>
          </cell>
          <cell r="O267">
            <v>24203.84553941527</v>
          </cell>
          <cell r="P267">
            <v>173561.72240458074</v>
          </cell>
        </row>
        <row r="268">
          <cell r="A268">
            <v>123</v>
          </cell>
          <cell r="B268" t="str">
            <v xml:space="preserve"> OTROS EGRESOS (INCL TASAS RETRIBUTIVAS)</v>
          </cell>
          <cell r="C268">
            <v>0</v>
          </cell>
          <cell r="D268">
            <v>0</v>
          </cell>
          <cell r="F268">
            <v>2109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2109</v>
          </cell>
        </row>
        <row r="269">
          <cell r="A269">
            <v>124</v>
          </cell>
          <cell r="B269" t="str">
            <v>TRANSFERENCIAS CORNARE Y CORPORAC. AUT</v>
          </cell>
          <cell r="C269">
            <v>67</v>
          </cell>
          <cell r="D269">
            <v>0</v>
          </cell>
          <cell r="E269">
            <v>241.23599999999999</v>
          </cell>
          <cell r="F269">
            <v>264</v>
          </cell>
          <cell r="G269">
            <v>384.42000000000007</v>
          </cell>
          <cell r="H269">
            <v>390.09755015742024</v>
          </cell>
          <cell r="I269">
            <v>421.30535417001391</v>
          </cell>
          <cell r="J269">
            <v>455.00978250361521</v>
          </cell>
          <cell r="K269">
            <v>491.41056510390456</v>
          </cell>
          <cell r="L269">
            <v>530.72341031221697</v>
          </cell>
          <cell r="M269">
            <v>573.18128313719444</v>
          </cell>
          <cell r="N269">
            <v>619.03578578817019</v>
          </cell>
          <cell r="O269">
            <v>619.03578578817019</v>
          </cell>
          <cell r="P269">
            <v>4748.2195169607057</v>
          </cell>
        </row>
        <row r="270">
          <cell r="A270">
            <v>125</v>
          </cell>
          <cell r="B270" t="str">
            <v>IMPTO DE INDUSTRIA Y COMERCIO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A271">
            <v>126</v>
          </cell>
          <cell r="B271" t="str">
            <v xml:space="preserve"> CONTRIBUCIONES A LA COMISION</v>
          </cell>
          <cell r="C271">
            <v>282</v>
          </cell>
          <cell r="D271">
            <v>474</v>
          </cell>
          <cell r="E271">
            <v>255.46299999999999</v>
          </cell>
          <cell r="F271">
            <v>213</v>
          </cell>
          <cell r="G271">
            <v>744.22661235942473</v>
          </cell>
          <cell r="H271">
            <v>850.67315059991699</v>
          </cell>
          <cell r="I271">
            <v>907.40327397105693</v>
          </cell>
          <cell r="J271">
            <v>969.474475096878</v>
          </cell>
          <cell r="K271">
            <v>1042.3106891018731</v>
          </cell>
          <cell r="L271">
            <v>1110.5409332061449</v>
          </cell>
          <cell r="M271">
            <v>1193.8742060055715</v>
          </cell>
          <cell r="N271">
            <v>1275.0462968379472</v>
          </cell>
          <cell r="O271">
            <v>1388.5941854251025</v>
          </cell>
          <cell r="P271">
            <v>9695.1438226039172</v>
          </cell>
        </row>
        <row r="272">
          <cell r="A272">
            <v>127</v>
          </cell>
        </row>
        <row r="273">
          <cell r="A273">
            <v>128</v>
          </cell>
          <cell r="B273" t="str">
            <v xml:space="preserve"> TOT.ING.(EGRS)AJENOS EXP.</v>
          </cell>
          <cell r="C273">
            <v>6954</v>
          </cell>
          <cell r="D273">
            <v>10242</v>
          </cell>
          <cell r="E273">
            <v>19520.300999999999</v>
          </cell>
          <cell r="F273">
            <v>10421.029986699412</v>
          </cell>
          <cell r="G273">
            <v>11054.845475762246</v>
          </cell>
          <cell r="H273">
            <v>12295.230585018036</v>
          </cell>
          <cell r="I273">
            <v>13531.255092003328</v>
          </cell>
          <cell r="J273">
            <v>14758.322284170601</v>
          </cell>
          <cell r="K273">
            <v>16049.84306025496</v>
          </cell>
          <cell r="L273">
            <v>17400.26277940307</v>
          </cell>
          <cell r="M273">
            <v>18856.137206618932</v>
          </cell>
          <cell r="N273">
            <v>20446.217026883533</v>
          </cell>
          <cell r="O273">
            <v>22196.215568201995</v>
          </cell>
          <cell r="P273">
            <v>157009.35906501612</v>
          </cell>
        </row>
        <row r="274">
          <cell r="A274">
            <v>129</v>
          </cell>
        </row>
        <row r="275">
          <cell r="A275">
            <v>130</v>
          </cell>
          <cell r="B275" t="str">
            <v xml:space="preserve"> UTILIDAD ANTE GTOS.FINANC.</v>
          </cell>
          <cell r="C275">
            <v>10380</v>
          </cell>
          <cell r="D275">
            <v>31105</v>
          </cell>
          <cell r="E275">
            <v>56466.800999999999</v>
          </cell>
          <cell r="F275">
            <v>46096.130882433506</v>
          </cell>
          <cell r="G275">
            <v>59603.721052009794</v>
          </cell>
          <cell r="H275">
            <v>77421.629056012709</v>
          </cell>
          <cell r="I275">
            <v>98057.156868268881</v>
          </cell>
          <cell r="J275">
            <v>112615.20101807441</v>
          </cell>
          <cell r="K275">
            <v>122977.06395897624</v>
          </cell>
          <cell r="L275">
            <v>139344.12005517154</v>
          </cell>
          <cell r="M275">
            <v>152195.66497109886</v>
          </cell>
          <cell r="N275">
            <v>167982.88119056716</v>
          </cell>
          <cell r="O275">
            <v>176022.25204121016</v>
          </cell>
          <cell r="P275">
            <v>1152315.8210938233</v>
          </cell>
        </row>
        <row r="276">
          <cell r="A276">
            <v>131</v>
          </cell>
          <cell r="B276" t="str">
            <v xml:space="preserve"> GASTOS FINANCIEROS</v>
          </cell>
        </row>
        <row r="277">
          <cell r="A277">
            <v>132</v>
          </cell>
          <cell r="B277" t="str">
            <v xml:space="preserve"> ------------------</v>
          </cell>
        </row>
        <row r="278">
          <cell r="A278">
            <v>133</v>
          </cell>
          <cell r="B278" t="str">
            <v>EMERGENCIA ECONÒMICA</v>
          </cell>
          <cell r="C278">
            <v>0</v>
          </cell>
          <cell r="D278">
            <v>0</v>
          </cell>
          <cell r="E278">
            <v>0</v>
          </cell>
          <cell r="F278">
            <v>264</v>
          </cell>
          <cell r="G278">
            <v>288.41924485026999</v>
          </cell>
          <cell r="H278">
            <v>314.3769768867943</v>
          </cell>
          <cell r="I278">
            <v>341.09539804837044</v>
          </cell>
          <cell r="J278">
            <v>368.38302989224007</v>
          </cell>
          <cell r="K278">
            <v>397.85367228361929</v>
          </cell>
          <cell r="L278">
            <v>429.68196606630886</v>
          </cell>
          <cell r="M278">
            <v>464.05652335161358</v>
          </cell>
          <cell r="N278">
            <v>501.18104521974271</v>
          </cell>
          <cell r="O278">
            <v>541.27552883732221</v>
          </cell>
          <cell r="P278">
            <v>3910.3233854362816</v>
          </cell>
        </row>
        <row r="279">
          <cell r="A279">
            <v>134</v>
          </cell>
          <cell r="B279" t="str">
            <v xml:space="preserve"> GTOS.FINANCIER.OPERACION</v>
          </cell>
          <cell r="C279">
            <v>25677</v>
          </cell>
          <cell r="D279">
            <v>36041</v>
          </cell>
          <cell r="E279">
            <v>38301</v>
          </cell>
          <cell r="F279">
            <v>31298</v>
          </cell>
          <cell r="G279">
            <v>28933.811709501395</v>
          </cell>
          <cell r="H279">
            <v>25120.991039408585</v>
          </cell>
          <cell r="I279">
            <v>19920.468783550834</v>
          </cell>
          <cell r="J279">
            <v>15070.172058774493</v>
          </cell>
          <cell r="K279">
            <v>10206.143026958041</v>
          </cell>
          <cell r="L279">
            <v>7779.6320236321717</v>
          </cell>
          <cell r="M279">
            <v>6203.457765501742</v>
          </cell>
          <cell r="N279">
            <v>5134.8181067823907</v>
          </cell>
          <cell r="O279">
            <v>4482.3086603279125</v>
          </cell>
          <cell r="P279">
            <v>154149.80317443758</v>
          </cell>
        </row>
        <row r="280">
          <cell r="A280">
            <v>135</v>
          </cell>
          <cell r="B280" t="str">
            <v xml:space="preserve"> DIFERENCIA EN CAMBIO</v>
          </cell>
          <cell r="C280">
            <v>31702</v>
          </cell>
          <cell r="D280">
            <v>45568</v>
          </cell>
          <cell r="E280">
            <v>44449</v>
          </cell>
          <cell r="F280">
            <v>40853.086061260045</v>
          </cell>
          <cell r="G280">
            <v>15024.257482892475</v>
          </cell>
          <cell r="H280">
            <v>11924.358777967002</v>
          </cell>
          <cell r="I280">
            <v>7727.2183363586255</v>
          </cell>
          <cell r="J280">
            <v>5756.1392925449909</v>
          </cell>
          <cell r="K280">
            <v>4729.2684958316468</v>
          </cell>
          <cell r="L280">
            <v>4566.7964260910549</v>
          </cell>
          <cell r="M280">
            <v>4363.9606866454706</v>
          </cell>
          <cell r="N280">
            <v>4125.4973400658055</v>
          </cell>
          <cell r="O280">
            <v>3848.296769007417</v>
          </cell>
          <cell r="P280">
            <v>102918.87966866454</v>
          </cell>
        </row>
        <row r="281">
          <cell r="A281">
            <v>136</v>
          </cell>
        </row>
        <row r="282">
          <cell r="A282">
            <v>137</v>
          </cell>
          <cell r="B282" t="str">
            <v xml:space="preserve"> TOTAL GTOS.FINANCIEROS</v>
          </cell>
          <cell r="C282">
            <v>57379</v>
          </cell>
          <cell r="D282">
            <v>81609</v>
          </cell>
          <cell r="E282">
            <v>82750</v>
          </cell>
          <cell r="F282">
            <v>72415.086061260052</v>
          </cell>
          <cell r="G282">
            <v>44246.488437244137</v>
          </cell>
          <cell r="H282">
            <v>37359.72679426238</v>
          </cell>
          <cell r="I282">
            <v>27988.782517957832</v>
          </cell>
          <cell r="J282">
            <v>21194.694381211724</v>
          </cell>
          <cell r="K282">
            <v>15333.265195073309</v>
          </cell>
          <cell r="L282">
            <v>12776.110415789535</v>
          </cell>
          <cell r="M282">
            <v>11031.474975498826</v>
          </cell>
          <cell r="N282">
            <v>9761.4964920679377</v>
          </cell>
          <cell r="O282">
            <v>8871.8809581726509</v>
          </cell>
          <cell r="P282">
            <v>260979.00622853838</v>
          </cell>
        </row>
        <row r="283">
          <cell r="A283">
            <v>138</v>
          </cell>
        </row>
        <row r="284">
          <cell r="A284">
            <v>139</v>
          </cell>
          <cell r="B284" t="str">
            <v xml:space="preserve"> UTILIDAD ANTES DE AJUSTE POR INFLAC.</v>
          </cell>
          <cell r="C284">
            <v>-46999</v>
          </cell>
          <cell r="D284">
            <v>-50504</v>
          </cell>
          <cell r="E284">
            <v>-26283.199000000001</v>
          </cell>
          <cell r="F284">
            <v>-26318.955178826545</v>
          </cell>
          <cell r="G284">
            <v>15357.232614765657</v>
          </cell>
          <cell r="H284">
            <v>40061.902261750329</v>
          </cell>
          <cell r="I284">
            <v>70068.374350311045</v>
          </cell>
          <cell r="J284">
            <v>91420.506636862687</v>
          </cell>
          <cell r="K284">
            <v>107643.79876390293</v>
          </cell>
          <cell r="L284">
            <v>126568.00963938201</v>
          </cell>
          <cell r="M284">
            <v>141164.18999560003</v>
          </cell>
          <cell r="N284">
            <v>158221.38469849923</v>
          </cell>
          <cell r="O284">
            <v>167150.37108303752</v>
          </cell>
          <cell r="P284">
            <v>891336.81486528483</v>
          </cell>
        </row>
        <row r="285">
          <cell r="A285">
            <v>140</v>
          </cell>
        </row>
        <row r="286">
          <cell r="A286">
            <v>141</v>
          </cell>
          <cell r="B286" t="str">
            <v xml:space="preserve"> AJUSTE POR INFLACION (CORR. MON.)</v>
          </cell>
          <cell r="C286">
            <v>49205</v>
          </cell>
          <cell r="D286">
            <v>51939</v>
          </cell>
          <cell r="E286">
            <v>37619</v>
          </cell>
          <cell r="F286">
            <v>41273</v>
          </cell>
          <cell r="G286">
            <v>40395.667712578215</v>
          </cell>
          <cell r="H286">
            <v>43378.818687854218</v>
          </cell>
          <cell r="I286">
            <v>40131.193952177557</v>
          </cell>
          <cell r="J286">
            <v>38814.229647560649</v>
          </cell>
          <cell r="K286">
            <v>35897.332546705293</v>
          </cell>
          <cell r="L286">
            <v>32029.041635661808</v>
          </cell>
          <cell r="M286">
            <v>27105.700460366628</v>
          </cell>
          <cell r="N286">
            <v>20742.335942280188</v>
          </cell>
          <cell r="O286">
            <v>13341.680112051734</v>
          </cell>
          <cell r="P286">
            <v>333109.00069723628</v>
          </cell>
        </row>
        <row r="287">
          <cell r="A287">
            <v>142</v>
          </cell>
        </row>
        <row r="288">
          <cell r="A288">
            <v>143</v>
          </cell>
          <cell r="B288" t="str">
            <v xml:space="preserve"> UTILIDAD ANTES DE IMPUESTOS</v>
          </cell>
          <cell r="C288">
            <v>2206</v>
          </cell>
          <cell r="D288">
            <v>1435</v>
          </cell>
          <cell r="E288">
            <v>11335.800999999999</v>
          </cell>
          <cell r="F288">
            <v>14954.044821173455</v>
          </cell>
          <cell r="G288">
            <v>55752.900327343872</v>
          </cell>
          <cell r="H288">
            <v>83440.720949604554</v>
          </cell>
          <cell r="I288">
            <v>110199.56830248859</v>
          </cell>
          <cell r="J288">
            <v>130234.73628442333</v>
          </cell>
          <cell r="K288">
            <v>143541.13131060824</v>
          </cell>
          <cell r="L288">
            <v>158597.05127504381</v>
          </cell>
          <cell r="M288">
            <v>168269.89045596664</v>
          </cell>
          <cell r="N288">
            <v>178963.72064077941</v>
          </cell>
          <cell r="O288">
            <v>180492.05119508924</v>
          </cell>
          <cell r="P288">
            <v>1224445.8155625211</v>
          </cell>
        </row>
        <row r="289">
          <cell r="A289">
            <v>144</v>
          </cell>
        </row>
        <row r="290">
          <cell r="A290">
            <v>145</v>
          </cell>
          <cell r="B290" t="str">
            <v xml:space="preserve"> TOTAL IMPUESTO DE RENTA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19513.515114570353</v>
          </cell>
          <cell r="H290">
            <v>29204.252332361593</v>
          </cell>
          <cell r="I290">
            <v>38569.848905871004</v>
          </cell>
          <cell r="J290">
            <v>45582.157699548159</v>
          </cell>
          <cell r="K290">
            <v>50239.395958712877</v>
          </cell>
          <cell r="L290">
            <v>55508.967946265329</v>
          </cell>
          <cell r="M290">
            <v>58894.46165958832</v>
          </cell>
          <cell r="N290">
            <v>62637.302224272789</v>
          </cell>
          <cell r="O290">
            <v>63172.217918281232</v>
          </cell>
          <cell r="P290">
            <v>423322.11975947168</v>
          </cell>
        </row>
        <row r="291">
          <cell r="A291">
            <v>146</v>
          </cell>
        </row>
        <row r="292">
          <cell r="A292">
            <v>147</v>
          </cell>
          <cell r="B292" t="str">
            <v xml:space="preserve"> UTILIDAD(PERDIDA)NETA</v>
          </cell>
          <cell r="C292">
            <v>2206</v>
          </cell>
          <cell r="D292">
            <v>1435</v>
          </cell>
          <cell r="E292">
            <v>11335.800999999999</v>
          </cell>
          <cell r="F292">
            <v>14954.044821173455</v>
          </cell>
          <cell r="G292">
            <v>36239.385212773515</v>
          </cell>
          <cell r="H292">
            <v>54236.468617242965</v>
          </cell>
          <cell r="I292">
            <v>71629.719396617584</v>
          </cell>
          <cell r="J292">
            <v>84652.578584875169</v>
          </cell>
          <cell r="K292">
            <v>93301.735351895361</v>
          </cell>
          <cell r="L292">
            <v>103088.08332877848</v>
          </cell>
          <cell r="M292">
            <v>109375.42879637831</v>
          </cell>
          <cell r="N292">
            <v>116326.41841650663</v>
          </cell>
          <cell r="O292">
            <v>117319.833276808</v>
          </cell>
          <cell r="P292">
            <v>801123.69580304949</v>
          </cell>
        </row>
        <row r="293">
          <cell r="A293">
            <v>148</v>
          </cell>
          <cell r="C293">
            <v>2206</v>
          </cell>
          <cell r="D293">
            <v>1435</v>
          </cell>
          <cell r="E293">
            <v>11336</v>
          </cell>
          <cell r="F293">
            <v>24983</v>
          </cell>
          <cell r="G293">
            <v>62586.191299115177</v>
          </cell>
          <cell r="H293">
            <v>71910.561526355959</v>
          </cell>
          <cell r="I293">
            <v>58010.498959115037</v>
          </cell>
          <cell r="J293">
            <v>70894.216390020127</v>
          </cell>
          <cell r="K293">
            <v>60183.572558703221</v>
          </cell>
          <cell r="L293">
            <v>60017.062198570231</v>
          </cell>
          <cell r="M293">
            <v>63637.745619791916</v>
          </cell>
          <cell r="N293">
            <v>58454.635362878864</v>
          </cell>
          <cell r="P293">
            <v>546305.12694319279</v>
          </cell>
        </row>
        <row r="296">
          <cell r="A296">
            <v>151</v>
          </cell>
          <cell r="B296" t="str">
            <v>EMPRESA DE ACUEDUCTO</v>
          </cell>
          <cell r="E296">
            <v>36888.377589699077</v>
          </cell>
        </row>
        <row r="297">
          <cell r="A297">
            <v>152</v>
          </cell>
          <cell r="B297" t="str">
            <v>PROYECCION-ORIGEN Y APLICACION DE FONDOS</v>
          </cell>
        </row>
        <row r="298">
          <cell r="A298">
            <v>153</v>
          </cell>
          <cell r="B298" t="str">
            <v>(Millones de pesos)</v>
          </cell>
        </row>
        <row r="299">
          <cell r="A299">
            <v>154</v>
          </cell>
          <cell r="C299">
            <v>1997</v>
          </cell>
          <cell r="D299">
            <v>1998</v>
          </cell>
          <cell r="E299">
            <v>1999</v>
          </cell>
          <cell r="F299">
            <v>2000</v>
          </cell>
          <cell r="G299">
            <v>2001</v>
          </cell>
          <cell r="H299">
            <v>2002</v>
          </cell>
          <cell r="I299">
            <v>2003</v>
          </cell>
          <cell r="J299">
            <v>2004</v>
          </cell>
          <cell r="K299">
            <v>2005</v>
          </cell>
          <cell r="L299">
            <v>2006</v>
          </cell>
          <cell r="M299">
            <v>2007</v>
          </cell>
          <cell r="N299">
            <v>2008</v>
          </cell>
          <cell r="O299">
            <v>2009</v>
          </cell>
          <cell r="P299" t="str">
            <v>Total</v>
          </cell>
        </row>
        <row r="300">
          <cell r="A300">
            <v>155</v>
          </cell>
          <cell r="B300" t="str">
            <v xml:space="preserve"> FUENTES</v>
          </cell>
          <cell r="C300" t="str">
            <v>REAL</v>
          </cell>
          <cell r="D300" t="str">
            <v>REAL</v>
          </cell>
          <cell r="E300" t="str">
            <v>REAL</v>
          </cell>
          <cell r="F300">
            <v>0</v>
          </cell>
          <cell r="G300" t="str">
            <v xml:space="preserve">            ---</v>
          </cell>
          <cell r="H300" t="str">
            <v xml:space="preserve">            ---</v>
          </cell>
          <cell r="I300" t="str">
            <v xml:space="preserve">            ---</v>
          </cell>
          <cell r="J300" t="str">
            <v xml:space="preserve">            ---</v>
          </cell>
          <cell r="K300" t="str">
            <v xml:space="preserve">            ---</v>
          </cell>
          <cell r="L300" t="str">
            <v xml:space="preserve">            ---</v>
          </cell>
          <cell r="M300" t="str">
            <v xml:space="preserve">            ---</v>
          </cell>
          <cell r="N300" t="str">
            <v xml:space="preserve">            ---</v>
          </cell>
          <cell r="O300" t="str">
            <v xml:space="preserve">            ---</v>
          </cell>
          <cell r="P300" t="str">
            <v xml:space="preserve"> 1998-2007</v>
          </cell>
        </row>
        <row r="301">
          <cell r="A301">
            <v>156</v>
          </cell>
          <cell r="B301" t="str">
            <v xml:space="preserve">             ---------</v>
          </cell>
        </row>
        <row r="302">
          <cell r="A302">
            <v>157</v>
          </cell>
          <cell r="B302" t="str">
            <v xml:space="preserve"> FUENTES INTERNAS</v>
          </cell>
        </row>
        <row r="303">
          <cell r="A303">
            <v>158</v>
          </cell>
          <cell r="B303" t="str">
            <v xml:space="preserve"> ----------------</v>
          </cell>
        </row>
        <row r="304">
          <cell r="A304">
            <v>159</v>
          </cell>
          <cell r="B304" t="str">
            <v xml:space="preserve"> INGRESO NETO EXPLOTACION (SIN CALCULO ACTUARIAL)</v>
          </cell>
          <cell r="C304">
            <v>16998</v>
          </cell>
          <cell r="D304">
            <v>31983</v>
          </cell>
          <cell r="E304">
            <v>44370.800999999999</v>
          </cell>
          <cell r="F304">
            <v>49134.100895734096</v>
          </cell>
          <cell r="G304">
            <v>60766.037926247547</v>
          </cell>
          <cell r="H304">
            <v>77857.396030994671</v>
          </cell>
          <cell r="I304">
            <v>97408.559061265551</v>
          </cell>
          <cell r="J304">
            <v>111540.8777239038</v>
          </cell>
          <cell r="K304">
            <v>121696.22348372127</v>
          </cell>
          <cell r="L304">
            <v>136623.86079076846</v>
          </cell>
          <cell r="M304">
            <v>149175.52443947992</v>
          </cell>
          <cell r="N304">
            <v>163567.66057368362</v>
          </cell>
          <cell r="O304">
            <v>173356.6245705747</v>
          </cell>
          <cell r="P304">
            <v>1141126.8654963735</v>
          </cell>
        </row>
        <row r="305">
          <cell r="A305">
            <v>160</v>
          </cell>
          <cell r="B305" t="str">
            <v xml:space="preserve"> TOT.ING.(EGRS)AJENOS EXP.</v>
          </cell>
          <cell r="C305">
            <v>6954</v>
          </cell>
          <cell r="D305">
            <v>10242</v>
          </cell>
          <cell r="E305">
            <v>19520.300999999999</v>
          </cell>
          <cell r="F305">
            <v>10421.029986699412</v>
          </cell>
          <cell r="G305">
            <v>11054.845475762246</v>
          </cell>
          <cell r="H305">
            <v>12295.230585018036</v>
          </cell>
          <cell r="I305">
            <v>13531.255092003328</v>
          </cell>
          <cell r="J305">
            <v>14758.322284170601</v>
          </cell>
          <cell r="K305">
            <v>16049.84306025496</v>
          </cell>
          <cell r="L305">
            <v>17400.26277940307</v>
          </cell>
          <cell r="M305">
            <v>18856.137206618932</v>
          </cell>
          <cell r="N305">
            <v>20446.217026883533</v>
          </cell>
          <cell r="O305">
            <v>22196.215568201995</v>
          </cell>
          <cell r="P305">
            <v>157009.35906501612</v>
          </cell>
        </row>
        <row r="306">
          <cell r="A306">
            <v>161</v>
          </cell>
          <cell r="B306" t="str">
            <v xml:space="preserve"> DEPRECIACION</v>
          </cell>
          <cell r="C306">
            <v>25784</v>
          </cell>
          <cell r="D306">
            <v>31561</v>
          </cell>
          <cell r="E306">
            <v>31285</v>
          </cell>
          <cell r="F306">
            <v>38408</v>
          </cell>
          <cell r="G306">
            <v>40912.9321164176</v>
          </cell>
          <cell r="H306">
            <v>45897.596265466593</v>
          </cell>
          <cell r="I306">
            <v>51733.063092084289</v>
          </cell>
          <cell r="J306">
            <v>57245.567475404314</v>
          </cell>
          <cell r="K306">
            <v>63127.613152155936</v>
          </cell>
          <cell r="L306">
            <v>69553.931419077315</v>
          </cell>
          <cell r="M306">
            <v>76989.393583358149</v>
          </cell>
          <cell r="N306">
            <v>84535.520059521266</v>
          </cell>
          <cell r="O306">
            <v>92734.66406119935</v>
          </cell>
          <cell r="P306">
            <v>621138.28122468479</v>
          </cell>
        </row>
        <row r="307">
          <cell r="A307">
            <v>162</v>
          </cell>
          <cell r="B307" t="str">
            <v xml:space="preserve"> REDENCION BONOS</v>
          </cell>
          <cell r="C307">
            <v>-3203</v>
          </cell>
          <cell r="D307">
            <v>0</v>
          </cell>
          <cell r="E307">
            <v>1217.45</v>
          </cell>
          <cell r="F307">
            <v>2280</v>
          </cell>
          <cell r="G307">
            <v>921</v>
          </cell>
          <cell r="H307">
            <v>1403</v>
          </cell>
          <cell r="I307">
            <v>2128</v>
          </cell>
          <cell r="J307">
            <v>2621</v>
          </cell>
          <cell r="K307">
            <v>2741</v>
          </cell>
          <cell r="L307">
            <v>4421</v>
          </cell>
          <cell r="M307">
            <v>4356</v>
          </cell>
          <cell r="N307">
            <v>5795</v>
          </cell>
          <cell r="O307">
            <v>5614.7516875665497</v>
          </cell>
          <cell r="P307">
            <v>32280.75168756655</v>
          </cell>
        </row>
        <row r="308">
          <cell r="A308">
            <v>163</v>
          </cell>
          <cell r="B308" t="str">
            <v xml:space="preserve"> OTROS NO CAJA + PROVISIONES + DIFERENCIA </v>
          </cell>
          <cell r="C308">
            <v>1873</v>
          </cell>
          <cell r="D308">
            <v>7564</v>
          </cell>
          <cell r="E308">
            <v>3894</v>
          </cell>
          <cell r="F308">
            <v>1442.3598000000002</v>
          </cell>
          <cell r="G308">
            <v>1537.9105816596286</v>
          </cell>
          <cell r="H308">
            <v>1221.9652606346594</v>
          </cell>
          <cell r="I308">
            <v>1168.6338907518841</v>
          </cell>
          <cell r="J308">
            <v>1274.9206041713155</v>
          </cell>
          <cell r="K308">
            <v>1544.6586602477851</v>
          </cell>
          <cell r="L308">
            <v>1471.6336335077458</v>
          </cell>
          <cell r="M308">
            <v>1624.1788270106374</v>
          </cell>
          <cell r="N308">
            <v>1778.3391144949564</v>
          </cell>
          <cell r="O308">
            <v>2162.8055785335264</v>
          </cell>
          <cell r="P308">
            <v>15227.405951012141</v>
          </cell>
        </row>
        <row r="309">
          <cell r="A309">
            <v>164</v>
          </cell>
        </row>
        <row r="310">
          <cell r="A310">
            <v>165</v>
          </cell>
          <cell r="B310" t="str">
            <v xml:space="preserve"> TOTAL FUENTES INTERNAS</v>
          </cell>
          <cell r="C310">
            <v>54812</v>
          </cell>
          <cell r="D310">
            <v>81350</v>
          </cell>
          <cell r="E310">
            <v>97852.652000000002</v>
          </cell>
          <cell r="F310">
            <v>97125.490682433505</v>
          </cell>
          <cell r="G310">
            <v>113350.72610008701</v>
          </cell>
          <cell r="H310">
            <v>135869.18814211397</v>
          </cell>
          <cell r="I310">
            <v>161713.51113610505</v>
          </cell>
          <cell r="J310">
            <v>182198.68808765002</v>
          </cell>
          <cell r="K310">
            <v>199677.33835637994</v>
          </cell>
          <cell r="L310">
            <v>220628.6886227566</v>
          </cell>
          <cell r="M310">
            <v>242289.23405646766</v>
          </cell>
          <cell r="N310">
            <v>264532.73677458341</v>
          </cell>
          <cell r="O310">
            <v>284835.55809094297</v>
          </cell>
          <cell r="P310">
            <v>1902221.16004952</v>
          </cell>
        </row>
        <row r="311">
          <cell r="A311">
            <v>166</v>
          </cell>
        </row>
        <row r="312">
          <cell r="A312">
            <v>167</v>
          </cell>
          <cell r="B312" t="str">
            <v xml:space="preserve"> FUENTES EXTERNAS</v>
          </cell>
        </row>
        <row r="313">
          <cell r="A313">
            <v>168</v>
          </cell>
          <cell r="B313" t="str">
            <v xml:space="preserve"> ----------------</v>
          </cell>
        </row>
        <row r="314">
          <cell r="A314">
            <v>169</v>
          </cell>
          <cell r="B314" t="str">
            <v xml:space="preserve"> APORTES SOCIOS DEL SECTOR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170</v>
          </cell>
          <cell r="B315" t="str">
            <v xml:space="preserve"> APORTES PRESUP. NAL. PARA INVERS.</v>
          </cell>
          <cell r="C315">
            <v>0</v>
          </cell>
          <cell r="D315">
            <v>0</v>
          </cell>
          <cell r="E315">
            <v>1499</v>
          </cell>
          <cell r="F315">
            <v>0</v>
          </cell>
          <cell r="G315">
            <v>3501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3501</v>
          </cell>
        </row>
        <row r="316">
          <cell r="A316">
            <v>171</v>
          </cell>
          <cell r="B316" t="str">
            <v xml:space="preserve"> VENTAS DE ACTIVOS AL SECTOR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A317">
            <v>172</v>
          </cell>
          <cell r="B317" t="str">
            <v xml:space="preserve"> APORTES PARTICULARES</v>
          </cell>
          <cell r="C317">
            <v>678.7</v>
          </cell>
          <cell r="D317">
            <v>1015</v>
          </cell>
          <cell r="E317">
            <v>364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173</v>
          </cell>
          <cell r="B318" t="str">
            <v xml:space="preserve"> REINVERSION DIVIDENDOS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A319">
            <v>174</v>
          </cell>
          <cell r="B319" t="str">
            <v xml:space="preserve"> DEPOSIT.FUT.SUSCRIP.ACCIONES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175</v>
          </cell>
          <cell r="B320" t="str">
            <v xml:space="preserve"> OTRAS FUENTES INCR. OTROS PASIVOS</v>
          </cell>
          <cell r="E320">
            <v>0</v>
          </cell>
          <cell r="F320">
            <v>-11393.794701207104</v>
          </cell>
          <cell r="G320">
            <v>-19314.624060117778</v>
          </cell>
          <cell r="H320">
            <v>-21740.160938606274</v>
          </cell>
          <cell r="I320">
            <v>-24068.370105599162</v>
          </cell>
          <cell r="J320">
            <v>-26892.26138878307</v>
          </cell>
          <cell r="K320">
            <v>-30326.262746818658</v>
          </cell>
          <cell r="L320">
            <v>-32439.827054560963</v>
          </cell>
          <cell r="M320">
            <v>-40870.902554877226</v>
          </cell>
          <cell r="N320">
            <v>-44322.60887182966</v>
          </cell>
          <cell r="O320">
            <v>-47867.221502480359</v>
          </cell>
          <cell r="P320">
            <v>-299236.03392488026</v>
          </cell>
        </row>
        <row r="321">
          <cell r="A321">
            <v>176</v>
          </cell>
          <cell r="B321" t="str">
            <v xml:space="preserve"> OTRAS FUENTES DISM. OTROS ACTIVOS</v>
          </cell>
          <cell r="C321">
            <v>2006</v>
          </cell>
          <cell r="D321">
            <v>1840</v>
          </cell>
          <cell r="E321">
            <v>6256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A322">
            <v>177</v>
          </cell>
          <cell r="B322" t="str">
            <v xml:space="preserve"> OTRAS FUENTES CREDITO EMPRESAS</v>
          </cell>
          <cell r="C322">
            <v>14500</v>
          </cell>
          <cell r="D322">
            <v>31000</v>
          </cell>
          <cell r="E322">
            <v>10850</v>
          </cell>
          <cell r="F322">
            <v>-7214</v>
          </cell>
          <cell r="G322">
            <v>-9635.5910616024703</v>
          </cell>
          <cell r="H322">
            <v>-14062.209845993826</v>
          </cell>
          <cell r="I322">
            <v>-15612.135966108221</v>
          </cell>
          <cell r="J322">
            <v>-15612.135966108221</v>
          </cell>
          <cell r="K322">
            <v>-15612.135966108221</v>
          </cell>
          <cell r="L322">
            <v>-15614.135966108221</v>
          </cell>
          <cell r="M322">
            <v>-8400.4108285427938</v>
          </cell>
          <cell r="N322">
            <v>-5986.8011201143945</v>
          </cell>
          <cell r="O322">
            <v>-5986.8011201143945</v>
          </cell>
          <cell r="P322">
            <v>-113736.35784080077</v>
          </cell>
        </row>
        <row r="323">
          <cell r="A323">
            <v>178</v>
          </cell>
        </row>
        <row r="324">
          <cell r="A324">
            <v>179</v>
          </cell>
          <cell r="B324" t="str">
            <v xml:space="preserve">   SUBTOTAL FUENTES NO DEUDA</v>
          </cell>
          <cell r="C324">
            <v>17184.7</v>
          </cell>
          <cell r="D324">
            <v>33855</v>
          </cell>
          <cell r="E324">
            <v>18969</v>
          </cell>
          <cell r="F324">
            <v>-18607.794701207102</v>
          </cell>
          <cell r="G324">
            <v>-25449.215121720248</v>
          </cell>
          <cell r="H324">
            <v>-35802.370784600098</v>
          </cell>
          <cell r="I324">
            <v>-39680.506071707379</v>
          </cell>
          <cell r="J324">
            <v>-42504.397354891291</v>
          </cell>
          <cell r="K324">
            <v>-45938.398712926879</v>
          </cell>
          <cell r="L324">
            <v>-48053.96302066918</v>
          </cell>
          <cell r="M324">
            <v>-49271.31338342002</v>
          </cell>
          <cell r="N324">
            <v>-50309.409991944056</v>
          </cell>
          <cell r="O324">
            <v>-53854.022622594755</v>
          </cell>
          <cell r="P324">
            <v>-409471.39176568098</v>
          </cell>
        </row>
        <row r="325">
          <cell r="A325">
            <v>180</v>
          </cell>
          <cell r="B325" t="str">
            <v/>
          </cell>
        </row>
        <row r="326">
          <cell r="A326">
            <v>181</v>
          </cell>
          <cell r="B326" t="str">
            <v xml:space="preserve"> PREST/REFINANC. RECIB. DEL SECTOR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182</v>
          </cell>
          <cell r="B327" t="str">
            <v xml:space="preserve"> EXTERNO VIGENTES M.E.</v>
          </cell>
          <cell r="C327">
            <v>2295</v>
          </cell>
          <cell r="D327">
            <v>2538</v>
          </cell>
          <cell r="E327">
            <v>3221</v>
          </cell>
          <cell r="F327">
            <v>2325.4454392024959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2325.4454392024959</v>
          </cell>
        </row>
        <row r="328">
          <cell r="A328">
            <v>183</v>
          </cell>
          <cell r="B328" t="str">
            <v xml:space="preserve"> EXTERNOS PROG.Y FUTUROS M.E.</v>
          </cell>
          <cell r="C328">
            <v>0</v>
          </cell>
          <cell r="D328">
            <v>0</v>
          </cell>
          <cell r="E328">
            <v>0</v>
          </cell>
          <cell r="F328">
            <v>2462.1132417287913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2462.1132417287913</v>
          </cell>
        </row>
        <row r="329">
          <cell r="A329">
            <v>184</v>
          </cell>
          <cell r="B329" t="str">
            <v xml:space="preserve"> INTERNO VIGENTES NOMINADO .M.E.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A330">
            <v>185</v>
          </cell>
          <cell r="B330" t="str">
            <v xml:space="preserve"> INTERNOS PROG.Y FUTUROS NOMI.M.E.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A331">
            <v>186</v>
          </cell>
          <cell r="B331" t="str">
            <v xml:space="preserve"> INTERNO VIGENTES NOMINADO .M.L.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>
            <v>187</v>
          </cell>
          <cell r="B332" t="str">
            <v xml:space="preserve"> INTERNOS PROG.Y FUTUROS NOMI.M.L.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>
            <v>188</v>
          </cell>
          <cell r="B333" t="str">
            <v xml:space="preserve"> PRESTAMO EN ESTUDIO EN M.E.</v>
          </cell>
          <cell r="C333">
            <v>0</v>
          </cell>
          <cell r="D333">
            <v>0</v>
          </cell>
          <cell r="E333">
            <v>0</v>
          </cell>
        </row>
        <row r="334">
          <cell r="A334">
            <v>189</v>
          </cell>
          <cell r="B334" t="str">
            <v xml:space="preserve"> PRESTAMO EN ESTUDIO EN M.L.</v>
          </cell>
          <cell r="C334">
            <v>0</v>
          </cell>
          <cell r="D334">
            <v>0</v>
          </cell>
          <cell r="E334">
            <v>0</v>
          </cell>
        </row>
        <row r="335">
          <cell r="A335">
            <v>190</v>
          </cell>
          <cell r="B335" t="str">
            <v xml:space="preserve"> PRESTAMO TRANSITORIO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A336">
            <v>191</v>
          </cell>
        </row>
        <row r="337">
          <cell r="A337">
            <v>192</v>
          </cell>
          <cell r="B337" t="str">
            <v xml:space="preserve">   SUBTOTAL FUENTES DEUDA</v>
          </cell>
          <cell r="C337">
            <v>2295</v>
          </cell>
          <cell r="D337">
            <v>2538</v>
          </cell>
          <cell r="E337">
            <v>3221</v>
          </cell>
          <cell r="F337">
            <v>4787.5586809312872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4787.5586809312872</v>
          </cell>
        </row>
        <row r="338">
          <cell r="A338">
            <v>193</v>
          </cell>
        </row>
        <row r="339">
          <cell r="A339">
            <v>194</v>
          </cell>
          <cell r="B339" t="str">
            <v xml:space="preserve"> TOTAL FUENTES EXTERNAS</v>
          </cell>
          <cell r="C339">
            <v>19479.7</v>
          </cell>
          <cell r="D339">
            <v>36393</v>
          </cell>
          <cell r="E339">
            <v>22190</v>
          </cell>
          <cell r="F339">
            <v>-13820.236020275814</v>
          </cell>
          <cell r="G339">
            <v>-25449.215121720248</v>
          </cell>
          <cell r="H339">
            <v>-35802.370784600098</v>
          </cell>
          <cell r="I339">
            <v>-39680.506071707379</v>
          </cell>
          <cell r="J339">
            <v>-42504.397354891291</v>
          </cell>
          <cell r="K339">
            <v>-45938.398712926879</v>
          </cell>
          <cell r="L339">
            <v>-48053.96302066918</v>
          </cell>
          <cell r="M339">
            <v>-49271.31338342002</v>
          </cell>
          <cell r="N339">
            <v>-50309.409991944056</v>
          </cell>
          <cell r="O339">
            <v>-53854.022622594755</v>
          </cell>
          <cell r="P339">
            <v>-404683.83308474964</v>
          </cell>
        </row>
        <row r="340">
          <cell r="A340">
            <v>195</v>
          </cell>
        </row>
        <row r="341">
          <cell r="A341">
            <v>196</v>
          </cell>
          <cell r="B341" t="str">
            <v xml:space="preserve"> TOTAL FUENTES</v>
          </cell>
          <cell r="C341">
            <v>74291.7</v>
          </cell>
          <cell r="D341">
            <v>117743</v>
          </cell>
          <cell r="E341">
            <v>120042.652</v>
          </cell>
          <cell r="F341">
            <v>83305.254662157691</v>
          </cell>
          <cell r="G341">
            <v>87901.510978366758</v>
          </cell>
          <cell r="H341">
            <v>100066.81735751388</v>
          </cell>
          <cell r="I341">
            <v>122033.00506439767</v>
          </cell>
          <cell r="J341">
            <v>139694.29073275873</v>
          </cell>
          <cell r="K341">
            <v>153738.93964345305</v>
          </cell>
          <cell r="L341">
            <v>172574.72560208742</v>
          </cell>
          <cell r="M341">
            <v>193017.92067304763</v>
          </cell>
          <cell r="N341">
            <v>214223.32678263934</v>
          </cell>
          <cell r="O341">
            <v>230981.53546834821</v>
          </cell>
          <cell r="P341">
            <v>1497537.3269647704</v>
          </cell>
        </row>
        <row r="342">
          <cell r="A342">
            <v>197</v>
          </cell>
          <cell r="C342" t="str">
            <v>=</v>
          </cell>
          <cell r="D342" t="str">
            <v>=</v>
          </cell>
          <cell r="E342" t="str">
            <v>=</v>
          </cell>
          <cell r="F342" t="str">
            <v>=</v>
          </cell>
          <cell r="G342" t="str">
            <v>=</v>
          </cell>
          <cell r="H342" t="str">
            <v>=</v>
          </cell>
          <cell r="I342" t="str">
            <v>=</v>
          </cell>
          <cell r="J342" t="str">
            <v>=</v>
          </cell>
          <cell r="K342" t="str">
            <v>=</v>
          </cell>
          <cell r="L342" t="str">
            <v>=</v>
          </cell>
          <cell r="M342" t="str">
            <v>=</v>
          </cell>
          <cell r="N342" t="str">
            <v>=</v>
          </cell>
          <cell r="O342" t="str">
            <v>=</v>
          </cell>
          <cell r="P342" t="str">
            <v>=</v>
          </cell>
        </row>
        <row r="343">
          <cell r="A343">
            <v>198</v>
          </cell>
          <cell r="B343" t="str">
            <v xml:space="preserve"> APLICACIONES</v>
          </cell>
        </row>
        <row r="344">
          <cell r="A344">
            <v>199</v>
          </cell>
          <cell r="B344" t="str">
            <v xml:space="preserve"> ------------</v>
          </cell>
        </row>
        <row r="345">
          <cell r="A345">
            <v>200</v>
          </cell>
          <cell r="B345" t="str">
            <v xml:space="preserve"> SERVICIO DEUDAS</v>
          </cell>
        </row>
        <row r="346">
          <cell r="A346">
            <v>201</v>
          </cell>
          <cell r="B346" t="str">
            <v xml:space="preserve"> ---------------</v>
          </cell>
        </row>
        <row r="347">
          <cell r="A347">
            <v>202</v>
          </cell>
          <cell r="B347" t="str">
            <v>INTERESES</v>
          </cell>
        </row>
        <row r="348">
          <cell r="A348">
            <v>203</v>
          </cell>
          <cell r="B348" t="str">
            <v xml:space="preserve"> PREST/REFINANC. RECIB. DEL SECTOR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>
            <v>204</v>
          </cell>
          <cell r="B349" t="str">
            <v xml:space="preserve"> EXTERNO VIGENTES M.E.</v>
          </cell>
          <cell r="C349">
            <v>17460</v>
          </cell>
          <cell r="D349">
            <v>15545</v>
          </cell>
          <cell r="E349">
            <v>16979</v>
          </cell>
          <cell r="F349">
            <v>16138.126419014841</v>
          </cell>
          <cell r="G349">
            <v>15368.730730577623</v>
          </cell>
          <cell r="H349">
            <v>13313.700756521956</v>
          </cell>
          <cell r="I349">
            <v>10870.992857852001</v>
          </cell>
          <cell r="J349">
            <v>8092.5127161523924</v>
          </cell>
          <cell r="K349">
            <v>5311.8491572210023</v>
          </cell>
          <cell r="L349">
            <v>4925.1658143677414</v>
          </cell>
          <cell r="M349">
            <v>4759.3131255195403</v>
          </cell>
          <cell r="N349">
            <v>4573.6210329025052</v>
          </cell>
          <cell r="O349">
            <v>4327.7841741506008</v>
          </cell>
          <cell r="P349">
            <v>87681.796784280203</v>
          </cell>
        </row>
        <row r="350">
          <cell r="A350">
            <v>205</v>
          </cell>
          <cell r="B350" t="str">
            <v xml:space="preserve"> EXTERNOS PROG.Y FUTUROS M.E.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115.48198813578199</v>
          </cell>
          <cell r="H350">
            <v>125.99429484995085</v>
          </cell>
          <cell r="I350">
            <v>85.149702178314044</v>
          </cell>
          <cell r="J350">
            <v>49.107279184572597</v>
          </cell>
          <cell r="K350">
            <v>3.5695911903820363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379.30285553900148</v>
          </cell>
        </row>
        <row r="351">
          <cell r="A351">
            <v>206</v>
          </cell>
          <cell r="B351" t="str">
            <v xml:space="preserve"> INTERNO VIGENTES NOMINADO .M.E.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>
            <v>207</v>
          </cell>
          <cell r="B352" t="str">
            <v xml:space="preserve"> INTERNOS PROG.Y FUTUROS NOMI.M.E.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A353">
            <v>208</v>
          </cell>
          <cell r="B353" t="str">
            <v xml:space="preserve"> INTERNO VIGENTES NOMINADO .M.L.</v>
          </cell>
          <cell r="C353">
            <v>8217</v>
          </cell>
          <cell r="D353">
            <v>20496</v>
          </cell>
          <cell r="E353">
            <v>21322</v>
          </cell>
          <cell r="F353">
            <v>15738.058645442694</v>
          </cell>
          <cell r="G353">
            <v>13449.598990787988</v>
          </cell>
          <cell r="H353">
            <v>11681.29598803668</v>
          </cell>
          <cell r="I353">
            <v>8964.3262235205184</v>
          </cell>
          <cell r="J353">
            <v>6928.552063437528</v>
          </cell>
          <cell r="K353">
            <v>4890.7242785466569</v>
          </cell>
          <cell r="L353">
            <v>2854.4662092644298</v>
          </cell>
          <cell r="M353">
            <v>1444.1446399822021</v>
          </cell>
          <cell r="N353">
            <v>561.19707387988558</v>
          </cell>
          <cell r="O353">
            <v>154.52448617731173</v>
          </cell>
          <cell r="P353">
            <v>66666.888599075901</v>
          </cell>
        </row>
        <row r="354">
          <cell r="A354">
            <v>209</v>
          </cell>
          <cell r="B354" t="str">
            <v xml:space="preserve"> INTERNOS PROG.Y FUTUROS NOMI.M.L.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210</v>
          </cell>
          <cell r="B355" t="str">
            <v xml:space="preserve"> PRESTAMO EN ESTUDIO EN M.E.</v>
          </cell>
          <cell r="C355">
            <v>0</v>
          </cell>
          <cell r="D355">
            <v>0</v>
          </cell>
          <cell r="E355">
            <v>0</v>
          </cell>
        </row>
        <row r="356">
          <cell r="A356">
            <v>211</v>
          </cell>
          <cell r="B356" t="str">
            <v xml:space="preserve"> PRESTAMO EN ESTUDIO EN M.L.</v>
          </cell>
          <cell r="C356">
            <v>0</v>
          </cell>
          <cell r="D356">
            <v>0</v>
          </cell>
          <cell r="E356">
            <v>0</v>
          </cell>
        </row>
        <row r="357">
          <cell r="A357">
            <v>212</v>
          </cell>
          <cell r="B357" t="str">
            <v xml:space="preserve"> PRESTAMO TRANSITORIO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>
            <v>213</v>
          </cell>
          <cell r="B358" t="str">
            <v/>
          </cell>
        </row>
        <row r="359">
          <cell r="A359">
            <v>214</v>
          </cell>
          <cell r="B359" t="str">
            <v>AMORTIZACIONES</v>
          </cell>
        </row>
        <row r="360">
          <cell r="A360">
            <v>215</v>
          </cell>
          <cell r="B360" t="str">
            <v xml:space="preserve"> PREST/REFINANC. RECIB. DEL SECTOR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216</v>
          </cell>
          <cell r="B361" t="str">
            <v xml:space="preserve"> EXTERNO VIGENTES M.E.</v>
          </cell>
          <cell r="C361">
            <v>24009</v>
          </cell>
          <cell r="D361">
            <v>27856</v>
          </cell>
          <cell r="E361">
            <v>36617</v>
          </cell>
          <cell r="F361">
            <v>40765.939418284957</v>
          </cell>
          <cell r="G361">
            <v>44230.260753718008</v>
          </cell>
          <cell r="H361">
            <v>41954.809882014088</v>
          </cell>
          <cell r="I361">
            <v>44403.400778482464</v>
          </cell>
          <cell r="J361">
            <v>46509.137222243546</v>
          </cell>
          <cell r="K361">
            <v>28295.851900225869</v>
          </cell>
          <cell r="L361">
            <v>8304.3510246113037</v>
          </cell>
          <cell r="M361">
            <v>8752.7859799403141</v>
          </cell>
          <cell r="N361">
            <v>9225.4364228570921</v>
          </cell>
          <cell r="O361">
            <v>9723.6099896913747</v>
          </cell>
          <cell r="P361">
            <v>282165.58337206894</v>
          </cell>
        </row>
        <row r="362">
          <cell r="A362">
            <v>217</v>
          </cell>
          <cell r="B362" t="str">
            <v xml:space="preserve"> EXTERNOS PROG.Y FUTUROS M.E.</v>
          </cell>
          <cell r="C362">
            <v>0</v>
          </cell>
          <cell r="D362">
            <v>0</v>
          </cell>
          <cell r="E362">
            <v>0</v>
          </cell>
          <cell r="F362">
            <v>270.83245659016706</v>
          </cell>
          <cell r="G362">
            <v>618.09160640988819</v>
          </cell>
          <cell r="H362">
            <v>667.92156305998049</v>
          </cell>
          <cell r="I362">
            <v>626.57328018004682</v>
          </cell>
          <cell r="J362">
            <v>575.74051457774772</v>
          </cell>
          <cell r="K362">
            <v>303.41525118247307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3062.5746720003035</v>
          </cell>
        </row>
        <row r="363">
          <cell r="A363">
            <v>218</v>
          </cell>
          <cell r="B363" t="str">
            <v xml:space="preserve"> INTERNO VIGENTES NOMINADO .M.E.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>
            <v>219</v>
          </cell>
          <cell r="B364" t="str">
            <v xml:space="preserve"> INTERNOS PROG.Y FUTUROS NOMI.M.E.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>
            <v>220</v>
          </cell>
          <cell r="B365" t="str">
            <v xml:space="preserve"> INTERNO VIGENTES NOMINADO .M.L.</v>
          </cell>
          <cell r="C365">
            <v>75</v>
          </cell>
          <cell r="D365">
            <v>103</v>
          </cell>
          <cell r="E365">
            <v>67</v>
          </cell>
          <cell r="F365">
            <v>66.608000000000004</v>
          </cell>
          <cell r="G365">
            <v>66.608000000000004</v>
          </cell>
          <cell r="H365">
            <v>66.608000000000004</v>
          </cell>
          <cell r="I365">
            <v>66.608000000000004</v>
          </cell>
          <cell r="J365">
            <v>66.608000000000004</v>
          </cell>
          <cell r="K365">
            <v>66.608000000000004</v>
          </cell>
          <cell r="L365">
            <v>66.608000000000004</v>
          </cell>
          <cell r="M365">
            <v>66.608000000000004</v>
          </cell>
          <cell r="N365">
            <v>66.608000000000004</v>
          </cell>
          <cell r="O365">
            <v>66.608000000000004</v>
          </cell>
          <cell r="P365">
            <v>666.07999999999993</v>
          </cell>
        </row>
        <row r="366">
          <cell r="A366">
            <v>221</v>
          </cell>
          <cell r="B366" t="str">
            <v xml:space="preserve"> INTERNOS PROG.Y FUTUROS NOMI.M.L.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A367">
            <v>222</v>
          </cell>
          <cell r="B367" t="str">
            <v xml:space="preserve"> PRESTAMO EN ESTUDIO EN M.E.</v>
          </cell>
          <cell r="C367">
            <v>0</v>
          </cell>
          <cell r="D367">
            <v>0</v>
          </cell>
          <cell r="E367">
            <v>0</v>
          </cell>
        </row>
        <row r="368">
          <cell r="A368">
            <v>223</v>
          </cell>
          <cell r="B368" t="str">
            <v xml:space="preserve"> PRESTAMO EN ESTUDIO EN M.L.</v>
          </cell>
          <cell r="C368">
            <v>0</v>
          </cell>
          <cell r="D368">
            <v>0</v>
          </cell>
          <cell r="E368">
            <v>0</v>
          </cell>
        </row>
        <row r="369">
          <cell r="A369">
            <v>224</v>
          </cell>
          <cell r="B369" t="str">
            <v xml:space="preserve"> PRESTAMO TRANSITORIO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A370">
            <v>225</v>
          </cell>
        </row>
        <row r="371">
          <cell r="A371">
            <v>226</v>
          </cell>
          <cell r="B371" t="str">
            <v xml:space="preserve"> TOTAL SERVICIO DEUDA</v>
          </cell>
          <cell r="C371">
            <v>49761</v>
          </cell>
          <cell r="D371">
            <v>64000</v>
          </cell>
          <cell r="E371">
            <v>74985</v>
          </cell>
          <cell r="F371">
            <v>72979.56493933266</v>
          </cell>
          <cell r="G371">
            <v>73848.772069629282</v>
          </cell>
          <cell r="H371">
            <v>67810.330484482649</v>
          </cell>
          <cell r="I371">
            <v>65017.05084221335</v>
          </cell>
          <cell r="J371">
            <v>62221.657795595784</v>
          </cell>
          <cell r="K371">
            <v>38872.018178366387</v>
          </cell>
          <cell r="L371">
            <v>16150.591048243476</v>
          </cell>
          <cell r="M371">
            <v>15022.851745442056</v>
          </cell>
          <cell r="N371">
            <v>14426.862529639482</v>
          </cell>
          <cell r="O371">
            <v>14272.526650019288</v>
          </cell>
          <cell r="P371">
            <v>440622.22628296434</v>
          </cell>
        </row>
        <row r="372">
          <cell r="A372">
            <v>227</v>
          </cell>
        </row>
        <row r="373">
          <cell r="A373">
            <v>228</v>
          </cell>
          <cell r="B373" t="str">
            <v xml:space="preserve">    COSTOS CONSTRUCCION</v>
          </cell>
          <cell r="P373">
            <v>1056915.100681806</v>
          </cell>
        </row>
        <row r="374">
          <cell r="A374">
            <v>229</v>
          </cell>
          <cell r="B374" t="str">
            <v xml:space="preserve">    -------------------</v>
          </cell>
        </row>
        <row r="375">
          <cell r="A375">
            <v>230</v>
          </cell>
          <cell r="B375" t="str">
            <v xml:space="preserve"> I.D.C. EXTERNOS M.E.</v>
          </cell>
          <cell r="C375">
            <v>1809</v>
          </cell>
          <cell r="D375">
            <v>0</v>
          </cell>
          <cell r="E375">
            <v>0</v>
          </cell>
          <cell r="F375">
            <v>439.48721364858926</v>
          </cell>
          <cell r="G375">
            <v>41.85042076855315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481.3376344171424</v>
          </cell>
        </row>
        <row r="376">
          <cell r="A376">
            <v>231</v>
          </cell>
          <cell r="B376" t="str">
            <v xml:space="preserve"> I.D.C. INTERNOS NOMIM. M.E.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>
            <v>232</v>
          </cell>
          <cell r="B377" t="str">
            <v xml:space="preserve"> I.D.C. INTERNOS NOMIM. M.L.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>
            <v>233</v>
          </cell>
          <cell r="B378" t="str">
            <v xml:space="preserve"> I.D.C. CREDITO EN ESTUDIO M.E.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>
            <v>234</v>
          </cell>
          <cell r="B379" t="str">
            <v xml:space="preserve"> I.D.C. CREDITO EN ESTUDIO M.L.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A380">
            <v>235</v>
          </cell>
          <cell r="B380" t="str">
            <v xml:space="preserve"> INVERSIONES DEFIN M.E.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4698.2956620124287</v>
          </cell>
          <cell r="H380">
            <v>988.97314364834585</v>
          </cell>
          <cell r="I380">
            <v>1130.1046529326175</v>
          </cell>
          <cell r="J380">
            <v>1298.8992364749245</v>
          </cell>
          <cell r="K380">
            <v>1500.563269023525</v>
          </cell>
          <cell r="L380">
            <v>1745.424107161635</v>
          </cell>
          <cell r="M380">
            <v>2045.5614395526927</v>
          </cell>
          <cell r="N380">
            <v>2408.0243003482374</v>
          </cell>
          <cell r="O380">
            <v>2601.5090528812184</v>
          </cell>
          <cell r="P380">
            <v>18417.354864035628</v>
          </cell>
        </row>
        <row r="381">
          <cell r="A381">
            <v>236</v>
          </cell>
          <cell r="B381" t="str">
            <v xml:space="preserve"> INVERSIONES DEFIN M.L.</v>
          </cell>
          <cell r="C381">
            <v>29562</v>
          </cell>
          <cell r="D381">
            <v>17877</v>
          </cell>
          <cell r="E381">
            <v>25745</v>
          </cell>
          <cell r="F381">
            <v>35700.682064756998</v>
          </cell>
          <cell r="G381">
            <v>42770.317577832524</v>
          </cell>
          <cell r="H381">
            <v>46094.692358279106</v>
          </cell>
          <cell r="I381">
            <v>45125.393991636687</v>
          </cell>
          <cell r="J381">
            <v>32728.265798303793</v>
          </cell>
          <cell r="K381">
            <v>36418.139897765672</v>
          </cell>
          <cell r="L381">
            <v>32345.370528985892</v>
          </cell>
          <cell r="M381">
            <v>35646.604281247732</v>
          </cell>
          <cell r="N381">
            <v>37928.19980098767</v>
          </cell>
          <cell r="O381">
            <v>43746.259806918097</v>
          </cell>
          <cell r="P381">
            <v>388503.92610671412</v>
          </cell>
        </row>
        <row r="382">
          <cell r="A382">
            <v>237</v>
          </cell>
          <cell r="B382" t="str">
            <v xml:space="preserve"> CALCULO ACTUARIAL DE INVERSIONES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A383">
            <v>238</v>
          </cell>
          <cell r="B383" t="str">
            <v xml:space="preserve"> INVERSIONES EXPAN M.L.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>
            <v>239</v>
          </cell>
          <cell r="P384">
            <v>0</v>
          </cell>
        </row>
        <row r="385">
          <cell r="A385">
            <v>240</v>
          </cell>
          <cell r="B385" t="str">
            <v xml:space="preserve"> TOTAL COSTO CONSTRUCCION </v>
          </cell>
          <cell r="C385">
            <v>31371</v>
          </cell>
          <cell r="D385">
            <v>17877</v>
          </cell>
          <cell r="E385">
            <v>25745</v>
          </cell>
          <cell r="F385">
            <v>36140.169278405585</v>
          </cell>
          <cell r="G385">
            <v>47510.463660613503</v>
          </cell>
          <cell r="H385">
            <v>47083.665501927455</v>
          </cell>
          <cell r="I385">
            <v>46255.498644569307</v>
          </cell>
          <cell r="J385">
            <v>34027.165034778714</v>
          </cell>
          <cell r="K385">
            <v>37918.703166789193</v>
          </cell>
          <cell r="L385">
            <v>34090.794636147526</v>
          </cell>
          <cell r="M385">
            <v>37692.165720800425</v>
          </cell>
          <cell r="N385">
            <v>40336.224101335909</v>
          </cell>
          <cell r="O385">
            <v>46347.768859799318</v>
          </cell>
          <cell r="P385">
            <v>407402.61860516691</v>
          </cell>
        </row>
        <row r="386">
          <cell r="A386">
            <v>241</v>
          </cell>
        </row>
        <row r="387">
          <cell r="A387">
            <v>242</v>
          </cell>
          <cell r="B387" t="str">
            <v xml:space="preserve">    OTRAS APLICACIONES</v>
          </cell>
        </row>
        <row r="388">
          <cell r="A388">
            <v>243</v>
          </cell>
          <cell r="B388" t="str">
            <v xml:space="preserve">    ------------------ </v>
          </cell>
        </row>
        <row r="389">
          <cell r="A389">
            <v>244</v>
          </cell>
          <cell r="B389" t="str">
            <v xml:space="preserve"> DIVIDENDOS DECLARADOS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2291.9174468657266</v>
          </cell>
          <cell r="L389">
            <v>2870.2201402595028</v>
          </cell>
          <cell r="M389">
            <v>3552.9520846558344</v>
          </cell>
          <cell r="N389">
            <v>4113.4864168005852</v>
          </cell>
          <cell r="O389">
            <v>4779.2041237113217</v>
          </cell>
          <cell r="P389">
            <v>17607.780212292972</v>
          </cell>
        </row>
        <row r="390">
          <cell r="A390">
            <v>245</v>
          </cell>
          <cell r="B390" t="str">
            <v xml:space="preserve"> ESTUDIOS PRELIMINARES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246</v>
          </cell>
          <cell r="B391" t="str">
            <v xml:space="preserve"> INCREM(DISMIN)CAP.TRAB. </v>
          </cell>
          <cell r="C391">
            <v>-16900</v>
          </cell>
          <cell r="D391">
            <v>31564</v>
          </cell>
          <cell r="E391">
            <v>21988</v>
          </cell>
          <cell r="F391">
            <v>-4081.1298243552001</v>
          </cell>
          <cell r="G391">
            <v>1500.3310512862963</v>
          </cell>
          <cell r="H391">
            <v>-1492.6715234779995</v>
          </cell>
          <cell r="I391">
            <v>3673.1015526067886</v>
          </cell>
          <cell r="J391">
            <v>4047.2849226696758</v>
          </cell>
          <cell r="K391">
            <v>2382.922761774897</v>
          </cell>
          <cell r="L391">
            <v>2715.2450661285075</v>
          </cell>
          <cell r="M391">
            <v>1725.3018192807722</v>
          </cell>
          <cell r="N391">
            <v>1781.2600702617638</v>
          </cell>
          <cell r="O391">
            <v>994.12004688584784</v>
          </cell>
          <cell r="P391">
            <v>13245.765943061349</v>
          </cell>
        </row>
        <row r="392">
          <cell r="A392">
            <v>247</v>
          </cell>
          <cell r="B392" t="str">
            <v xml:space="preserve"> INVERSIONES EN EL SECTOR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248</v>
          </cell>
          <cell r="B393" t="str">
            <v xml:space="preserve"> APORTES PARTICULARES</v>
          </cell>
          <cell r="C393">
            <v>678.7</v>
          </cell>
          <cell r="D393">
            <v>1015</v>
          </cell>
          <cell r="E393">
            <v>364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A394">
            <v>249</v>
          </cell>
          <cell r="B394" t="str">
            <v xml:space="preserve"> FONDO DE PENSIONES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250</v>
          </cell>
          <cell r="B395" t="str">
            <v xml:space="preserve"> AJUSTE DIFERENCIA EN CAMBIO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A396">
            <v>251</v>
          </cell>
          <cell r="B396" t="str">
            <v xml:space="preserve"> OTRAS APLIC. INVERSION</v>
          </cell>
          <cell r="C396">
            <v>1411</v>
          </cell>
          <cell r="D396">
            <v>805</v>
          </cell>
          <cell r="E396">
            <v>327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327</v>
          </cell>
        </row>
        <row r="397">
          <cell r="A397">
            <v>252</v>
          </cell>
          <cell r="B397" t="str">
            <v xml:space="preserve"> OTRAS APLIC. GASTOS</v>
          </cell>
          <cell r="C397">
            <v>634</v>
          </cell>
          <cell r="D397">
            <v>21</v>
          </cell>
          <cell r="E397">
            <v>947</v>
          </cell>
          <cell r="F397">
            <v>0</v>
          </cell>
          <cell r="G397">
            <v>0</v>
          </cell>
          <cell r="H397">
            <v>19513.515114570353</v>
          </cell>
          <cell r="I397">
            <v>29204.252332361593</v>
          </cell>
          <cell r="J397">
            <v>38569.848905871004</v>
          </cell>
          <cell r="K397">
            <v>45582.157699548159</v>
          </cell>
          <cell r="L397">
            <v>50239.395958712877</v>
          </cell>
          <cell r="M397">
            <v>55508.967946265329</v>
          </cell>
          <cell r="N397">
            <v>58894.46165958832</v>
          </cell>
          <cell r="O397">
            <v>62637.302224272789</v>
          </cell>
          <cell r="P397">
            <v>360149.90184119047</v>
          </cell>
        </row>
        <row r="398">
          <cell r="A398">
            <v>253</v>
          </cell>
        </row>
        <row r="399">
          <cell r="A399">
            <v>254</v>
          </cell>
          <cell r="B399" t="str">
            <v xml:space="preserve"> TOT.OTRAS APLICACIONES</v>
          </cell>
          <cell r="C399">
            <v>-14176.3</v>
          </cell>
          <cell r="D399">
            <v>33405</v>
          </cell>
          <cell r="E399">
            <v>23626</v>
          </cell>
          <cell r="F399">
            <v>-4081.1298243552001</v>
          </cell>
          <cell r="G399">
            <v>1500.3310512862963</v>
          </cell>
          <cell r="H399">
            <v>18020.843591092354</v>
          </cell>
          <cell r="I399">
            <v>32877.353884968383</v>
          </cell>
          <cell r="J399">
            <v>42617.133828540682</v>
          </cell>
          <cell r="K399">
            <v>50256.997908188787</v>
          </cell>
          <cell r="L399">
            <v>55824.861165100891</v>
          </cell>
          <cell r="M399">
            <v>60787.221850201939</v>
          </cell>
          <cell r="N399">
            <v>64789.208146650672</v>
          </cell>
          <cell r="O399">
            <v>68410.626394869963</v>
          </cell>
          <cell r="P399">
            <v>391003.44799654477</v>
          </cell>
        </row>
        <row r="400">
          <cell r="A400">
            <v>255</v>
          </cell>
        </row>
        <row r="401">
          <cell r="A401">
            <v>256</v>
          </cell>
          <cell r="B401" t="str">
            <v xml:space="preserve"> TOTAL APLICACIONES</v>
          </cell>
          <cell r="C401">
            <v>66955.7</v>
          </cell>
          <cell r="D401">
            <v>115282</v>
          </cell>
          <cell r="E401">
            <v>124356</v>
          </cell>
          <cell r="F401">
            <v>105038.60439338304</v>
          </cell>
          <cell r="G401">
            <v>122859.56678152908</v>
          </cell>
          <cell r="H401">
            <v>132914.83957750245</v>
          </cell>
          <cell r="I401">
            <v>144149.90337175105</v>
          </cell>
          <cell r="J401">
            <v>138865.95665891518</v>
          </cell>
          <cell r="K401">
            <v>127047.71925334437</v>
          </cell>
          <cell r="L401">
            <v>106066.2468494919</v>
          </cell>
          <cell r="M401">
            <v>113502.23931644442</v>
          </cell>
          <cell r="N401">
            <v>119552.29477762606</v>
          </cell>
          <cell r="O401">
            <v>129030.92190468857</v>
          </cell>
          <cell r="P401">
            <v>1239028.292884676</v>
          </cell>
        </row>
        <row r="402">
          <cell r="A402">
            <v>257</v>
          </cell>
          <cell r="P402" t="str">
            <v>=</v>
          </cell>
        </row>
        <row r="403">
          <cell r="A403">
            <v>258</v>
          </cell>
          <cell r="B403" t="str">
            <v xml:space="preserve"> SUPERAVIT(DEFICIT)ANUAL</v>
          </cell>
          <cell r="C403">
            <v>7336</v>
          </cell>
          <cell r="D403">
            <v>2461</v>
          </cell>
          <cell r="E403">
            <v>-4313.3479999999981</v>
          </cell>
          <cell r="F403">
            <v>-21733.349731225346</v>
          </cell>
          <cell r="G403">
            <v>-34958.055803162322</v>
          </cell>
          <cell r="H403">
            <v>-32848.022219988576</v>
          </cell>
          <cell r="I403">
            <v>-22116.898307353375</v>
          </cell>
          <cell r="J403">
            <v>828.33407384355087</v>
          </cell>
          <cell r="K403">
            <v>26691.220390108676</v>
          </cell>
          <cell r="L403">
            <v>66508.478752595518</v>
          </cell>
          <cell r="M403">
            <v>79515.681356603207</v>
          </cell>
          <cell r="N403">
            <v>94671.032005013287</v>
          </cell>
          <cell r="O403">
            <v>101950.61356365964</v>
          </cell>
          <cell r="P403">
            <v>258509.03408009425</v>
          </cell>
        </row>
        <row r="404">
          <cell r="A404">
            <v>259</v>
          </cell>
          <cell r="B404" t="str">
            <v xml:space="preserve"> SUPERAVIT(DEFICIT)ACUM.</v>
          </cell>
          <cell r="C404">
            <v>2062</v>
          </cell>
          <cell r="D404">
            <v>4523</v>
          </cell>
          <cell r="E404">
            <v>209.65200000000186</v>
          </cell>
          <cell r="F404">
            <v>-21523.697731225344</v>
          </cell>
          <cell r="G404">
            <v>-56481.753534387666</v>
          </cell>
          <cell r="H404">
            <v>-89329.775754376242</v>
          </cell>
          <cell r="I404">
            <v>-111446.67406172962</v>
          </cell>
          <cell r="J404">
            <v>-110618.33998788607</v>
          </cell>
          <cell r="K404">
            <v>-83927.11959777739</v>
          </cell>
          <cell r="L404">
            <v>-17418.640845181872</v>
          </cell>
          <cell r="M404">
            <v>62097.040511421335</v>
          </cell>
          <cell r="N404">
            <v>156768.07251643462</v>
          </cell>
          <cell r="O404">
            <v>258718.68608009425</v>
          </cell>
        </row>
        <row r="405">
          <cell r="A405">
            <v>260</v>
          </cell>
          <cell r="B405" t="str">
            <v>TOTAL AYA</v>
          </cell>
          <cell r="C405">
            <v>25968.95552809292</v>
          </cell>
          <cell r="D405">
            <v>19316.823256998847</v>
          </cell>
          <cell r="E405">
            <v>19557.139256998853</v>
          </cell>
          <cell r="F405">
            <v>-1007.2732218729652</v>
          </cell>
          <cell r="G405">
            <v>-28636.054957929751</v>
          </cell>
          <cell r="H405">
            <v>-90208.38012389261</v>
          </cell>
          <cell r="I405">
            <v>-100837.15150628285</v>
          </cell>
          <cell r="J405">
            <v>-97144.995576671456</v>
          </cell>
          <cell r="K405">
            <v>-79241.366059631386</v>
          </cell>
          <cell r="L405">
            <v>-93510.623323303429</v>
          </cell>
          <cell r="M405">
            <v>-165072.05504581265</v>
          </cell>
          <cell r="N405">
            <v>-225530.03433576602</v>
          </cell>
          <cell r="O405">
            <v>-235535.66420392803</v>
          </cell>
        </row>
        <row r="406">
          <cell r="A406">
            <v>261</v>
          </cell>
          <cell r="B406" t="str">
            <v>Caja a diciembre</v>
          </cell>
          <cell r="C406">
            <v>2061</v>
          </cell>
          <cell r="D406">
            <v>4523</v>
          </cell>
        </row>
        <row r="410">
          <cell r="A410">
            <v>265</v>
          </cell>
          <cell r="B410" t="str">
            <v>EMPRESA DE ACUEDUCTO</v>
          </cell>
          <cell r="E410">
            <v>36888.377589699077</v>
          </cell>
        </row>
        <row r="411">
          <cell r="A411">
            <v>266</v>
          </cell>
          <cell r="B411" t="str">
            <v>BALANCE GENERAL</v>
          </cell>
        </row>
        <row r="412">
          <cell r="A412">
            <v>267</v>
          </cell>
          <cell r="B412" t="str">
            <v>(Millones de pesos)</v>
          </cell>
        </row>
        <row r="413">
          <cell r="A413">
            <v>268</v>
          </cell>
          <cell r="C413">
            <v>1997</v>
          </cell>
          <cell r="D413">
            <v>1998</v>
          </cell>
          <cell r="E413">
            <v>1999</v>
          </cell>
          <cell r="F413">
            <v>2000</v>
          </cell>
          <cell r="G413">
            <v>2001</v>
          </cell>
          <cell r="H413">
            <v>2002</v>
          </cell>
          <cell r="I413">
            <v>2003</v>
          </cell>
          <cell r="J413">
            <v>2004</v>
          </cell>
          <cell r="K413">
            <v>2005</v>
          </cell>
          <cell r="L413">
            <v>2006</v>
          </cell>
          <cell r="M413">
            <v>2007</v>
          </cell>
          <cell r="N413">
            <v>2008</v>
          </cell>
          <cell r="O413">
            <v>2009</v>
          </cell>
        </row>
        <row r="414">
          <cell r="A414">
            <v>269</v>
          </cell>
          <cell r="C414" t="str">
            <v>REAL</v>
          </cell>
          <cell r="D414" t="str">
            <v>REAL</v>
          </cell>
          <cell r="E414" t="str">
            <v>REAL</v>
          </cell>
          <cell r="G414" t="str">
            <v xml:space="preserve">            ---</v>
          </cell>
          <cell r="H414" t="str">
            <v xml:space="preserve">            ---</v>
          </cell>
          <cell r="I414" t="str">
            <v xml:space="preserve">            ---</v>
          </cell>
          <cell r="J414" t="str">
            <v xml:space="preserve">            ---</v>
          </cell>
          <cell r="K414" t="str">
            <v xml:space="preserve">            ---</v>
          </cell>
          <cell r="L414" t="str">
            <v xml:space="preserve">            ---</v>
          </cell>
          <cell r="M414" t="str">
            <v xml:space="preserve">            ---</v>
          </cell>
          <cell r="N414" t="str">
            <v xml:space="preserve">            ---</v>
          </cell>
          <cell r="O414" t="str">
            <v xml:space="preserve">            ---</v>
          </cell>
        </row>
        <row r="415">
          <cell r="A415">
            <v>270</v>
          </cell>
          <cell r="B415" t="str">
            <v xml:space="preserve"> ACTIVO</v>
          </cell>
        </row>
        <row r="416">
          <cell r="A416">
            <v>271</v>
          </cell>
          <cell r="B416" t="str">
            <v xml:space="preserve"> ------</v>
          </cell>
        </row>
        <row r="417">
          <cell r="A417">
            <v>272</v>
          </cell>
          <cell r="B417" t="str">
            <v xml:space="preserve"> ACTIVO FIJO    </v>
          </cell>
        </row>
        <row r="418">
          <cell r="A418">
            <v>273</v>
          </cell>
          <cell r="B418" t="str">
            <v xml:space="preserve">        -----------          </v>
          </cell>
        </row>
        <row r="419">
          <cell r="A419">
            <v>274</v>
          </cell>
          <cell r="B419" t="str">
            <v xml:space="preserve"> ACTIVO FIJO EN SERV.BRUTO</v>
          </cell>
          <cell r="C419">
            <v>785858</v>
          </cell>
          <cell r="D419">
            <v>959665</v>
          </cell>
          <cell r="E419">
            <v>1061133</v>
          </cell>
          <cell r="F419">
            <v>1231949.799683769</v>
          </cell>
          <cell r="G419">
            <v>1382045.5196003467</v>
          </cell>
          <cell r="H419">
            <v>1572183.8906820475</v>
          </cell>
          <cell r="I419">
            <v>1739710.6148070686</v>
          </cell>
          <cell r="J419">
            <v>1918467.8138691878</v>
          </cell>
          <cell r="K419">
            <v>2113765.6263661147</v>
          </cell>
          <cell r="L419">
            <v>2339731.6360270982</v>
          </cell>
          <cell r="M419">
            <v>2569060.7685734415</v>
          </cell>
          <cell r="N419">
            <v>2818235.3069895329</v>
          </cell>
          <cell r="O419">
            <v>3093602.6287320778</v>
          </cell>
        </row>
        <row r="420">
          <cell r="A420">
            <v>275</v>
          </cell>
          <cell r="B420" t="str">
            <v xml:space="preserve">  MENOS:DEPREC.SERV.ACUM.  </v>
          </cell>
          <cell r="C420">
            <v>197306</v>
          </cell>
          <cell r="D420">
            <v>262953</v>
          </cell>
          <cell r="E420">
            <v>307973</v>
          </cell>
          <cell r="F420">
            <v>375638.435</v>
          </cell>
          <cell r="G420">
            <v>450358.82626641763</v>
          </cell>
          <cell r="H420">
            <v>536788.71689586178</v>
          </cell>
          <cell r="I420">
            <v>631464.87733961502</v>
          </cell>
          <cell r="J420">
            <v>739227.63500218862</v>
          </cell>
          <cell r="K420">
            <v>861493.45895451959</v>
          </cell>
          <cell r="L420">
            <v>999966.86708995851</v>
          </cell>
          <cell r="M420">
            <v>1156953.6100405133</v>
          </cell>
          <cell r="N420">
            <v>1334045.4189032759</v>
          </cell>
          <cell r="O420">
            <v>1533503.7164767375</v>
          </cell>
        </row>
        <row r="421">
          <cell r="A421">
            <v>276</v>
          </cell>
          <cell r="B421" t="str">
            <v xml:space="preserve"> AVALUO TECNICO DE ACTIVOS</v>
          </cell>
          <cell r="C421">
            <v>383161</v>
          </cell>
          <cell r="D421">
            <v>165789</v>
          </cell>
          <cell r="E421">
            <v>164708</v>
          </cell>
          <cell r="F421">
            <v>164708</v>
          </cell>
          <cell r="G421">
            <v>164708</v>
          </cell>
          <cell r="H421">
            <v>164708</v>
          </cell>
          <cell r="I421">
            <v>164708</v>
          </cell>
          <cell r="J421">
            <v>164708</v>
          </cell>
          <cell r="K421">
            <v>164708</v>
          </cell>
          <cell r="L421">
            <v>164708</v>
          </cell>
          <cell r="M421">
            <v>164708</v>
          </cell>
          <cell r="N421">
            <v>164708</v>
          </cell>
          <cell r="O421">
            <v>164708</v>
          </cell>
        </row>
        <row r="422">
          <cell r="A422">
            <v>277</v>
          </cell>
          <cell r="B422" t="str">
            <v xml:space="preserve"> ACTIVO FIJO EN SERV.NETO</v>
          </cell>
          <cell r="C422">
            <v>971713</v>
          </cell>
          <cell r="D422">
            <v>862501</v>
          </cell>
          <cell r="E422">
            <v>917868</v>
          </cell>
          <cell r="F422">
            <v>1021019.3646837689</v>
          </cell>
          <cell r="G422">
            <v>1096394.6933339289</v>
          </cell>
          <cell r="H422">
            <v>1200103.1737861857</v>
          </cell>
          <cell r="I422">
            <v>1272953.7374674536</v>
          </cell>
          <cell r="J422">
            <v>1343948.1788669992</v>
          </cell>
          <cell r="K422">
            <v>1416980.1674115951</v>
          </cell>
          <cell r="L422">
            <v>1504472.7689371398</v>
          </cell>
          <cell r="M422">
            <v>1576815.1585329282</v>
          </cell>
          <cell r="N422">
            <v>1648897.888086257</v>
          </cell>
          <cell r="O422">
            <v>1724806.9122553403</v>
          </cell>
        </row>
        <row r="423">
          <cell r="A423">
            <v>278</v>
          </cell>
          <cell r="B423" t="str">
            <v xml:space="preserve"> ACTIVO FIJO EN CONSTRUC.</v>
          </cell>
          <cell r="C423">
            <v>62470</v>
          </cell>
          <cell r="D423">
            <v>40498</v>
          </cell>
          <cell r="E423">
            <v>55296</v>
          </cell>
          <cell r="F423">
            <v>19594.617456703134</v>
          </cell>
          <cell r="G423">
            <v>21929.83014412531</v>
          </cell>
          <cell r="H423">
            <v>10718.155928690172</v>
          </cell>
          <cell r="I423">
            <v>19612.305334511919</v>
          </cell>
          <cell r="J423">
            <v>18830.683600199503</v>
          </cell>
          <cell r="K423">
            <v>19848.672707010795</v>
          </cell>
          <cell r="L423">
            <v>2759.0314988293867</v>
          </cell>
          <cell r="M423">
            <v>1602.8177896450511</v>
          </cell>
          <cell r="N423">
            <v>1613.4100868547853</v>
          </cell>
          <cell r="O423">
            <v>1836.6412550853843</v>
          </cell>
        </row>
        <row r="424">
          <cell r="A424">
            <v>279</v>
          </cell>
        </row>
        <row r="425">
          <cell r="A425">
            <v>280</v>
          </cell>
          <cell r="B425" t="str">
            <v xml:space="preserve"> ACTIVO FIJO TOTAL NETO</v>
          </cell>
          <cell r="C425">
            <v>1034183</v>
          </cell>
          <cell r="D425">
            <v>902999</v>
          </cell>
          <cell r="E425">
            <v>973164</v>
          </cell>
          <cell r="F425">
            <v>1040613.982140472</v>
          </cell>
          <cell r="G425">
            <v>1118324.5234780542</v>
          </cell>
          <cell r="H425">
            <v>1210821.3297148759</v>
          </cell>
          <cell r="I425">
            <v>1292566.0428019655</v>
          </cell>
          <cell r="J425">
            <v>1362778.8624671986</v>
          </cell>
          <cell r="K425">
            <v>1436828.8401186059</v>
          </cell>
          <cell r="L425">
            <v>1507231.8004359691</v>
          </cell>
          <cell r="M425">
            <v>1578417.9763225734</v>
          </cell>
          <cell r="N425">
            <v>1650511.2981731119</v>
          </cell>
          <cell r="O425">
            <v>1726643.5535104256</v>
          </cell>
        </row>
        <row r="426">
          <cell r="A426">
            <v>281</v>
          </cell>
        </row>
        <row r="427">
          <cell r="A427">
            <v>282</v>
          </cell>
          <cell r="B427" t="str">
            <v xml:space="preserve"> ACTIVO CORRIENTE</v>
          </cell>
        </row>
        <row r="428">
          <cell r="A428">
            <v>283</v>
          </cell>
          <cell r="B428" t="str">
            <v xml:space="preserve"> ----------------</v>
          </cell>
        </row>
        <row r="429">
          <cell r="A429">
            <v>284</v>
          </cell>
          <cell r="B429" t="str">
            <v xml:space="preserve"> CAJA Y BANCOS</v>
          </cell>
          <cell r="C429">
            <v>0</v>
          </cell>
          <cell r="D429">
            <v>0</v>
          </cell>
          <cell r="E429">
            <v>165</v>
          </cell>
          <cell r="F429">
            <v>7911.4772486077609</v>
          </cell>
          <cell r="G429">
            <v>8528.925346226486</v>
          </cell>
          <cell r="H429">
            <v>9116.7807760042524</v>
          </cell>
          <cell r="I429">
            <v>9567.3428289520198</v>
          </cell>
          <cell r="J429">
            <v>10144.223540084949</v>
          </cell>
          <cell r="K429">
            <v>10874.799361422354</v>
          </cell>
          <cell r="L429">
            <v>11554.467641674626</v>
          </cell>
          <cell r="M429">
            <v>12411.762789603235</v>
          </cell>
          <cell r="N429">
            <v>13358.357380301193</v>
          </cell>
          <cell r="O429">
            <v>14541.380499443574</v>
          </cell>
        </row>
        <row r="430">
          <cell r="A430">
            <v>285</v>
          </cell>
          <cell r="B430" t="str">
            <v xml:space="preserve"> INVERSION FACIL REALIZAR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286</v>
          </cell>
          <cell r="B431" t="str">
            <v xml:space="preserve"> CUENTAS X C. SECTOR RESIDENCIAL</v>
          </cell>
          <cell r="C431">
            <v>7473</v>
          </cell>
          <cell r="D431">
            <v>13733</v>
          </cell>
          <cell r="E431">
            <v>17950</v>
          </cell>
          <cell r="F431">
            <v>19872.560041341763</v>
          </cell>
          <cell r="G431">
            <v>22591.821163681088</v>
          </cell>
          <cell r="H431">
            <v>24158.434050419077</v>
          </cell>
          <cell r="I431">
            <v>26550.716353057767</v>
          </cell>
          <cell r="J431">
            <v>29048.667656333226</v>
          </cell>
          <cell r="K431">
            <v>31787.029035623811</v>
          </cell>
          <cell r="L431">
            <v>34712.324757667258</v>
          </cell>
          <cell r="M431">
            <v>37911.689625052197</v>
          </cell>
          <cell r="N431">
            <v>41418.318943097082</v>
          </cell>
          <cell r="O431">
            <v>45258.057739864023</v>
          </cell>
        </row>
        <row r="432">
          <cell r="A432">
            <v>287</v>
          </cell>
          <cell r="B432" t="str">
            <v xml:space="preserve"> CUENTAS X C. SECT.NO RESIDENCIAL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798.65091574630674</v>
          </cell>
          <cell r="I432">
            <v>866.10437875908656</v>
          </cell>
          <cell r="J432">
            <v>935.98903119829811</v>
          </cell>
          <cell r="K432">
            <v>1012.8172611021655</v>
          </cell>
          <cell r="L432">
            <v>1097.2072977490552</v>
          </cell>
          <cell r="M432">
            <v>1189.7828106654893</v>
          </cell>
          <cell r="N432">
            <v>1291.238844402563</v>
          </cell>
          <cell r="O432">
            <v>1402.3661830355195</v>
          </cell>
        </row>
        <row r="433">
          <cell r="A433">
            <v>288</v>
          </cell>
          <cell r="B433" t="str">
            <v xml:space="preserve"> CUENTAS X C. SECT.OFICIAL</v>
          </cell>
          <cell r="C433">
            <v>993</v>
          </cell>
          <cell r="D433">
            <v>1137</v>
          </cell>
          <cell r="E433">
            <v>1709</v>
          </cell>
          <cell r="F433">
            <v>3974.5120082683529</v>
          </cell>
          <cell r="G433">
            <v>4518.3642327362177</v>
          </cell>
          <cell r="H433">
            <v>159.39673197200162</v>
          </cell>
          <cell r="I433">
            <v>172.63801681371763</v>
          </cell>
          <cell r="J433">
            <v>186.50206057854669</v>
          </cell>
          <cell r="K433">
            <v>201.88618732612625</v>
          </cell>
          <cell r="L433">
            <v>219.0061066163064</v>
          </cell>
          <cell r="M433">
            <v>237.77776698116449</v>
          </cell>
          <cell r="N433">
            <v>258.47493485554361</v>
          </cell>
          <cell r="O433">
            <v>281.08494523076837</v>
          </cell>
        </row>
        <row r="434">
          <cell r="A434">
            <v>289</v>
          </cell>
          <cell r="B434" t="str">
            <v xml:space="preserve"> CUENTAS X C. MUNICIP. Y ANT DEUD </v>
          </cell>
          <cell r="C434">
            <v>7220</v>
          </cell>
          <cell r="D434">
            <v>3956</v>
          </cell>
          <cell r="E434">
            <v>4056</v>
          </cell>
          <cell r="F434">
            <v>431.11159001601794</v>
          </cell>
          <cell r="G434">
            <v>263.98488019058817</v>
          </cell>
          <cell r="H434">
            <v>286.42055369017845</v>
          </cell>
          <cell r="I434">
            <v>309.33419798539279</v>
          </cell>
          <cell r="J434">
            <v>334.08093382422419</v>
          </cell>
          <cell r="K434">
            <v>360.80740853016215</v>
          </cell>
          <cell r="L434">
            <v>389.67200121257508</v>
          </cell>
          <cell r="M434">
            <v>420.84576130958112</v>
          </cell>
          <cell r="N434">
            <v>454.51342221434771</v>
          </cell>
          <cell r="O434">
            <v>490.87449599149556</v>
          </cell>
        </row>
        <row r="435">
          <cell r="A435">
            <v>290</v>
          </cell>
          <cell r="B435" t="str">
            <v xml:space="preserve"> CUENTAS X C. ENER/POT AL SECTOR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291</v>
          </cell>
          <cell r="B436" t="str">
            <v xml:space="preserve"> CUENTAS X C. POR PEAJES SECTOR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292</v>
          </cell>
          <cell r="B437" t="str">
            <v xml:space="preserve"> CUENTAS X C. POR PEAJES TERCEROS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293</v>
          </cell>
          <cell r="B438" t="str">
            <v xml:space="preserve"> OTRAS C. X C.(LA ESMERALDA)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294</v>
          </cell>
          <cell r="B439" t="str">
            <v xml:space="preserve"> INVENTARIOS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295</v>
          </cell>
          <cell r="B440" t="str">
            <v xml:space="preserve"> INVERSIONES TRANSITORIAS Y CAJA</v>
          </cell>
          <cell r="C440">
            <v>925</v>
          </cell>
          <cell r="D440">
            <v>0</v>
          </cell>
          <cell r="E440">
            <v>41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296</v>
          </cell>
          <cell r="B441" t="str">
            <v xml:space="preserve"> FONDOS RESTRINGIDOS</v>
          </cell>
          <cell r="C441">
            <v>1136</v>
          </cell>
          <cell r="D441">
            <v>0</v>
          </cell>
          <cell r="E441">
            <v>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297</v>
          </cell>
          <cell r="B442" t="str">
            <v xml:space="preserve"> PORCION CTE. PRESTAMOS AL SECTOR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298</v>
          </cell>
        </row>
        <row r="444">
          <cell r="A444">
            <v>299</v>
          </cell>
          <cell r="B444" t="str">
            <v xml:space="preserve"> TOTAL ACTIVO CORRIENTE</v>
          </cell>
          <cell r="C444">
            <v>17747</v>
          </cell>
          <cell r="D444">
            <v>18826</v>
          </cell>
          <cell r="E444">
            <v>23925</v>
          </cell>
          <cell r="F444">
            <v>32189.660888233895</v>
          </cell>
          <cell r="G444">
            <v>35903.095622834386</v>
          </cell>
          <cell r="H444">
            <v>34519.683027831816</v>
          </cell>
          <cell r="I444">
            <v>37466.135775567993</v>
          </cell>
          <cell r="J444">
            <v>40649.463222019243</v>
          </cell>
          <cell r="K444">
            <v>44237.339254004619</v>
          </cell>
          <cell r="L444">
            <v>47972.677804919811</v>
          </cell>
          <cell r="M444">
            <v>52171.858753611668</v>
          </cell>
          <cell r="N444">
            <v>56780.90352487073</v>
          </cell>
          <cell r="O444">
            <v>61973.763863565378</v>
          </cell>
        </row>
        <row r="445">
          <cell r="A445">
            <v>300</v>
          </cell>
        </row>
        <row r="446">
          <cell r="A446">
            <v>301</v>
          </cell>
          <cell r="B446" t="str">
            <v xml:space="preserve"> OTROS ACTIVOS</v>
          </cell>
        </row>
        <row r="447">
          <cell r="A447">
            <v>302</v>
          </cell>
          <cell r="B447" t="str">
            <v xml:space="preserve">    ------------------ </v>
          </cell>
        </row>
        <row r="448">
          <cell r="A448">
            <v>303</v>
          </cell>
          <cell r="B448" t="str">
            <v xml:space="preserve"> OTRAS DISPONIBILIDADES</v>
          </cell>
          <cell r="C448">
            <v>0</v>
          </cell>
          <cell r="D448">
            <v>4523</v>
          </cell>
          <cell r="E448">
            <v>0</v>
          </cell>
          <cell r="F448">
            <v>-29435.174979833104</v>
          </cell>
          <cell r="G448">
            <v>-65010.678880614156</v>
          </cell>
          <cell r="H448">
            <v>-98446.556530380491</v>
          </cell>
          <cell r="I448">
            <v>-121014.01689068164</v>
          </cell>
          <cell r="J448">
            <v>-120762.56352797101</v>
          </cell>
          <cell r="K448">
            <v>-94801.918959199742</v>
          </cell>
          <cell r="L448">
            <v>-28973.108486856498</v>
          </cell>
          <cell r="M448">
            <v>49685.2777218181</v>
          </cell>
          <cell r="N448">
            <v>143409.71513613343</v>
          </cell>
          <cell r="O448">
            <v>244177.30558065069</v>
          </cell>
        </row>
        <row r="449">
          <cell r="A449">
            <v>304</v>
          </cell>
          <cell r="B449" t="str">
            <v xml:space="preserve"> PREST/REFINANC. AL SECTOR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305</v>
          </cell>
          <cell r="B450" t="str">
            <v xml:space="preserve"> INV.EN EL SECTOR</v>
          </cell>
          <cell r="C450">
            <v>0</v>
          </cell>
          <cell r="D450">
            <v>0</v>
          </cell>
          <cell r="E450">
            <v>784</v>
          </cell>
          <cell r="F450">
            <v>858.48</v>
          </cell>
          <cell r="G450">
            <v>935.74320000000012</v>
          </cell>
          <cell r="H450">
            <v>1019.9600880000002</v>
          </cell>
          <cell r="I450">
            <v>1101.5568950400002</v>
          </cell>
          <cell r="J450">
            <v>1189.6814466432004</v>
          </cell>
          <cell r="K450">
            <v>1284.8559623746564</v>
          </cell>
          <cell r="L450">
            <v>1387.6444393646291</v>
          </cell>
          <cell r="M450">
            <v>1498.6559945137994</v>
          </cell>
          <cell r="N450">
            <v>1618.5484740749034</v>
          </cell>
          <cell r="O450">
            <v>1748.0323520008958</v>
          </cell>
        </row>
        <row r="451">
          <cell r="A451">
            <v>306</v>
          </cell>
          <cell r="B451" t="str">
            <v xml:space="preserve"> DEPOSIT.FUT.SUSCRIP.ACCIONES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307</v>
          </cell>
          <cell r="B452" t="str">
            <v xml:space="preserve"> DERECHOS FIDUCIARIOS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308</v>
          </cell>
          <cell r="B453" t="str">
            <v xml:space="preserve"> OTROS ACTIVOS </v>
          </cell>
          <cell r="C453">
            <v>44061</v>
          </cell>
          <cell r="D453">
            <v>29804</v>
          </cell>
          <cell r="E453">
            <v>38868</v>
          </cell>
          <cell r="F453">
            <v>28928.723875207106</v>
          </cell>
          <cell r="G453">
            <v>26520.389713736069</v>
          </cell>
          <cell r="H453">
            <v>23713.696492691419</v>
          </cell>
          <cell r="I453">
            <v>20448.293594146402</v>
          </cell>
          <cell r="J453">
            <v>16663.832647699492</v>
          </cell>
          <cell r="K453">
            <v>12292.74860210069</v>
          </cell>
          <cell r="L453">
            <v>7259.4411208507936</v>
          </cell>
          <cell r="M453">
            <v>7659.3583770522919</v>
          </cell>
          <cell r="N453">
            <v>8273.3031263121538</v>
          </cell>
          <cell r="O453">
            <v>8935.1673764171246</v>
          </cell>
        </row>
        <row r="454">
          <cell r="A454">
            <v>309</v>
          </cell>
          <cell r="B454" t="str">
            <v xml:space="preserve"> CORRECCION MONETARIA DIFERIDA</v>
          </cell>
          <cell r="C454">
            <v>15256</v>
          </cell>
          <cell r="D454">
            <v>21500</v>
          </cell>
          <cell r="E454">
            <v>22186</v>
          </cell>
          <cell r="F454">
            <v>25674.355704738155</v>
          </cell>
          <cell r="G454">
            <v>27640.119538257844</v>
          </cell>
          <cell r="H454">
            <v>29768.322337932728</v>
          </cell>
          <cell r="I454">
            <v>31272.966012719247</v>
          </cell>
          <cell r="J454">
            <v>33030.529097400045</v>
          </cell>
          <cell r="K454">
            <v>34977.767611822303</v>
          </cell>
          <cell r="L454">
            <v>36980.777793555048</v>
          </cell>
          <cell r="M454">
            <v>38184.733247864635</v>
          </cell>
          <cell r="N454">
            <v>39429.70411946778</v>
          </cell>
          <cell r="O454">
            <v>40879.912142529414</v>
          </cell>
        </row>
        <row r="455">
          <cell r="A455">
            <v>310</v>
          </cell>
        </row>
        <row r="456">
          <cell r="A456">
            <v>311</v>
          </cell>
          <cell r="B456" t="str">
            <v xml:space="preserve"> TOTAL OTROS ACTIVOS</v>
          </cell>
          <cell r="C456">
            <v>59317</v>
          </cell>
          <cell r="D456">
            <v>55827</v>
          </cell>
          <cell r="E456">
            <v>61838</v>
          </cell>
          <cell r="F456">
            <v>26026.384600112156</v>
          </cell>
          <cell r="G456">
            <v>-9914.4264286202451</v>
          </cell>
          <cell r="H456">
            <v>-43944.577611756336</v>
          </cell>
          <cell r="I456">
            <v>-68191.200388775978</v>
          </cell>
          <cell r="J456">
            <v>-69878.520336228277</v>
          </cell>
          <cell r="K456">
            <v>-46246.546782902093</v>
          </cell>
          <cell r="L456">
            <v>16654.754866913972</v>
          </cell>
          <cell r="M456">
            <v>97028.025341248824</v>
          </cell>
          <cell r="N456">
            <v>192731.27085598826</v>
          </cell>
          <cell r="O456">
            <v>295740.4174515981</v>
          </cell>
        </row>
        <row r="457">
          <cell r="A457">
            <v>312</v>
          </cell>
        </row>
        <row r="458">
          <cell r="A458">
            <v>313</v>
          </cell>
          <cell r="B458" t="str">
            <v xml:space="preserve"> TOTAL ACTIVO</v>
          </cell>
          <cell r="C458">
            <v>1111247</v>
          </cell>
          <cell r="D458">
            <v>977652</v>
          </cell>
          <cell r="E458">
            <v>1058927</v>
          </cell>
          <cell r="F458">
            <v>1098830.0276288181</v>
          </cell>
          <cell r="G458">
            <v>1144313.1926722683</v>
          </cell>
          <cell r="H458">
            <v>1201396.4351309515</v>
          </cell>
          <cell r="I458">
            <v>1261840.9781887576</v>
          </cell>
          <cell r="J458">
            <v>1333549.8053529896</v>
          </cell>
          <cell r="K458">
            <v>1434819.6325897085</v>
          </cell>
          <cell r="L458">
            <v>1571859.2331078029</v>
          </cell>
          <cell r="M458">
            <v>1727617.8604174338</v>
          </cell>
          <cell r="N458">
            <v>1900023.4725539708</v>
          </cell>
          <cell r="O458">
            <v>2084357.7348255892</v>
          </cell>
        </row>
        <row r="459">
          <cell r="A459">
            <v>314</v>
          </cell>
          <cell r="C459" t="str">
            <v>=</v>
          </cell>
          <cell r="D459" t="str">
            <v>=</v>
          </cell>
          <cell r="E459" t="str">
            <v>=</v>
          </cell>
          <cell r="F459" t="str">
            <v>=</v>
          </cell>
          <cell r="G459" t="str">
            <v>=</v>
          </cell>
          <cell r="H459" t="str">
            <v>=</v>
          </cell>
          <cell r="I459" t="str">
            <v>=</v>
          </cell>
          <cell r="J459" t="str">
            <v>=</v>
          </cell>
          <cell r="K459" t="str">
            <v>=</v>
          </cell>
          <cell r="L459" t="str">
            <v>=</v>
          </cell>
          <cell r="M459" t="str">
            <v>=</v>
          </cell>
          <cell r="N459" t="str">
            <v>=</v>
          </cell>
          <cell r="O459" t="str">
            <v>=</v>
          </cell>
        </row>
        <row r="460">
          <cell r="A460">
            <v>315</v>
          </cell>
          <cell r="B460" t="str">
            <v xml:space="preserve"> PATRIMONIO Y PASIVO </v>
          </cell>
        </row>
        <row r="461">
          <cell r="A461">
            <v>316</v>
          </cell>
          <cell r="B461" t="str">
            <v xml:space="preserve"> -------------------</v>
          </cell>
        </row>
        <row r="462">
          <cell r="A462">
            <v>317</v>
          </cell>
          <cell r="B462" t="str">
            <v xml:space="preserve"> PATRIMONIO</v>
          </cell>
        </row>
        <row r="463">
          <cell r="A463">
            <v>318</v>
          </cell>
          <cell r="B463" t="str">
            <v xml:space="preserve"> ---------</v>
          </cell>
        </row>
        <row r="464">
          <cell r="A464">
            <v>319</v>
          </cell>
          <cell r="B464" t="str">
            <v xml:space="preserve"> CAPITAL</v>
          </cell>
          <cell r="C464">
            <v>10</v>
          </cell>
          <cell r="D464">
            <v>10</v>
          </cell>
          <cell r="E464">
            <v>10</v>
          </cell>
          <cell r="F464">
            <v>10</v>
          </cell>
          <cell r="G464">
            <v>10</v>
          </cell>
          <cell r="H464">
            <v>10</v>
          </cell>
          <cell r="I464">
            <v>10</v>
          </cell>
          <cell r="J464">
            <v>10</v>
          </cell>
          <cell r="K464">
            <v>10</v>
          </cell>
          <cell r="L464">
            <v>10</v>
          </cell>
          <cell r="M464">
            <v>10</v>
          </cell>
          <cell r="N464">
            <v>10</v>
          </cell>
          <cell r="O464">
            <v>10</v>
          </cell>
        </row>
        <row r="465">
          <cell r="A465">
            <v>320</v>
          </cell>
          <cell r="B465" t="str">
            <v xml:space="preserve"> AVALUOS TECNICOS</v>
          </cell>
          <cell r="C465">
            <v>383161</v>
          </cell>
          <cell r="D465">
            <v>165789</v>
          </cell>
          <cell r="E465">
            <v>164708</v>
          </cell>
          <cell r="F465">
            <v>164708</v>
          </cell>
          <cell r="G465">
            <v>164708</v>
          </cell>
          <cell r="H465">
            <v>164708</v>
          </cell>
          <cell r="I465">
            <v>164708</v>
          </cell>
          <cell r="J465">
            <v>164708</v>
          </cell>
          <cell r="K465">
            <v>164708</v>
          </cell>
          <cell r="L465">
            <v>164708</v>
          </cell>
          <cell r="M465">
            <v>164708</v>
          </cell>
          <cell r="N465">
            <v>164708</v>
          </cell>
          <cell r="O465">
            <v>164708</v>
          </cell>
        </row>
        <row r="466">
          <cell r="A466">
            <v>321</v>
          </cell>
          <cell r="B466" t="str">
            <v xml:space="preserve"> APORTES PTO. NAL.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3501</v>
          </cell>
          <cell r="H466">
            <v>3501</v>
          </cell>
          <cell r="I466">
            <v>3501</v>
          </cell>
          <cell r="J466">
            <v>3501</v>
          </cell>
          <cell r="K466">
            <v>3501</v>
          </cell>
          <cell r="L466">
            <v>3501</v>
          </cell>
          <cell r="M466">
            <v>3501</v>
          </cell>
          <cell r="N466">
            <v>3501</v>
          </cell>
          <cell r="O466">
            <v>3501</v>
          </cell>
        </row>
        <row r="467">
          <cell r="A467">
            <v>322</v>
          </cell>
          <cell r="B467" t="str">
            <v xml:space="preserve"> APORTES PARTICULARES</v>
          </cell>
          <cell r="C467">
            <v>20768</v>
          </cell>
          <cell r="D467">
            <v>21783</v>
          </cell>
          <cell r="E467">
            <v>22146</v>
          </cell>
          <cell r="F467">
            <v>22146</v>
          </cell>
          <cell r="G467">
            <v>25240</v>
          </cell>
          <cell r="H467">
            <v>29221.599999999999</v>
          </cell>
          <cell r="I467">
            <v>30548.3</v>
          </cell>
          <cell r="J467">
            <v>42537.703849999998</v>
          </cell>
          <cell r="K467">
            <v>45535.054812499999</v>
          </cell>
          <cell r="L467">
            <v>48532.405774999999</v>
          </cell>
          <cell r="M467">
            <v>51529.7567375</v>
          </cell>
          <cell r="N467">
            <v>54527.1077</v>
          </cell>
          <cell r="O467">
            <v>57524.458662500001</v>
          </cell>
        </row>
        <row r="468">
          <cell r="A468">
            <v>323</v>
          </cell>
          <cell r="B468" t="str">
            <v xml:space="preserve"> RESERVA REVALUACION</v>
          </cell>
          <cell r="C468">
            <v>132356</v>
          </cell>
          <cell r="D468">
            <v>179877</v>
          </cell>
          <cell r="E468">
            <v>213992</v>
          </cell>
          <cell r="F468">
            <v>295801.38787305669</v>
          </cell>
          <cell r="G468">
            <v>308337.08676465659</v>
          </cell>
          <cell r="H468">
            <v>344289.84148878173</v>
          </cell>
          <cell r="I468">
            <v>400046.91741759545</v>
          </cell>
          <cell r="J468">
            <v>467468.00163196883</v>
          </cell>
          <cell r="K468">
            <v>564881.40548821178</v>
          </cell>
          <cell r="L468">
            <v>682494.73190575291</v>
          </cell>
          <cell r="M468">
            <v>815820.82628680882</v>
          </cell>
          <cell r="N468">
            <v>966741.5320609957</v>
          </cell>
          <cell r="O468">
            <v>1181472.3554626477</v>
          </cell>
        </row>
        <row r="469">
          <cell r="A469">
            <v>324</v>
          </cell>
          <cell r="B469" t="str">
            <v xml:space="preserve"> UTILIDAD(PERDIDA)RETENIDA-FONDOS ESPECIALES</v>
          </cell>
          <cell r="C469">
            <v>84800</v>
          </cell>
          <cell r="D469">
            <v>84952</v>
          </cell>
          <cell r="E469">
            <v>85065</v>
          </cell>
          <cell r="F469">
            <v>85065</v>
          </cell>
          <cell r="G469">
            <v>85065</v>
          </cell>
          <cell r="H469">
            <v>85065</v>
          </cell>
          <cell r="I469">
            <v>85065</v>
          </cell>
          <cell r="J469">
            <v>85065</v>
          </cell>
          <cell r="K469">
            <v>85065</v>
          </cell>
          <cell r="L469">
            <v>85065</v>
          </cell>
          <cell r="M469">
            <v>85065</v>
          </cell>
          <cell r="N469">
            <v>85065</v>
          </cell>
          <cell r="O469">
            <v>85065</v>
          </cell>
        </row>
        <row r="470">
          <cell r="A470">
            <v>325</v>
          </cell>
          <cell r="B470" t="str">
            <v xml:space="preserve"> OTRAS RESERVAS (DIVID-S.E.)</v>
          </cell>
          <cell r="C470">
            <v>64186</v>
          </cell>
          <cell r="D470">
            <v>66391</v>
          </cell>
          <cell r="E470">
            <v>67826</v>
          </cell>
          <cell r="F470">
            <v>11336</v>
          </cell>
          <cell r="G470">
            <v>14954.044821173455</v>
          </cell>
          <cell r="H470">
            <v>36239.385212773515</v>
          </cell>
          <cell r="I470">
            <v>54236.468617242965</v>
          </cell>
          <cell r="J470">
            <v>71629.719396617584</v>
          </cell>
          <cell r="K470">
            <v>84652.578584875169</v>
          </cell>
          <cell r="L470">
            <v>93301.735351895361</v>
          </cell>
          <cell r="M470">
            <v>103088.08332877848</v>
          </cell>
          <cell r="N470">
            <v>109375.42879637831</v>
          </cell>
          <cell r="O470">
            <v>116326.41841650663</v>
          </cell>
        </row>
        <row r="471">
          <cell r="A471">
            <v>326</v>
          </cell>
          <cell r="B471" t="str">
            <v xml:space="preserve"> UTILIDAD(PERDIDA)EJERCICIO</v>
          </cell>
          <cell r="C471">
            <v>2205</v>
          </cell>
          <cell r="D471">
            <v>1435</v>
          </cell>
          <cell r="E471">
            <v>11336</v>
          </cell>
          <cell r="F471">
            <v>14954.044821173455</v>
          </cell>
          <cell r="G471">
            <v>36239.385212773515</v>
          </cell>
          <cell r="H471">
            <v>54236.468617242965</v>
          </cell>
          <cell r="I471">
            <v>71629.719396617584</v>
          </cell>
          <cell r="J471">
            <v>84652.578584875169</v>
          </cell>
          <cell r="K471">
            <v>93301.735351895361</v>
          </cell>
          <cell r="L471">
            <v>103088.08332877848</v>
          </cell>
          <cell r="M471">
            <v>109375.42879637831</v>
          </cell>
          <cell r="N471">
            <v>116326.41841650663</v>
          </cell>
          <cell r="O471">
            <v>117319.833276808</v>
          </cell>
        </row>
        <row r="472">
          <cell r="A472">
            <v>327</v>
          </cell>
        </row>
        <row r="473">
          <cell r="A473">
            <v>328</v>
          </cell>
          <cell r="B473" t="str">
            <v xml:space="preserve"> TOTAL PATRIMONIO</v>
          </cell>
          <cell r="C473">
            <v>687487</v>
          </cell>
          <cell r="D473">
            <v>520238.86470195954</v>
          </cell>
          <cell r="E473">
            <v>565084.95876246435</v>
          </cell>
          <cell r="F473">
            <v>594020.43269423011</v>
          </cell>
          <cell r="G473">
            <v>638054.51679860358</v>
          </cell>
          <cell r="H473">
            <v>717271.29531879816</v>
          </cell>
          <cell r="I473">
            <v>809745.40543145593</v>
          </cell>
          <cell r="J473">
            <v>919572.00346346165</v>
          </cell>
          <cell r="K473">
            <v>1041654.7742374823</v>
          </cell>
          <cell r="L473">
            <v>1180700.9563614267</v>
          </cell>
          <cell r="M473">
            <v>1333098.0951494656</v>
          </cell>
          <cell r="N473">
            <v>1500254.4869738808</v>
          </cell>
          <cell r="O473">
            <v>1725927.0658184623</v>
          </cell>
        </row>
        <row r="474">
          <cell r="A474">
            <v>329</v>
          </cell>
        </row>
        <row r="475">
          <cell r="A475">
            <v>330</v>
          </cell>
          <cell r="B475" t="str">
            <v xml:space="preserve"> PASIVO LARGO PLAZO</v>
          </cell>
        </row>
        <row r="476">
          <cell r="A476">
            <v>331</v>
          </cell>
          <cell r="B476" t="str">
            <v xml:space="preserve"> ------------------</v>
          </cell>
        </row>
        <row r="477">
          <cell r="A477">
            <v>332</v>
          </cell>
          <cell r="B477" t="str">
            <v xml:space="preserve"> DEUDA EXTERNA M.E.</v>
          </cell>
          <cell r="C477">
            <v>202400</v>
          </cell>
          <cell r="D477">
            <v>223539.13529804049</v>
          </cell>
          <cell r="E477">
            <v>234815.04123753568</v>
          </cell>
          <cell r="F477">
            <v>240035.77697148651</v>
          </cell>
          <cell r="G477">
            <v>217055.36648183453</v>
          </cell>
          <cell r="H477">
            <v>186805.50796222722</v>
          </cell>
          <cell r="I477">
            <v>150679.18586168086</v>
          </cell>
          <cell r="J477">
            <v>110493.11493169787</v>
          </cell>
          <cell r="K477">
            <v>87108.596519134793</v>
          </cell>
          <cell r="L477">
            <v>83289.786943494953</v>
          </cell>
          <cell r="M477">
            <v>78804.537266236191</v>
          </cell>
          <cell r="N477">
            <v>73592.00760510625</v>
          </cell>
          <cell r="O477">
            <v>67586.73070990594</v>
          </cell>
        </row>
        <row r="478">
          <cell r="A478">
            <v>333</v>
          </cell>
          <cell r="B478" t="str">
            <v xml:space="preserve"> DEUDA INTERNA NOMIM. M.E.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334</v>
          </cell>
          <cell r="B479" t="str">
            <v xml:space="preserve"> DEUDA INTERNA NOMIM. M.L.</v>
          </cell>
          <cell r="C479">
            <v>836</v>
          </cell>
          <cell r="D479">
            <v>734</v>
          </cell>
          <cell r="E479">
            <v>666</v>
          </cell>
          <cell r="F479">
            <v>599.39200000000005</v>
          </cell>
          <cell r="G479">
            <v>532.78400000000011</v>
          </cell>
          <cell r="H479">
            <v>466.1760000000001</v>
          </cell>
          <cell r="I479">
            <v>399.5680000000001</v>
          </cell>
          <cell r="J479">
            <v>332.96000000000009</v>
          </cell>
          <cell r="K479">
            <v>266.35200000000009</v>
          </cell>
          <cell r="L479">
            <v>199.74400000000009</v>
          </cell>
          <cell r="M479">
            <v>133.13600000000008</v>
          </cell>
          <cell r="N479">
            <v>66.528000000000077</v>
          </cell>
          <cell r="O479">
            <v>-7.999999999992724E-2</v>
          </cell>
        </row>
        <row r="480">
          <cell r="A480">
            <v>335</v>
          </cell>
          <cell r="B480" t="str">
            <v xml:space="preserve"> PREST/REFINANC. DEL SECTOR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</row>
        <row r="481">
          <cell r="A481">
            <v>336</v>
          </cell>
          <cell r="B481" t="str">
            <v xml:space="preserve"> PORCION CORRIENTE DE LA DEUDA</v>
          </cell>
          <cell r="C481">
            <v>25813</v>
          </cell>
          <cell r="D481">
            <v>32743</v>
          </cell>
          <cell r="E481">
            <v>36252.608</v>
          </cell>
          <cell r="F481">
            <v>42779.324533455132</v>
          </cell>
          <cell r="G481">
            <v>41387.724282185234</v>
          </cell>
          <cell r="H481">
            <v>43912.736586818421</v>
          </cell>
          <cell r="I481">
            <v>45913.616507128812</v>
          </cell>
          <cell r="J481">
            <v>27913.99568394191</v>
          </cell>
          <cell r="K481">
            <v>8152.6362615494681</v>
          </cell>
          <cell r="L481">
            <v>8589.2817876731406</v>
          </cell>
          <cell r="M481">
            <v>9049.5061722074897</v>
          </cell>
          <cell r="N481">
            <v>9534.5826735066948</v>
          </cell>
          <cell r="O481">
            <v>0</v>
          </cell>
        </row>
        <row r="482">
          <cell r="A482">
            <v>337</v>
          </cell>
        </row>
        <row r="483">
          <cell r="A483">
            <v>338</v>
          </cell>
          <cell r="B483" t="str">
            <v xml:space="preserve"> TOTAL PASIVO LARGO PLZO.</v>
          </cell>
          <cell r="C483">
            <v>177423</v>
          </cell>
          <cell r="D483">
            <v>191530.13529804049</v>
          </cell>
          <cell r="E483">
            <v>199228.43323753568</v>
          </cell>
          <cell r="F483">
            <v>197855.84443803137</v>
          </cell>
          <cell r="G483">
            <v>176200.42619964932</v>
          </cell>
          <cell r="H483">
            <v>143358.94737540881</v>
          </cell>
          <cell r="I483">
            <v>105165.13735455205</v>
          </cell>
          <cell r="J483">
            <v>82912.079247755959</v>
          </cell>
          <cell r="K483">
            <v>79222.312257585319</v>
          </cell>
          <cell r="L483">
            <v>74900.249155821817</v>
          </cell>
          <cell r="M483">
            <v>69888.1670940287</v>
          </cell>
          <cell r="N483">
            <v>64123.952931599561</v>
          </cell>
          <cell r="O483">
            <v>67586.650709905938</v>
          </cell>
        </row>
        <row r="484">
          <cell r="A484">
            <v>339</v>
          </cell>
        </row>
        <row r="485">
          <cell r="A485">
            <v>340</v>
          </cell>
          <cell r="B485" t="str">
            <v xml:space="preserve"> PASIVO CORRIENTE</v>
          </cell>
        </row>
        <row r="486">
          <cell r="A486">
            <v>341</v>
          </cell>
          <cell r="B486" t="str">
            <v xml:space="preserve"> ----------------</v>
          </cell>
        </row>
        <row r="487">
          <cell r="A487">
            <v>342</v>
          </cell>
          <cell r="B487" t="str">
            <v xml:space="preserve"> PRESTAMO TRANSITORIO</v>
          </cell>
          <cell r="C487">
            <v>0</v>
          </cell>
          <cell r="D487">
            <v>0</v>
          </cell>
          <cell r="E487">
            <v>0</v>
          </cell>
          <cell r="F487">
            <v>21523.697731225344</v>
          </cell>
          <cell r="G487">
            <v>56481.753534387666</v>
          </cell>
          <cell r="H487">
            <v>89329.775754376242</v>
          </cell>
          <cell r="I487">
            <v>111446.67406172962</v>
          </cell>
          <cell r="J487">
            <v>110618.33998788607</v>
          </cell>
          <cell r="K487">
            <v>83927.11959777739</v>
          </cell>
          <cell r="L487">
            <v>17418.640845181872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343</v>
          </cell>
          <cell r="B488" t="str">
            <v xml:space="preserve"> IMPUESTO DIFER.A PAGAR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19513.515114570353</v>
          </cell>
          <cell r="H488">
            <v>29204.252332361593</v>
          </cell>
          <cell r="I488">
            <v>38569.848905871004</v>
          </cell>
          <cell r="J488">
            <v>45582.157699548159</v>
          </cell>
          <cell r="K488">
            <v>50239.395958712877</v>
          </cell>
          <cell r="L488">
            <v>55508.967946265329</v>
          </cell>
          <cell r="M488">
            <v>58894.46165958832</v>
          </cell>
          <cell r="N488">
            <v>62637.302224272789</v>
          </cell>
          <cell r="O488">
            <v>63172.217918281232</v>
          </cell>
        </row>
        <row r="489">
          <cell r="A489">
            <v>344</v>
          </cell>
          <cell r="B489" t="str">
            <v xml:space="preserve"> PORCION CTE. EXTERNOS M.E.  </v>
          </cell>
          <cell r="C489">
            <v>25710</v>
          </cell>
          <cell r="D489">
            <v>32676</v>
          </cell>
          <cell r="E489">
            <v>36186</v>
          </cell>
          <cell r="F489">
            <v>42712.716533455132</v>
          </cell>
          <cell r="G489">
            <v>41321.116282185234</v>
          </cell>
          <cell r="H489">
            <v>43846.12858681842</v>
          </cell>
          <cell r="I489">
            <v>45847.008507128812</v>
          </cell>
          <cell r="J489">
            <v>27847.38768394191</v>
          </cell>
          <cell r="K489">
            <v>8086.028261549468</v>
          </cell>
          <cell r="L489">
            <v>8522.6737876731404</v>
          </cell>
          <cell r="M489">
            <v>8982.8981722074896</v>
          </cell>
          <cell r="N489">
            <v>9467.9746735066947</v>
          </cell>
          <cell r="O489">
            <v>0</v>
          </cell>
        </row>
        <row r="490">
          <cell r="A490">
            <v>345</v>
          </cell>
          <cell r="B490" t="str">
            <v xml:space="preserve"> PORCION CTE. INTERNOS NOMI.M.E.  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346</v>
          </cell>
          <cell r="B491" t="str">
            <v xml:space="preserve"> PORCION CTE. INTERNOS NOMI.M.L.  </v>
          </cell>
          <cell r="C491">
            <v>103</v>
          </cell>
          <cell r="D491">
            <v>67</v>
          </cell>
          <cell r="E491">
            <v>66.608000000000004</v>
          </cell>
          <cell r="F491">
            <v>66.608000000000004</v>
          </cell>
          <cell r="G491">
            <v>66.608000000000004</v>
          </cell>
          <cell r="H491">
            <v>66.608000000000004</v>
          </cell>
          <cell r="I491">
            <v>66.608000000000004</v>
          </cell>
          <cell r="J491">
            <v>66.608000000000004</v>
          </cell>
          <cell r="K491">
            <v>66.608000000000004</v>
          </cell>
          <cell r="L491">
            <v>66.608000000000004</v>
          </cell>
          <cell r="M491">
            <v>66.608000000000004</v>
          </cell>
          <cell r="N491">
            <v>66.608000000000004</v>
          </cell>
          <cell r="O491">
            <v>0</v>
          </cell>
        </row>
        <row r="492">
          <cell r="A492">
            <v>347</v>
          </cell>
          <cell r="B492" t="str">
            <v xml:space="preserve"> PORCION CTE. PRESTAMOS DEL SECTOR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</row>
        <row r="493">
          <cell r="A493">
            <v>348</v>
          </cell>
          <cell r="B493" t="str">
            <v xml:space="preserve"> CUENTAS A PAGAR CONTRAT. M.E.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386.16128728869273</v>
          </cell>
          <cell r="H493">
            <v>81.285463861507878</v>
          </cell>
          <cell r="I493">
            <v>92.885313939667185</v>
          </cell>
          <cell r="J493">
            <v>106.75884135410338</v>
          </cell>
          <cell r="K493">
            <v>123.33396731700205</v>
          </cell>
          <cell r="L493">
            <v>143.45951565712068</v>
          </cell>
          <cell r="M493">
            <v>168.1283374974816</v>
          </cell>
          <cell r="N493">
            <v>197.91980550807429</v>
          </cell>
          <cell r="O493">
            <v>213.82266188064807</v>
          </cell>
        </row>
        <row r="494">
          <cell r="A494">
            <v>349</v>
          </cell>
          <cell r="B494" t="str">
            <v xml:space="preserve"> CUENTAS A PAGAR CONTRAT. M.L.</v>
          </cell>
          <cell r="C494">
            <v>4782</v>
          </cell>
          <cell r="D494">
            <v>5512</v>
          </cell>
          <cell r="E494">
            <v>6095</v>
          </cell>
          <cell r="F494">
            <v>2934.302635459479</v>
          </cell>
          <cell r="G494">
            <v>3515.368568041029</v>
          </cell>
          <cell r="H494">
            <v>3788.6048513654059</v>
          </cell>
          <cell r="I494">
            <v>3708.9364924632891</v>
          </cell>
          <cell r="J494">
            <v>2689.9944491756542</v>
          </cell>
          <cell r="K494">
            <v>2993.2717724190961</v>
          </cell>
          <cell r="L494">
            <v>2658.5236051221277</v>
          </cell>
          <cell r="M494">
            <v>2929.8578861299502</v>
          </cell>
          <cell r="N494">
            <v>3117.3862850126852</v>
          </cell>
          <cell r="O494">
            <v>3595.5829978288843</v>
          </cell>
        </row>
        <row r="495">
          <cell r="A495">
            <v>350</v>
          </cell>
          <cell r="B495" t="str">
            <v xml:space="preserve"> GTOS. FROS. A PAGAR EXTER. M.E.</v>
          </cell>
          <cell r="C495">
            <v>3764</v>
          </cell>
          <cell r="D495">
            <v>4432</v>
          </cell>
          <cell r="E495">
            <v>4627</v>
          </cell>
          <cell r="F495">
            <v>2725.0871724926183</v>
          </cell>
          <cell r="G495">
            <v>2552.229557175116</v>
          </cell>
          <cell r="H495">
            <v>2209.2649399515462</v>
          </cell>
          <cell r="I495">
            <v>1801.0097358953942</v>
          </cell>
          <cell r="J495">
            <v>1338.3484923841586</v>
          </cell>
          <cell r="K495">
            <v>873.76746549228233</v>
          </cell>
          <cell r="L495">
            <v>809.61629825223145</v>
          </cell>
          <cell r="M495">
            <v>782.35284255115732</v>
          </cell>
          <cell r="N495">
            <v>751.82811499767206</v>
          </cell>
          <cell r="O495">
            <v>711.4165765727015</v>
          </cell>
        </row>
        <row r="496">
          <cell r="A496">
            <v>351</v>
          </cell>
          <cell r="B496" t="str">
            <v xml:space="preserve"> GTOS. FROS. A PAGAR INTER. M.E.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</row>
        <row r="497">
          <cell r="A497">
            <v>352</v>
          </cell>
          <cell r="B497" t="str">
            <v xml:space="preserve"> GTOS. FROS. A PAGAR INTER. M.L.</v>
          </cell>
          <cell r="C497">
            <v>0</v>
          </cell>
          <cell r="D497">
            <v>0</v>
          </cell>
          <cell r="E497">
            <v>0</v>
          </cell>
          <cell r="F497">
            <v>2587.078133497429</v>
          </cell>
          <cell r="G497">
            <v>2210.8929847870663</v>
          </cell>
          <cell r="H497">
            <v>1920.2130391293172</v>
          </cell>
          <cell r="I497">
            <v>1473.5878723595372</v>
          </cell>
          <cell r="J497">
            <v>1138.9400652226072</v>
          </cell>
          <cell r="K497">
            <v>803.95467592547777</v>
          </cell>
          <cell r="L497">
            <v>469.22732207086517</v>
          </cell>
          <cell r="M497">
            <v>237.3936394491291</v>
          </cell>
          <cell r="N497">
            <v>92.251573788474332</v>
          </cell>
          <cell r="O497">
            <v>25.401285399010145</v>
          </cell>
        </row>
        <row r="498">
          <cell r="A498">
            <v>353</v>
          </cell>
          <cell r="B498" t="str">
            <v xml:space="preserve"> CESANTIAS P.C.</v>
          </cell>
          <cell r="C498">
            <v>3098</v>
          </cell>
          <cell r="D498">
            <v>4054</v>
          </cell>
          <cell r="E498">
            <v>4196</v>
          </cell>
          <cell r="F498">
            <v>4989.7801999999992</v>
          </cell>
          <cell r="G498">
            <v>5750.3299370414743</v>
          </cell>
          <cell r="H498">
            <v>6236.56840032727</v>
          </cell>
          <cell r="I498">
            <v>6647.7268283681642</v>
          </cell>
          <cell r="J498">
            <v>7101.4310550882801</v>
          </cell>
          <cell r="K498">
            <v>7717.9756468396681</v>
          </cell>
          <cell r="L498">
            <v>8235.533245561448</v>
          </cell>
          <cell r="M498">
            <v>8820.7590244854891</v>
          </cell>
          <cell r="N498">
            <v>9471.0786060201062</v>
          </cell>
          <cell r="O498">
            <v>10356.135533021281</v>
          </cell>
        </row>
        <row r="499">
          <cell r="A499">
            <v>354</v>
          </cell>
          <cell r="B499" t="str">
            <v xml:space="preserve"> CUENTAS X P. POR PEAJES AL SECTOR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</row>
        <row r="500">
          <cell r="A500">
            <v>355</v>
          </cell>
          <cell r="B500" t="str">
            <v xml:space="preserve"> OTRAS CTAS X P. AL SECTOR(AJUSTE ENERGIA)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</row>
        <row r="501">
          <cell r="A501">
            <v>356</v>
          </cell>
          <cell r="B501" t="str">
            <v xml:space="preserve"> CUENTAS X P. ENER/POT TERCEROS</v>
          </cell>
          <cell r="C501">
            <v>16773</v>
          </cell>
          <cell r="D501">
            <v>1054</v>
          </cell>
          <cell r="E501">
            <v>1519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</row>
        <row r="502">
          <cell r="A502">
            <v>357</v>
          </cell>
          <cell r="B502" t="str">
            <v xml:space="preserve"> OTRAS CUENTAS POR PAGAR</v>
          </cell>
          <cell r="C502">
            <v>2166</v>
          </cell>
          <cell r="D502">
            <v>2809</v>
          </cell>
          <cell r="E502">
            <v>3346</v>
          </cell>
          <cell r="F502">
            <v>5207.0750165417621</v>
          </cell>
          <cell r="G502">
            <v>5647.2749233812447</v>
          </cell>
          <cell r="H502">
            <v>5408.2855921585542</v>
          </cell>
          <cell r="I502">
            <v>5042.4917741751033</v>
          </cell>
          <cell r="J502">
            <v>5147.9618920651583</v>
          </cell>
          <cell r="K502">
            <v>5637.427120333874</v>
          </cell>
          <cell r="L502">
            <v>5873.2145343060747</v>
          </cell>
          <cell r="M502">
            <v>6371.3472694364009</v>
          </cell>
          <cell r="N502">
            <v>6920.3815452124918</v>
          </cell>
          <cell r="O502">
            <v>7890.3479049923708</v>
          </cell>
        </row>
        <row r="503">
          <cell r="A503">
            <v>358</v>
          </cell>
          <cell r="B503" t="str">
            <v xml:space="preserve"> OTROS PASIVOS CORRIENTES</v>
          </cell>
          <cell r="C503">
            <v>3572</v>
          </cell>
          <cell r="D503">
            <v>3685</v>
          </cell>
          <cell r="E503">
            <v>5335</v>
          </cell>
          <cell r="F503">
            <v>5841.8249999999998</v>
          </cell>
          <cell r="G503">
            <v>6367.58925</v>
          </cell>
          <cell r="H503">
            <v>6940.6722825000006</v>
          </cell>
          <cell r="I503">
            <v>7495.9260651000013</v>
          </cell>
          <cell r="J503">
            <v>8095.6001503080024</v>
          </cell>
          <cell r="K503">
            <v>8743.2481623326439</v>
          </cell>
          <cell r="L503">
            <v>9442.7080153192564</v>
          </cell>
          <cell r="M503">
            <v>10198.124656544798</v>
          </cell>
          <cell r="N503">
            <v>11013.974629068383</v>
          </cell>
          <cell r="O503">
            <v>11895.092599393854</v>
          </cell>
        </row>
        <row r="504">
          <cell r="A504">
            <v>359</v>
          </cell>
        </row>
        <row r="505">
          <cell r="A505">
            <v>360</v>
          </cell>
          <cell r="B505" t="str">
            <v xml:space="preserve"> TOTAL PASIVO CORRIENTE  </v>
          </cell>
          <cell r="C505">
            <v>59968</v>
          </cell>
          <cell r="D505">
            <v>54289</v>
          </cell>
          <cell r="E505">
            <v>61370.608</v>
          </cell>
          <cell r="F505">
            <v>67064.472691446426</v>
          </cell>
          <cell r="G505">
            <v>87331.085904470208</v>
          </cell>
          <cell r="H505">
            <v>99701.883488473628</v>
          </cell>
          <cell r="I505">
            <v>110746.02949530096</v>
          </cell>
          <cell r="J505">
            <v>99115.188329088021</v>
          </cell>
          <cell r="K505">
            <v>85285.011030922396</v>
          </cell>
          <cell r="L505">
            <v>91730.532270227573</v>
          </cell>
          <cell r="M505">
            <v>97451.931487890222</v>
          </cell>
          <cell r="N505">
            <v>103736.70545738738</v>
          </cell>
          <cell r="O505">
            <v>97860.017477370013</v>
          </cell>
        </row>
        <row r="506">
          <cell r="A506">
            <v>361</v>
          </cell>
        </row>
        <row r="507">
          <cell r="A507">
            <v>362</v>
          </cell>
          <cell r="B507" t="str">
            <v xml:space="preserve">  OTROS PASIVOS </v>
          </cell>
        </row>
        <row r="508">
          <cell r="A508">
            <v>363</v>
          </cell>
          <cell r="B508" t="str">
            <v xml:space="preserve"> -------------</v>
          </cell>
        </row>
        <row r="509">
          <cell r="A509">
            <v>364</v>
          </cell>
          <cell r="B509" t="str">
            <v xml:space="preserve"> PASIVOS LABORALES</v>
          </cell>
          <cell r="C509">
            <v>64056</v>
          </cell>
          <cell r="D509">
            <v>72424</v>
          </cell>
          <cell r="E509">
            <v>77528</v>
          </cell>
          <cell r="F509">
            <v>83895</v>
          </cell>
          <cell r="G509">
            <v>91724</v>
          </cell>
          <cell r="H509">
            <v>99662</v>
          </cell>
          <cell r="I509">
            <v>107329</v>
          </cell>
          <cell r="J509">
            <v>115367</v>
          </cell>
          <cell r="K509">
            <v>124045</v>
          </cell>
          <cell r="L509">
            <v>132084</v>
          </cell>
          <cell r="M509">
            <v>140758</v>
          </cell>
          <cell r="N509">
            <v>148998</v>
          </cell>
          <cell r="O509">
            <v>160917.84</v>
          </cell>
        </row>
        <row r="510">
          <cell r="A510">
            <v>365</v>
          </cell>
          <cell r="B510" t="str">
            <v xml:space="preserve"> CORRECCION MONETARIA</v>
          </cell>
          <cell r="C510">
            <v>28206</v>
          </cell>
          <cell r="D510">
            <v>35085</v>
          </cell>
          <cell r="E510">
            <v>36677</v>
          </cell>
          <cell r="F510">
            <v>43213.918005110114</v>
          </cell>
          <cell r="G510">
            <v>46850.224449488</v>
          </cell>
          <cell r="H510">
            <v>50667.030813572899</v>
          </cell>
          <cell r="I510">
            <v>53187.239776106973</v>
          </cell>
          <cell r="J510">
            <v>55926.082265519282</v>
          </cell>
          <cell r="K510">
            <v>58749.938942433466</v>
          </cell>
          <cell r="L510">
            <v>61508.970441262849</v>
          </cell>
          <cell r="M510">
            <v>63111.7882309079</v>
          </cell>
          <cell r="N510">
            <v>64725.198317762683</v>
          </cell>
          <cell r="O510">
            <v>66561.839572848068</v>
          </cell>
        </row>
        <row r="511">
          <cell r="A511">
            <v>366</v>
          </cell>
          <cell r="B511" t="str">
            <v xml:space="preserve"> DEPOSITOS DIFERIDOS </v>
          </cell>
          <cell r="C511">
            <v>90000</v>
          </cell>
          <cell r="D511">
            <v>98711</v>
          </cell>
          <cell r="E511">
            <v>113380</v>
          </cell>
          <cell r="F511">
            <v>106166</v>
          </cell>
          <cell r="G511">
            <v>96530.408938397537</v>
          </cell>
          <cell r="H511">
            <v>82468.199092403709</v>
          </cell>
          <cell r="I511">
            <v>66856.063126295485</v>
          </cell>
          <cell r="J511">
            <v>51243.927160187261</v>
          </cell>
          <cell r="K511">
            <v>35631.791194079036</v>
          </cell>
          <cell r="L511">
            <v>20017.655227970816</v>
          </cell>
          <cell r="M511">
            <v>11617.244399428022</v>
          </cell>
          <cell r="N511">
            <v>5630.4432793136275</v>
          </cell>
          <cell r="O511">
            <v>-48223.579343281126</v>
          </cell>
        </row>
        <row r="512">
          <cell r="A512">
            <v>367</v>
          </cell>
          <cell r="B512" t="str">
            <v xml:space="preserve"> CESANTÍAS CONSOLIDADAS A LARGO PLAZO</v>
          </cell>
          <cell r="C512">
            <v>4107</v>
          </cell>
          <cell r="D512">
            <v>5374</v>
          </cell>
          <cell r="E512">
            <v>5658</v>
          </cell>
          <cell r="F512">
            <v>6614.3598000000002</v>
          </cell>
          <cell r="G512">
            <v>7622.5303816596288</v>
          </cell>
          <cell r="H512">
            <v>8267.0790422942882</v>
          </cell>
          <cell r="I512">
            <v>8812.1030050461723</v>
          </cell>
          <cell r="J512">
            <v>9413.5248869774878</v>
          </cell>
          <cell r="K512">
            <v>10230.804927206073</v>
          </cell>
          <cell r="L512">
            <v>10916.869651093082</v>
          </cell>
          <cell r="M512">
            <v>11692.634055713324</v>
          </cell>
          <cell r="N512">
            <v>12554.685594026654</v>
          </cell>
          <cell r="O512">
            <v>13727.900590284024</v>
          </cell>
        </row>
        <row r="513">
          <cell r="A513">
            <v>368</v>
          </cell>
        </row>
        <row r="514">
          <cell r="A514">
            <v>369</v>
          </cell>
          <cell r="B514" t="str">
            <v xml:space="preserve"> TOTAL OTROS PASIVOS   </v>
          </cell>
          <cell r="C514">
            <v>186369</v>
          </cell>
          <cell r="D514">
            <v>211594</v>
          </cell>
          <cell r="E514">
            <v>233243</v>
          </cell>
          <cell r="F514">
            <v>239889.27780511012</v>
          </cell>
          <cell r="G514">
            <v>242727.16376954515</v>
          </cell>
          <cell r="H514">
            <v>241064.30894827092</v>
          </cell>
          <cell r="I514">
            <v>236184.40590744861</v>
          </cell>
          <cell r="J514">
            <v>231950.534312684</v>
          </cell>
          <cell r="K514">
            <v>228657.53506371856</v>
          </cell>
          <cell r="L514">
            <v>224527.49532032677</v>
          </cell>
          <cell r="M514">
            <v>227179.66668604926</v>
          </cell>
          <cell r="N514">
            <v>231908.32719110296</v>
          </cell>
          <cell r="O514">
            <v>192984.00081985097</v>
          </cell>
        </row>
        <row r="515">
          <cell r="A515">
            <v>370</v>
          </cell>
        </row>
        <row r="516">
          <cell r="A516">
            <v>371</v>
          </cell>
          <cell r="B516" t="str">
            <v xml:space="preserve"> TOTAL PASIVO    </v>
          </cell>
          <cell r="C516">
            <v>423760</v>
          </cell>
          <cell r="D516">
            <v>457413.13529804046</v>
          </cell>
          <cell r="E516">
            <v>493842.04123753565</v>
          </cell>
          <cell r="F516">
            <v>504809.59493458795</v>
          </cell>
          <cell r="G516">
            <v>506258.67587366467</v>
          </cell>
          <cell r="H516">
            <v>484125.13981215336</v>
          </cell>
          <cell r="I516">
            <v>452095.57275730162</v>
          </cell>
          <cell r="J516">
            <v>413977.80188952794</v>
          </cell>
          <cell r="K516">
            <v>393164.85835222626</v>
          </cell>
          <cell r="L516">
            <v>391158.27674637618</v>
          </cell>
          <cell r="M516">
            <v>394519.76526796818</v>
          </cell>
          <cell r="N516">
            <v>399768.98558008991</v>
          </cell>
          <cell r="O516">
            <v>358430.66900712694</v>
          </cell>
        </row>
        <row r="517">
          <cell r="A517">
            <v>372</v>
          </cell>
        </row>
        <row r="518">
          <cell r="A518">
            <v>373</v>
          </cell>
          <cell r="B518" t="str">
            <v xml:space="preserve"> TOTAL PATRIMONIO Y PASIVO</v>
          </cell>
          <cell r="C518">
            <v>1111247</v>
          </cell>
          <cell r="D518">
            <v>977652</v>
          </cell>
          <cell r="E518">
            <v>1058927</v>
          </cell>
          <cell r="F518">
            <v>1098830.0276288181</v>
          </cell>
          <cell r="G518">
            <v>1144313.1926722683</v>
          </cell>
          <cell r="H518">
            <v>1201396.4351309515</v>
          </cell>
          <cell r="I518">
            <v>1261840.9781887576</v>
          </cell>
          <cell r="J518">
            <v>1333549.8053529896</v>
          </cell>
          <cell r="K518">
            <v>1434819.6325897085</v>
          </cell>
          <cell r="L518">
            <v>1571859.2331078029</v>
          </cell>
          <cell r="M518">
            <v>1727617.8604174338</v>
          </cell>
          <cell r="N518">
            <v>1900023.4725539708</v>
          </cell>
          <cell r="O518">
            <v>2084357.7348255892</v>
          </cell>
        </row>
        <row r="519">
          <cell r="A519">
            <v>374</v>
          </cell>
          <cell r="B519" t="str">
            <v>Prueba</v>
          </cell>
          <cell r="C519" t="str">
            <v xml:space="preserve">  </v>
          </cell>
          <cell r="D519" t="str">
            <v xml:space="preserve">  </v>
          </cell>
          <cell r="E519" t="str">
            <v xml:space="preserve">  </v>
          </cell>
          <cell r="F519" t="str">
            <v xml:space="preserve">  </v>
          </cell>
          <cell r="G519" t="str">
            <v xml:space="preserve">  </v>
          </cell>
          <cell r="H519" t="str">
            <v xml:space="preserve">  </v>
          </cell>
          <cell r="I519" t="str">
            <v xml:space="preserve">  </v>
          </cell>
          <cell r="J519" t="str">
            <v xml:space="preserve">  </v>
          </cell>
          <cell r="K519" t="str">
            <v xml:space="preserve">  </v>
          </cell>
          <cell r="L519" t="str">
            <v xml:space="preserve">  </v>
          </cell>
          <cell r="M519" t="str">
            <v xml:space="preserve">  </v>
          </cell>
          <cell r="N519" t="str">
            <v xml:space="preserve">  </v>
          </cell>
          <cell r="O519" t="str">
            <v xml:space="preserve">  </v>
          </cell>
        </row>
        <row r="520">
          <cell r="A520">
            <v>375</v>
          </cell>
          <cell r="B520" t="str">
            <v>TOTAL A. Y A.</v>
          </cell>
          <cell r="C520">
            <v>2058992</v>
          </cell>
          <cell r="D520">
            <v>1848538</v>
          </cell>
          <cell r="E520">
            <v>2120001.8008699999</v>
          </cell>
          <cell r="F520">
            <v>2155804.6646052999</v>
          </cell>
          <cell r="G520">
            <v>2269886.9315773235</v>
          </cell>
          <cell r="H520">
            <v>2398167.1563630067</v>
          </cell>
          <cell r="I520">
            <v>2527438.8230998879</v>
          </cell>
          <cell r="J520">
            <v>2683112.3323752615</v>
          </cell>
          <cell r="K520">
            <v>2886794.6032189885</v>
          </cell>
          <cell r="L520">
            <v>3156784.2134636603</v>
          </cell>
          <cell r="M520">
            <v>3476905.8770345738</v>
          </cell>
          <cell r="N520">
            <v>3846251.058705586</v>
          </cell>
          <cell r="O520">
            <v>4264553.4888230115</v>
          </cell>
        </row>
        <row r="523">
          <cell r="A523">
            <v>1</v>
          </cell>
          <cell r="B523" t="str">
            <v>EMPRESA DE ACUEDUCTO</v>
          </cell>
          <cell r="E523">
            <v>36888.377589699077</v>
          </cell>
        </row>
        <row r="524">
          <cell r="A524">
            <v>2</v>
          </cell>
          <cell r="B524" t="str">
            <v>INDICADORES FINANCIEROS Y OPERATIVOS</v>
          </cell>
        </row>
        <row r="525">
          <cell r="A525">
            <v>3</v>
          </cell>
          <cell r="C525">
            <v>1997</v>
          </cell>
          <cell r="D525">
            <v>1998</v>
          </cell>
          <cell r="E525">
            <v>1999</v>
          </cell>
          <cell r="F525">
            <v>2000</v>
          </cell>
          <cell r="G525">
            <v>2001</v>
          </cell>
          <cell r="H525">
            <v>2002</v>
          </cell>
          <cell r="I525">
            <v>2003</v>
          </cell>
          <cell r="J525">
            <v>2004</v>
          </cell>
          <cell r="K525">
            <v>2005</v>
          </cell>
          <cell r="L525">
            <v>2006</v>
          </cell>
          <cell r="M525">
            <v>2007</v>
          </cell>
          <cell r="N525">
            <v>2008</v>
          </cell>
          <cell r="O525">
            <v>2009</v>
          </cell>
        </row>
        <row r="526">
          <cell r="A526">
            <v>4</v>
          </cell>
          <cell r="C526" t="str">
            <v>REAL</v>
          </cell>
          <cell r="D526" t="str">
            <v>REAL</v>
          </cell>
          <cell r="E526" t="str">
            <v>REAL</v>
          </cell>
          <cell r="F526">
            <v>0</v>
          </cell>
          <cell r="G526" t="str">
            <v xml:space="preserve">            ---</v>
          </cell>
          <cell r="H526" t="str">
            <v xml:space="preserve">            ---</v>
          </cell>
          <cell r="I526" t="str">
            <v xml:space="preserve">            ---</v>
          </cell>
          <cell r="J526" t="str">
            <v xml:space="preserve">            ---</v>
          </cell>
          <cell r="K526" t="str">
            <v xml:space="preserve">            ---</v>
          </cell>
          <cell r="L526" t="str">
            <v xml:space="preserve">            ---</v>
          </cell>
          <cell r="M526" t="str">
            <v xml:space="preserve">            ---</v>
          </cell>
          <cell r="N526" t="str">
            <v xml:space="preserve">            ---</v>
          </cell>
          <cell r="O526" t="str">
            <v xml:space="preserve">            ---</v>
          </cell>
        </row>
        <row r="527">
          <cell r="A527">
            <v>5</v>
          </cell>
          <cell r="B527" t="str">
            <v xml:space="preserve"> INDIC. CONVENIOS DE DESEMPEÑO</v>
          </cell>
        </row>
        <row r="528">
          <cell r="A528">
            <v>6</v>
          </cell>
          <cell r="B528" t="str">
            <v>-</v>
          </cell>
        </row>
        <row r="529">
          <cell r="A529">
            <v>7</v>
          </cell>
          <cell r="B529" t="str">
            <v xml:space="preserve"> PERDIDAS  %</v>
          </cell>
          <cell r="C529">
            <v>0.32950000000000002</v>
          </cell>
          <cell r="D529">
            <v>0.30979999999999996</v>
          </cell>
          <cell r="E529">
            <v>0.32640000000000013</v>
          </cell>
          <cell r="F529">
            <v>0.33440000000000014</v>
          </cell>
          <cell r="G529">
            <v>0.3296</v>
          </cell>
          <cell r="H529">
            <v>0.32669999999999999</v>
          </cell>
          <cell r="I529">
            <v>0.32350000000000001</v>
          </cell>
          <cell r="J529">
            <v>0.32000000000000017</v>
          </cell>
          <cell r="K529">
            <v>0.31620000000000004</v>
          </cell>
          <cell r="L529">
            <v>0.31279999999999997</v>
          </cell>
          <cell r="M529">
            <v>0.30909999999999993</v>
          </cell>
          <cell r="N529">
            <v>0.30530000000000002</v>
          </cell>
          <cell r="O529">
            <v>0.3014</v>
          </cell>
        </row>
        <row r="530">
          <cell r="A530">
            <v>8</v>
          </cell>
          <cell r="B530" t="str">
            <v xml:space="preserve"> INCREM.REAL TARIF.SECT.RESID.</v>
          </cell>
          <cell r="D530">
            <v>0.16581714055215868</v>
          </cell>
          <cell r="E530">
            <v>0.63266377150474384</v>
          </cell>
          <cell r="F530">
            <v>3.8671333285059228E-2</v>
          </cell>
          <cell r="G530">
            <v>4.7546336049588689E-3</v>
          </cell>
          <cell r="H530">
            <v>6.193348220855821E-3</v>
          </cell>
          <cell r="I530">
            <v>3.8955092756318699E-3</v>
          </cell>
          <cell r="J530">
            <v>3.0852377804493347E-3</v>
          </cell>
          <cell r="K530">
            <v>2.4240216377164892E-3</v>
          </cell>
          <cell r="L530">
            <v>2.4453296510031919E-3</v>
          </cell>
          <cell r="M530">
            <v>1.9229431219311977E-3</v>
          </cell>
          <cell r="N530">
            <v>1.6317185747791729E-3</v>
          </cell>
          <cell r="O530">
            <v>1.4353711778400946E-3</v>
          </cell>
        </row>
        <row r="531">
          <cell r="A531">
            <v>9</v>
          </cell>
          <cell r="B531" t="str">
            <v xml:space="preserve"> INCREM.REAL TARIF.SECT.NO RESID.</v>
          </cell>
          <cell r="D531">
            <v>2.0665644917591042E-2</v>
          </cell>
          <cell r="E531">
            <v>-0.30132825100623262</v>
          </cell>
          <cell r="F531">
            <v>-3.861403786635198E-2</v>
          </cell>
          <cell r="G531">
            <v>1.5752093947495327E-2</v>
          </cell>
          <cell r="H531">
            <v>1.0458103726562307E-2</v>
          </cell>
          <cell r="I531">
            <v>1.4450732306302116E-2</v>
          </cell>
          <cell r="J531">
            <v>1.3622222990064659E-2</v>
          </cell>
          <cell r="K531">
            <v>1.3027927787051752E-2</v>
          </cell>
          <cell r="L531">
            <v>1.237623673084709E-2</v>
          </cell>
          <cell r="M531">
            <v>1.1682367874464639E-2</v>
          </cell>
          <cell r="N531">
            <v>1.0976504163055401E-2</v>
          </cell>
          <cell r="O531">
            <v>1.0156659901251697E-2</v>
          </cell>
        </row>
        <row r="532">
          <cell r="A532">
            <v>10</v>
          </cell>
          <cell r="B532" t="str">
            <v xml:space="preserve"> INCREM. REAL TARIFA INTERC.SECTOR</v>
          </cell>
          <cell r="D532">
            <v>-6.3720981389512099E-2</v>
          </cell>
          <cell r="E532">
            <v>-0.18686220753428695</v>
          </cell>
          <cell r="F532">
            <v>-0.19940084814230186</v>
          </cell>
          <cell r="G532">
            <v>7.702148712023682E-3</v>
          </cell>
          <cell r="H532">
            <v>2.1937898775874487E-3</v>
          </cell>
          <cell r="I532">
            <v>3.286362621292005E-3</v>
          </cell>
          <cell r="J532">
            <v>2.9059337638266403E-3</v>
          </cell>
          <cell r="K532">
            <v>2.8111757112911917E-3</v>
          </cell>
          <cell r="L532">
            <v>2.695985679128432E-3</v>
          </cell>
          <cell r="M532">
            <v>2.5638581559559448E-3</v>
          </cell>
          <cell r="N532">
            <v>2.422086330289952E-3</v>
          </cell>
          <cell r="O532">
            <v>2.1961217507393549E-3</v>
          </cell>
        </row>
        <row r="533">
          <cell r="A533">
            <v>11</v>
          </cell>
          <cell r="B533" t="str">
            <v xml:space="preserve"> INCREM. REAL TARIF.PROM.V.USUARIO FINAL</v>
          </cell>
          <cell r="D533">
            <v>0.1445366369286909</v>
          </cell>
          <cell r="E533">
            <v>0.28971032691171872</v>
          </cell>
          <cell r="F533">
            <v>-0.16723014667821301</v>
          </cell>
          <cell r="G533">
            <v>3.5841183289415657E-3</v>
          </cell>
          <cell r="H533">
            <v>1.5863334481693858E-3</v>
          </cell>
          <cell r="I533">
            <v>2.0591692818925367E-3</v>
          </cell>
          <cell r="J533">
            <v>1.6202944293650656E-3</v>
          </cell>
          <cell r="K533">
            <v>1.4828474722186069E-3</v>
          </cell>
          <cell r="L533">
            <v>1.3302355194617643E-3</v>
          </cell>
          <cell r="M533">
            <v>1.2017903973826627E-3</v>
          </cell>
          <cell r="N533">
            <v>1.0614838442968288E-3</v>
          </cell>
          <cell r="O533">
            <v>8.5394268586780342E-4</v>
          </cell>
        </row>
        <row r="534">
          <cell r="A534">
            <v>12</v>
          </cell>
          <cell r="B534" t="str">
            <v xml:space="preserve"> INCREM.REAL TARIF.COMPRA ENERGIA</v>
          </cell>
          <cell r="D534">
            <v>3.3154013685827186</v>
          </cell>
          <cell r="E534">
            <v>0.99720151575861027</v>
          </cell>
          <cell r="F534">
            <v>0.1587251616186558</v>
          </cell>
          <cell r="G534">
            <v>1.8625246960026764E-3</v>
          </cell>
          <cell r="H534">
            <v>9.6820279543652354E-4</v>
          </cell>
          <cell r="I534">
            <v>1.9162537592563034E-3</v>
          </cell>
          <cell r="J534">
            <v>1.5153920378145891E-3</v>
          </cell>
          <cell r="K534">
            <v>1.4189020878438985E-3</v>
          </cell>
          <cell r="L534">
            <v>1.3178204791668424E-3</v>
          </cell>
          <cell r="M534">
            <v>1.2231237893631786E-3</v>
          </cell>
          <cell r="N534">
            <v>1.1267872165909854E-3</v>
          </cell>
          <cell r="O534">
            <v>1.0331428365748518E-3</v>
          </cell>
        </row>
        <row r="535">
          <cell r="A535">
            <v>13</v>
          </cell>
          <cell r="B535" t="str">
            <v xml:space="preserve"> DIAS PROMEDIO COBRO SEC.RESID.</v>
          </cell>
          <cell r="C535">
            <v>48.886031256720905</v>
          </cell>
          <cell r="D535">
            <v>65.338125839123009</v>
          </cell>
          <cell r="E535">
            <v>48.127919960038788</v>
          </cell>
          <cell r="F535">
            <v>46.63010723628328</v>
          </cell>
          <cell r="G535">
            <v>47.168833548881224</v>
          </cell>
          <cell r="H535">
            <v>45.625</v>
          </cell>
          <cell r="I535">
            <v>45.625</v>
          </cell>
          <cell r="J535">
            <v>45.625</v>
          </cell>
          <cell r="K535">
            <v>45.625</v>
          </cell>
          <cell r="L535">
            <v>45.625</v>
          </cell>
          <cell r="M535">
            <v>45.625</v>
          </cell>
          <cell r="N535">
            <v>45.625</v>
          </cell>
          <cell r="O535">
            <v>45.625</v>
          </cell>
        </row>
        <row r="536">
          <cell r="A536">
            <v>14</v>
          </cell>
          <cell r="B536" t="str">
            <v xml:space="preserve"> DIAS PROMEDIO COBRO SEC.OFICIAL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9.125</v>
          </cell>
          <cell r="I536">
            <v>9.125</v>
          </cell>
          <cell r="J536">
            <v>9.125</v>
          </cell>
          <cell r="K536">
            <v>9.125</v>
          </cell>
          <cell r="L536">
            <v>9.125</v>
          </cell>
          <cell r="M536">
            <v>9.125</v>
          </cell>
          <cell r="N536">
            <v>9.125</v>
          </cell>
          <cell r="O536">
            <v>9.125</v>
          </cell>
        </row>
        <row r="537">
          <cell r="A537">
            <v>15</v>
          </cell>
          <cell r="B537" t="str">
            <v xml:space="preserve"> DIAS PROMEDIO COBRO NO RESID-MUNICIP./OTROS</v>
          </cell>
          <cell r="C537">
            <v>74.089329517579728</v>
          </cell>
          <cell r="D537">
            <v>70.723415132924345</v>
          </cell>
          <cell r="E537">
            <v>78.740848270638736</v>
          </cell>
          <cell r="F537">
            <v>207.92978504797634</v>
          </cell>
          <cell r="G537">
            <v>224.12916842150693</v>
          </cell>
          <cell r="H537">
            <v>7.3</v>
          </cell>
          <cell r="I537">
            <v>7.3</v>
          </cell>
          <cell r="J537">
            <v>7.3</v>
          </cell>
          <cell r="K537">
            <v>7.3</v>
          </cell>
          <cell r="L537">
            <v>7.3</v>
          </cell>
          <cell r="M537">
            <v>7.3</v>
          </cell>
          <cell r="N537">
            <v>7.3000000000000016</v>
          </cell>
          <cell r="O537">
            <v>7.2999999999999989</v>
          </cell>
        </row>
        <row r="538">
          <cell r="A538">
            <v>16</v>
          </cell>
          <cell r="B538" t="str">
            <v xml:space="preserve"> DIAS PROM.COBRO VENTAS INTERC.SECTOR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</row>
        <row r="539">
          <cell r="A539">
            <v>17</v>
          </cell>
          <cell r="B539" t="str">
            <v xml:space="preserve"> DIAS PROM.COBRO VENTAS TOTALES</v>
          </cell>
          <cell r="C539">
            <v>33.303407841700256</v>
          </cell>
          <cell r="D539">
            <v>45.538868146159338</v>
          </cell>
          <cell r="E539">
            <v>41.547447410932968</v>
          </cell>
          <cell r="F539">
            <v>45.817427619266063</v>
          </cell>
          <cell r="G539">
            <v>46.757478022350632</v>
          </cell>
          <cell r="H539">
            <v>39.314625128912922</v>
          </cell>
          <cell r="I539">
            <v>39.385486862255824</v>
          </cell>
          <cell r="J539">
            <v>39.449453437895691</v>
          </cell>
          <cell r="K539">
            <v>39.506410850084926</v>
          </cell>
          <cell r="L539">
            <v>39.545700796551593</v>
          </cell>
          <cell r="M539">
            <v>39.580668665879976</v>
          </cell>
          <cell r="N539">
            <v>39.612390896574858</v>
          </cell>
          <cell r="O539">
            <v>39.641650307938548</v>
          </cell>
        </row>
        <row r="540">
          <cell r="A540">
            <v>18</v>
          </cell>
          <cell r="B540" t="str">
            <v xml:space="preserve"> DIAS PROM.PAGO ENERGIA COMPRADA</v>
          </cell>
          <cell r="C540">
            <v>1641.1756168359943</v>
          </cell>
          <cell r="D540">
            <v>1110.060015003751</v>
          </cell>
          <cell r="E540">
            <v>375.14758113900797</v>
          </cell>
          <cell r="F540">
            <v>951.05471174934701</v>
          </cell>
          <cell r="G540">
            <v>3962.0765413601725</v>
          </cell>
          <cell r="H540">
            <v>3942.2965431188727</v>
          </cell>
          <cell r="I540">
            <v>3890.9263361733711</v>
          </cell>
          <cell r="J540">
            <v>3848.5928027990522</v>
          </cell>
          <cell r="K540">
            <v>3872.8951244430564</v>
          </cell>
          <cell r="L540">
            <v>3826.4875274674205</v>
          </cell>
          <cell r="M540">
            <v>3794.8164941209889</v>
          </cell>
          <cell r="N540">
            <v>3772.7715414446507</v>
          </cell>
          <cell r="O540">
            <v>3819.7508517698448</v>
          </cell>
        </row>
        <row r="541">
          <cell r="A541">
            <v>19</v>
          </cell>
          <cell r="B541" t="str">
            <v xml:space="preserve"> DIAS PROM.PAGO A CONTRATISTAS</v>
          </cell>
          <cell r="C541">
            <v>59.043028211893649</v>
          </cell>
          <cell r="D541">
            <v>112.54013536946914</v>
          </cell>
          <cell r="E541">
            <v>86.411924645562252</v>
          </cell>
          <cell r="F541">
            <v>30</v>
          </cell>
          <cell r="G541">
            <v>29.999999999999993</v>
          </cell>
          <cell r="H541">
            <v>30</v>
          </cell>
          <cell r="I541">
            <v>29.999999999999993</v>
          </cell>
          <cell r="J541">
            <v>30.000000000000004</v>
          </cell>
          <cell r="K541">
            <v>30.000000000000004</v>
          </cell>
          <cell r="L541">
            <v>30</v>
          </cell>
          <cell r="M541">
            <v>29.999999999999993</v>
          </cell>
          <cell r="N541">
            <v>30</v>
          </cell>
          <cell r="O541">
            <v>29.999999999999993</v>
          </cell>
        </row>
        <row r="542">
          <cell r="A542">
            <v>20</v>
          </cell>
          <cell r="B542" t="str">
            <v xml:space="preserve"> %GASTOS/VENTAS (sin dep,comp,comb)</v>
          </cell>
          <cell r="C542">
            <v>0.53399219709870027</v>
          </cell>
          <cell r="D542">
            <v>0.45640810504677604</v>
          </cell>
          <cell r="E542">
            <v>0.52504530794930138</v>
          </cell>
          <cell r="F542">
            <v>0.55710840565941133</v>
          </cell>
          <cell r="G542">
            <v>0.54517805375722028</v>
          </cell>
          <cell r="H542">
            <v>0.49256224988806313</v>
          </cell>
          <cell r="I542">
            <v>0.43959739987662932</v>
          </cell>
          <cell r="J542">
            <v>0.41801233002684651</v>
          </cell>
          <cell r="K542">
            <v>0.41621073619704096</v>
          </cell>
          <cell r="L542">
            <v>0.40213923234360638</v>
          </cell>
          <cell r="M542">
            <v>0.39848796798931468</v>
          </cell>
          <cell r="N542">
            <v>0.39503104074117629</v>
          </cell>
          <cell r="O542">
            <v>0.40388067023845781</v>
          </cell>
        </row>
        <row r="543">
          <cell r="A543">
            <v>21</v>
          </cell>
          <cell r="B543" t="str">
            <v xml:space="preserve"> %AUTOFIN. DE LA INVERSION CON IDC</v>
          </cell>
          <cell r="C543">
            <v>0.16100857479838068</v>
          </cell>
          <cell r="D543">
            <v>0.9705207808916485</v>
          </cell>
          <cell r="E543">
            <v>0.88823662847154794</v>
          </cell>
          <cell r="F543">
            <v>0.6681187782241097</v>
          </cell>
          <cell r="G543">
            <v>0.42071656169623783</v>
          </cell>
          <cell r="H543">
            <v>0.82522473369621463</v>
          </cell>
          <cell r="I543">
            <v>1.2566421958753466</v>
          </cell>
          <cell r="J543">
            <v>2.1863376662871583</v>
          </cell>
          <cell r="K543">
            <v>2.9158677640679178</v>
          </cell>
          <cell r="L543">
            <v>4.3697758065836103</v>
          </cell>
          <cell r="M543">
            <v>4.4670269651956138</v>
          </cell>
          <cell r="N543">
            <v>4.647648018557649</v>
          </cell>
          <cell r="O543">
            <v>4.4746666047721471</v>
          </cell>
        </row>
        <row r="544">
          <cell r="A544">
            <v>22</v>
          </cell>
          <cell r="B544" t="str">
            <v xml:space="preserve"> %AUTOFIN. DE LA INVERSION SIN IDC</v>
          </cell>
          <cell r="C544">
            <v>0.10966781679182734</v>
          </cell>
          <cell r="D544">
            <v>0.9705207808916485</v>
          </cell>
          <cell r="E544">
            <v>0.88823662847154794</v>
          </cell>
          <cell r="F544">
            <v>0.6640332105266632</v>
          </cell>
          <cell r="G544">
            <v>0.420205839895397</v>
          </cell>
          <cell r="H544">
            <v>0.82522473369621463</v>
          </cell>
          <cell r="I544">
            <v>1.2566421958753466</v>
          </cell>
          <cell r="J544">
            <v>2.1863376662871583</v>
          </cell>
          <cell r="K544">
            <v>2.9158677640679178</v>
          </cell>
          <cell r="L544">
            <v>4.3697758065836103</v>
          </cell>
          <cell r="M544">
            <v>4.4670269651956138</v>
          </cell>
          <cell r="N544">
            <v>4.647648018557649</v>
          </cell>
          <cell r="O544">
            <v>4.4746666047721471</v>
          </cell>
        </row>
        <row r="545">
          <cell r="A545">
            <v>23</v>
          </cell>
        </row>
        <row r="546">
          <cell r="A546">
            <v>24</v>
          </cell>
          <cell r="B546" t="str">
            <v xml:space="preserve"> INDIC.DE CAPACIDAD DE ENDEUD.  </v>
          </cell>
        </row>
        <row r="547">
          <cell r="A547">
            <v>25</v>
          </cell>
          <cell r="B547" t="str">
            <v>-</v>
          </cell>
        </row>
        <row r="548">
          <cell r="A548">
            <v>26</v>
          </cell>
          <cell r="B548" t="str">
            <v xml:space="preserve"> COBERT.SERV.DEU. VECES( con IDC)</v>
          </cell>
          <cell r="C548">
            <v>1.0628660073686251</v>
          </cell>
          <cell r="D548">
            <v>1.2710937499999999</v>
          </cell>
          <cell r="E548">
            <v>1.3049630192705208</v>
          </cell>
          <cell r="F548">
            <v>1.3228921898917436</v>
          </cell>
          <cell r="G548">
            <v>1.2699474956745818</v>
          </cell>
          <cell r="H548">
            <v>1.5729894700065059</v>
          </cell>
          <cell r="I548">
            <v>1.894021039635976</v>
          </cell>
          <cell r="J548">
            <v>2.1956427267961987</v>
          </cell>
          <cell r="K548">
            <v>3.8443576999774716</v>
          </cell>
          <cell r="L548">
            <v>10.223757148160194</v>
          </cell>
          <cell r="M548">
            <v>12.207720311992125</v>
          </cell>
          <cell r="N548">
            <v>13.994410367155265</v>
          </cell>
          <cell r="O548">
            <v>15.530770802404644</v>
          </cell>
        </row>
        <row r="549">
          <cell r="A549">
            <v>27</v>
          </cell>
          <cell r="B549" t="str">
            <v xml:space="preserve"> COBERT.SERV.DEU.VECES(sin IDC)</v>
          </cell>
          <cell r="C549">
            <v>1.1015051948312935</v>
          </cell>
          <cell r="D549">
            <v>1.2710937499999999</v>
          </cell>
          <cell r="E549">
            <v>1.3049630192705208</v>
          </cell>
          <cell r="F549">
            <v>1.3308587241260368</v>
          </cell>
          <cell r="G549">
            <v>1.2706671804514367</v>
          </cell>
          <cell r="H549">
            <v>1.5729894700065059</v>
          </cell>
          <cell r="I549">
            <v>1.894021039635976</v>
          </cell>
          <cell r="J549">
            <v>2.1956427267961987</v>
          </cell>
          <cell r="K549">
            <v>3.8443576999774716</v>
          </cell>
          <cell r="L549">
            <v>10.223757148160194</v>
          </cell>
          <cell r="M549">
            <v>12.207720311992125</v>
          </cell>
          <cell r="N549">
            <v>13.994410367155265</v>
          </cell>
          <cell r="O549">
            <v>15.530770802404644</v>
          </cell>
        </row>
        <row r="550">
          <cell r="A550">
            <v>28</v>
          </cell>
          <cell r="B550" t="str">
            <v xml:space="preserve"> NIVEL END.(T.PASIV./T.ACTIV)</v>
          </cell>
          <cell r="C550">
            <v>0.38133736244057354</v>
          </cell>
          <cell r="D550">
            <v>0.46786907334924949</v>
          </cell>
          <cell r="E550">
            <v>0.46636079846631134</v>
          </cell>
          <cell r="F550">
            <v>0.45940644343686549</v>
          </cell>
          <cell r="G550">
            <v>0.44241268834052266</v>
          </cell>
          <cell r="H550">
            <v>0.4029686834882143</v>
          </cell>
          <cell r="I550">
            <v>0.35828252574760899</v>
          </cell>
          <cell r="J550">
            <v>0.31043295138118093</v>
          </cell>
          <cell r="K550">
            <v>0.27401692130640998</v>
          </cell>
          <cell r="L550">
            <v>0.24885070399910891</v>
          </cell>
          <cell r="M550">
            <v>0.22836055027391461</v>
          </cell>
          <cell r="N550">
            <v>0.21040212994986268</v>
          </cell>
          <cell r="O550">
            <v>0.17196216514010201</v>
          </cell>
        </row>
        <row r="551">
          <cell r="A551">
            <v>29</v>
          </cell>
          <cell r="B551" t="str">
            <v xml:space="preserve"> COEF.ENDEUD.(T.PASIV/PATRIM)</v>
          </cell>
          <cell r="C551">
            <v>0.61638983718964868</v>
          </cell>
          <cell r="D551">
            <v>0.87923676282833774</v>
          </cell>
          <cell r="E551">
            <v>0.87392529845255373</v>
          </cell>
          <cell r="F551">
            <v>0.84981857045721676</v>
          </cell>
          <cell r="G551">
            <v>0.7934410971867798</v>
          </cell>
          <cell r="H551">
            <v>0.67495401387417753</v>
          </cell>
          <cell r="I551">
            <v>0.55831816979117277</v>
          </cell>
          <cell r="J551">
            <v>0.45018530395698042</v>
          </cell>
          <cell r="K551">
            <v>0.377442573178847</v>
          </cell>
          <cell r="L551">
            <v>0.3312932666301982</v>
          </cell>
          <cell r="M551">
            <v>0.29594203660139129</v>
          </cell>
          <cell r="N551">
            <v>0.26646744872361766</v>
          </cell>
          <cell r="O551">
            <v>0.20767428479786507</v>
          </cell>
        </row>
        <row r="552">
          <cell r="A552">
            <v>30</v>
          </cell>
          <cell r="B552" t="str">
            <v xml:space="preserve"> COBERT.GTOS.FINANC.VECES</v>
          </cell>
          <cell r="C552">
            <v>5.7883354734067714E-2</v>
          </cell>
          <cell r="D552">
            <v>0.25564582337732356</v>
          </cell>
          <cell r="E552">
            <v>0.44648338368580059</v>
          </cell>
          <cell r="F552">
            <v>0.48967551784454305</v>
          </cell>
          <cell r="G552">
            <v>1.0961999665847488</v>
          </cell>
          <cell r="H552">
            <v>1.7432246983400486</v>
          </cell>
          <cell r="I552">
            <v>3.0199920886888538</v>
          </cell>
          <cell r="J552">
            <v>4.6170459915029554</v>
          </cell>
          <cell r="K552">
            <v>6.9735453954763518</v>
          </cell>
          <cell r="L552">
            <v>9.5446777858981591</v>
          </cell>
          <cell r="M552">
            <v>12.087189433927037</v>
          </cell>
          <cell r="N552">
            <v>15.114144053995201</v>
          </cell>
          <cell r="O552">
            <v>17.338604654214368</v>
          </cell>
        </row>
        <row r="553">
          <cell r="A553">
            <v>31</v>
          </cell>
          <cell r="B553" t="str">
            <v xml:space="preserve"> RELACION CORRIENTE</v>
          </cell>
          <cell r="C553">
            <v>0.29594116862326575</v>
          </cell>
          <cell r="D553">
            <v>0.4300871263055131</v>
          </cell>
          <cell r="E553">
            <v>0.38984459792218451</v>
          </cell>
          <cell r="F553">
            <v>4.1072207054751141E-2</v>
          </cell>
          <cell r="G553">
            <v>-0.33330151522013585</v>
          </cell>
          <cell r="H553">
            <v>-0.64118019906754475</v>
          </cell>
          <cell r="I553">
            <v>-0.75440972011243668</v>
          </cell>
          <cell r="J553">
            <v>-0.80828278346155769</v>
          </cell>
          <cell r="K553">
            <v>-0.59288940804453394</v>
          </cell>
          <cell r="L553">
            <v>0.20712372258009767</v>
          </cell>
          <cell r="M553">
            <v>1.0452038755957029</v>
          </cell>
          <cell r="N553">
            <v>1.9297954159845359</v>
          </cell>
          <cell r="O553">
            <v>3.1284591739932304</v>
          </cell>
        </row>
        <row r="554">
          <cell r="A554">
            <v>32</v>
          </cell>
          <cell r="B554" t="str">
            <v xml:space="preserve"> RELACION ACIDA </v>
          </cell>
          <cell r="C554">
            <v>0.29594116862326575</v>
          </cell>
          <cell r="D554">
            <v>0.4300871263055131</v>
          </cell>
          <cell r="E554">
            <v>0.38984459792218451</v>
          </cell>
          <cell r="F554">
            <v>4.1072207054751141E-2</v>
          </cell>
          <cell r="G554">
            <v>-0.33330151522013585</v>
          </cell>
          <cell r="H554">
            <v>-0.64118019906754475</v>
          </cell>
          <cell r="I554">
            <v>-0.75440972011243668</v>
          </cell>
          <cell r="J554">
            <v>-0.80828278346155769</v>
          </cell>
          <cell r="K554">
            <v>-0.59288940804453394</v>
          </cell>
          <cell r="L554">
            <v>0.20712372258009767</v>
          </cell>
          <cell r="M554">
            <v>1.0452038755957029</v>
          </cell>
          <cell r="N554">
            <v>1.9297954159845359</v>
          </cell>
          <cell r="O554">
            <v>3.1284591739932304</v>
          </cell>
        </row>
        <row r="555">
          <cell r="A555">
            <v>33</v>
          </cell>
        </row>
        <row r="556">
          <cell r="A556">
            <v>34</v>
          </cell>
          <cell r="B556" t="str">
            <v xml:space="preserve"> INDICADORES DE OPERACION</v>
          </cell>
        </row>
        <row r="557">
          <cell r="A557">
            <v>35</v>
          </cell>
        </row>
        <row r="558">
          <cell r="A558">
            <v>36</v>
          </cell>
          <cell r="B558" t="str">
            <v xml:space="preserve"> VENTAS (Millones $)/TRABAJADOR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37</v>
          </cell>
          <cell r="B559" t="str">
            <v xml:space="preserve"> MWH VENDIDOS/TRABAJADOR</v>
          </cell>
          <cell r="C559">
            <v>49.015319598520868</v>
          </cell>
          <cell r="D559">
            <v>63.906166219839143</v>
          </cell>
          <cell r="E559">
            <v>90.659842519685043</v>
          </cell>
          <cell r="F559">
            <v>102.02757142677903</v>
          </cell>
          <cell r="G559">
            <v>113.65658347475653</v>
          </cell>
          <cell r="H559">
            <v>125.23273127379429</v>
          </cell>
          <cell r="I559">
            <v>137.31568572261628</v>
          </cell>
          <cell r="J559">
            <v>149.92159265710262</v>
          </cell>
          <cell r="K559">
            <v>163.75039317689763</v>
          </cell>
          <cell r="L559">
            <v>178.59140456612008</v>
          </cell>
          <cell r="M559">
            <v>194.83013844043788</v>
          </cell>
          <cell r="N559">
            <v>212.63149949713014</v>
          </cell>
          <cell r="O559">
            <v>232.12317749831973</v>
          </cell>
        </row>
        <row r="560">
          <cell r="A560">
            <v>38</v>
          </cell>
          <cell r="B560" t="str">
            <v xml:space="preserve"> No. USUARIOS/TRABAJADOR</v>
          </cell>
          <cell r="C560">
            <v>9.9759112519809817E-2</v>
          </cell>
          <cell r="D560">
            <v>0.10053726541554958</v>
          </cell>
          <cell r="E560">
            <v>9.239107611548554E-2</v>
          </cell>
          <cell r="F560">
            <v>9.4310382384532765E-2</v>
          </cell>
          <cell r="G560">
            <v>9.5454421190316621E-2</v>
          </cell>
          <cell r="H560">
            <v>9.5852363793373724E-2</v>
          </cell>
          <cell r="I560">
            <v>9.6378677811579175E-2</v>
          </cell>
          <cell r="J560">
            <v>9.70199043727899E-2</v>
          </cell>
          <cell r="K560">
            <v>9.7768546083176297E-2</v>
          </cell>
          <cell r="L560">
            <v>9.8395324112671545E-2</v>
          </cell>
          <cell r="M560">
            <v>9.9105190445830674E-2</v>
          </cell>
          <cell r="N560">
            <v>9.9894507434164004E-2</v>
          </cell>
          <cell r="O560">
            <v>0.10074484450300883</v>
          </cell>
        </row>
        <row r="561">
          <cell r="A561">
            <v>39</v>
          </cell>
          <cell r="B561" t="str">
            <v xml:space="preserve"> %INCREM. ANUAL VENTAS USUARIO</v>
          </cell>
          <cell r="C561">
            <v>2.8528800072339269E-3</v>
          </cell>
          <cell r="D561">
            <v>2.6321546267350699E-3</v>
          </cell>
          <cell r="E561">
            <v>2.5648827828372318E-3</v>
          </cell>
          <cell r="F561">
            <v>2.4734134285473897E-3</v>
          </cell>
          <cell r="G561">
            <v>2.3858964986580209E-3</v>
          </cell>
          <cell r="H561">
            <v>2.3291840611849878E-3</v>
          </cell>
          <cell r="I561">
            <v>2.2762645904634941E-3</v>
          </cell>
          <cell r="J561">
            <v>2.2265547710099915E-3</v>
          </cell>
          <cell r="K561">
            <v>2.1824398005980705E-3</v>
          </cell>
          <cell r="L561">
            <v>2.1433405150953354E-3</v>
          </cell>
          <cell r="M561">
            <v>2.1061216809271322E-3</v>
          </cell>
          <cell r="N561">
            <v>2.0706356959163206E-3</v>
          </cell>
          <cell r="O561">
            <v>2.0364850975309132E-3</v>
          </cell>
        </row>
        <row r="562">
          <cell r="A562">
            <v>40</v>
          </cell>
          <cell r="B562" t="str">
            <v xml:space="preserve"> % VENTAS S.OFICIAL/VENTAS TOTALES</v>
          </cell>
          <cell r="C562">
            <v>1.271051795360709E-4</v>
          </cell>
          <cell r="D562">
            <v>-7.1063946961513894E-3</v>
          </cell>
          <cell r="E562">
            <v>-6.1316679288754332E-2</v>
          </cell>
          <cell r="F562">
            <v>-2.2673674043349416E-3</v>
          </cell>
          <cell r="G562">
            <v>1.213057117210347E-2</v>
          </cell>
          <cell r="H562">
            <v>4.1689279353931451E-3</v>
          </cell>
          <cell r="I562">
            <v>5.4908819916013275E-3</v>
          </cell>
          <cell r="J562">
            <v>6.6531993981523889E-3</v>
          </cell>
          <cell r="K562">
            <v>7.7163723797316845E-3</v>
          </cell>
          <cell r="L562">
            <v>6.4108351264835087E-3</v>
          </cell>
          <cell r="M562">
            <v>7.2144315754908827E-3</v>
          </cell>
          <cell r="N562">
            <v>7.9644364213675069E-3</v>
          </cell>
          <cell r="O562">
            <v>8.5123505854938965E-3</v>
          </cell>
        </row>
        <row r="563">
          <cell r="A563">
            <v>41</v>
          </cell>
          <cell r="B563" t="str">
            <v xml:space="preserve"> % MARGEN DE OPERACIONES</v>
          </cell>
          <cell r="C563">
            <v>3.442329661802427E-2</v>
          </cell>
          <cell r="D563">
            <v>0.17430045727230775</v>
          </cell>
          <cell r="E563">
            <v>0.21304000416891036</v>
          </cell>
          <cell r="F563">
            <v>0.15979169007330521</v>
          </cell>
          <cell r="G563">
            <v>0.20126526719859769</v>
          </cell>
          <cell r="H563">
            <v>0.25353449529307642</v>
          </cell>
          <cell r="I563">
            <v>0.30524431914267475</v>
          </cell>
          <cell r="J563">
            <v>0.32548744511578853</v>
          </cell>
          <cell r="K563">
            <v>0.32592386232181281</v>
          </cell>
          <cell r="L563">
            <v>0.34219161231136103</v>
          </cell>
          <cell r="M563">
            <v>0.34329651062452965</v>
          </cell>
          <cell r="N563">
            <v>0.3486473741785524</v>
          </cell>
          <cell r="O563">
            <v>0.33408475577782099</v>
          </cell>
        </row>
        <row r="564">
          <cell r="A564">
            <v>42</v>
          </cell>
          <cell r="B564" t="str">
            <v xml:space="preserve"> % MARGEN DE INTERMEDIACION</v>
          </cell>
          <cell r="C564">
            <v>1</v>
          </cell>
          <cell r="D564">
            <v>1</v>
          </cell>
          <cell r="E564">
            <v>1</v>
          </cell>
          <cell r="F564">
            <v>1</v>
          </cell>
          <cell r="G564">
            <v>1</v>
          </cell>
          <cell r="H564">
            <v>1</v>
          </cell>
          <cell r="I564">
            <v>1</v>
          </cell>
          <cell r="J564">
            <v>1</v>
          </cell>
          <cell r="K564">
            <v>1</v>
          </cell>
          <cell r="L564">
            <v>1</v>
          </cell>
          <cell r="M564">
            <v>1</v>
          </cell>
          <cell r="N564">
            <v>1</v>
          </cell>
          <cell r="O564">
            <v>1</v>
          </cell>
        </row>
        <row r="565">
          <cell r="A565">
            <v>43</v>
          </cell>
          <cell r="B565" t="str">
            <v xml:space="preserve"> % UT.NET/ACT.FIJ.SERV.NET</v>
          </cell>
          <cell r="C565">
            <v>2.3715839944956889E-2</v>
          </cell>
          <cell r="D565">
            <v>1.2031121619129065E-2</v>
          </cell>
          <cell r="E565">
            <v>6.5577930116857572E-2</v>
          </cell>
          <cell r="F565">
            <v>7.6571978628063045E-2</v>
          </cell>
          <cell r="G565">
            <v>0.16655357287267439</v>
          </cell>
          <cell r="H565">
            <v>0.22675083237440477</v>
          </cell>
          <cell r="I565">
            <v>0.27322663194120417</v>
          </cell>
          <cell r="J565">
            <v>0.29583312781116045</v>
          </cell>
          <cell r="K565">
            <v>0.29860834828405525</v>
          </cell>
          <cell r="L565">
            <v>0.30258651636125239</v>
          </cell>
          <cell r="M565">
            <v>0.29435682322069762</v>
          </cell>
          <cell r="N565">
            <v>0.28692809898392252</v>
          </cell>
          <cell r="O565">
            <v>0.2656437453656007</v>
          </cell>
        </row>
        <row r="566">
          <cell r="A566">
            <v>44</v>
          </cell>
          <cell r="B566" t="str">
            <v xml:space="preserve"> % UTILIDAD NET/PATRI.PROM.</v>
          </cell>
          <cell r="C566">
            <v>2.5081306751999198E-3</v>
          </cell>
          <cell r="D566">
            <v>1.564702919070512E-3</v>
          </cell>
          <cell r="E566">
            <v>1.2734215210442329E-2</v>
          </cell>
          <cell r="F566">
            <v>1.5425387873021132E-2</v>
          </cell>
          <cell r="G566">
            <v>3.4229852281891869E-2</v>
          </cell>
          <cell r="H566">
            <v>4.7234068355793697E-2</v>
          </cell>
          <cell r="I566">
            <v>5.7928080078276177E-2</v>
          </cell>
          <cell r="J566">
            <v>6.4696791313791177E-2</v>
          </cell>
          <cell r="K566">
            <v>6.7587219695618025E-2</v>
          </cell>
          <cell r="L566">
            <v>7.0573160393005777E-2</v>
          </cell>
          <cell r="M566">
            <v>7.0993319268402452E-2</v>
          </cell>
          <cell r="N566">
            <v>7.2124467821727892E-2</v>
          </cell>
          <cell r="O566">
            <v>6.954955470017947E-2</v>
          </cell>
        </row>
        <row r="567">
          <cell r="A567">
            <v>45</v>
          </cell>
          <cell r="B567" t="str">
            <v xml:space="preserve"> % RENT.PATRIM.ANTES DE INTERESES</v>
          </cell>
          <cell r="C567">
            <v>3.5230949574705265E-3</v>
          </cell>
          <cell r="D567">
            <v>2.3763670911430331E-3</v>
          </cell>
          <cell r="E567">
            <v>2.0889251216867955E-2</v>
          </cell>
          <cell r="F567">
            <v>2.5802735336051031E-2</v>
          </cell>
          <cell r="G567">
            <v>5.8826592047327889E-2</v>
          </cell>
          <cell r="H567">
            <v>8.0034583761834033E-2</v>
          </cell>
          <cell r="I567">
            <v>9.381655008936636E-2</v>
          </cell>
          <cell r="J567">
            <v>9.7902881390606655E-2</v>
          </cell>
          <cell r="K567">
            <v>9.514629966583335E-2</v>
          </cell>
          <cell r="L567">
            <v>9.2773701266085765E-2</v>
          </cell>
          <cell r="M567">
            <v>8.7020025511298824E-2</v>
          </cell>
          <cell r="N567">
            <v>8.2112208096127792E-2</v>
          </cell>
          <cell r="O567">
            <v>7.2729839506561353E-2</v>
          </cell>
        </row>
        <row r="568">
          <cell r="A568">
            <v>46</v>
          </cell>
          <cell r="B568" t="str">
            <v xml:space="preserve"> % INGRESOS/ACTIV.FIJO SERV.NETO</v>
          </cell>
          <cell r="C568">
            <v>9.5160296029411298E-2</v>
          </cell>
          <cell r="D568">
            <v>0.13752127436716519</v>
          </cell>
          <cell r="E568">
            <v>0.17337830233869195</v>
          </cell>
          <cell r="F568">
            <v>0.15075269518440113</v>
          </cell>
          <cell r="G568">
            <v>0.13065093756373919</v>
          </cell>
          <cell r="H568">
            <v>0.13516483577982805</v>
          </cell>
          <cell r="I568">
            <v>0.13047467243237201</v>
          </cell>
          <cell r="J568">
            <v>0.12241508981711609</v>
          </cell>
          <cell r="K568">
            <v>0.11078270170705756</v>
          </cell>
          <cell r="L568">
            <v>0.1042715098661036</v>
          </cell>
          <cell r="M568">
            <v>9.5796761240328931E-2</v>
          </cell>
          <cell r="N568">
            <v>8.9002629396785368E-2</v>
          </cell>
          <cell r="O568">
            <v>7.8229766161646092E-2</v>
          </cell>
        </row>
        <row r="569">
          <cell r="A569">
            <v>47</v>
          </cell>
          <cell r="B569" t="str">
            <v xml:space="preserve"> % INGRESOS/PATRIMONIO PROMEDIO</v>
          </cell>
          <cell r="C569">
            <v>0.10575761520659391</v>
          </cell>
          <cell r="D569">
            <v>0.1300546174001507</v>
          </cell>
          <cell r="E569">
            <v>0.19418446400718054</v>
          </cell>
          <cell r="F569">
            <v>0.20144951390047855</v>
          </cell>
          <cell r="G569">
            <v>0.20551857094089271</v>
          </cell>
          <cell r="H569">
            <v>0.20830824681517418</v>
          </cell>
          <cell r="I569">
            <v>0.21201476469080713</v>
          </cell>
          <cell r="J569">
            <v>0.21869353102026212</v>
          </cell>
          <cell r="K569">
            <v>0.22634069035245044</v>
          </cell>
          <cell r="L569">
            <v>0.23323299809152698</v>
          </cell>
          <cell r="M569">
            <v>0.24118115724864425</v>
          </cell>
          <cell r="N569">
            <v>0.25136774013119312</v>
          </cell>
          <cell r="O569">
            <v>0.26181514119393129</v>
          </cell>
        </row>
        <row r="570">
          <cell r="A570">
            <v>48</v>
          </cell>
          <cell r="B570" t="str">
            <v xml:space="preserve"> % ING.NET/INV.INMOV CAP.TRAB</v>
          </cell>
          <cell r="C570">
            <v>0.1485545089546661</v>
          </cell>
          <cell r="D570">
            <v>0.19751833339999592</v>
          </cell>
          <cell r="E570">
            <v>0.31854087464554071</v>
          </cell>
          <cell r="F570">
            <v>0.33697360050448699</v>
          </cell>
          <cell r="G570">
            <v>0.35319922012300026</v>
          </cell>
          <cell r="H570">
            <v>0.35296269003186331</v>
          </cell>
          <cell r="I570">
            <v>0.34336532066008413</v>
          </cell>
          <cell r="J570">
            <v>0.33093954728796005</v>
          </cell>
          <cell r="K570">
            <v>0.31863241671771392</v>
          </cell>
          <cell r="L570">
            <v>0.30660223192273706</v>
          </cell>
          <cell r="M570">
            <v>0.29562768261721079</v>
          </cell>
          <cell r="N570">
            <v>0.28617694951071626</v>
          </cell>
          <cell r="O570">
            <v>0.27378713323916054</v>
          </cell>
        </row>
        <row r="571">
          <cell r="A571">
            <v>49</v>
          </cell>
          <cell r="B571" t="str">
            <v xml:space="preserve"> % ING.NET/INV.INMOV CTS.COBR </v>
          </cell>
          <cell r="C571">
            <v>3.8474107464718031E-3</v>
          </cell>
          <cell r="D571">
            <v>2.2303982227800386E-2</v>
          </cell>
          <cell r="E571">
            <v>4.0531067620343149E-2</v>
          </cell>
          <cell r="F571">
            <v>3.5764475863632676E-2</v>
          </cell>
          <cell r="G571">
            <v>4.4428024889700955E-2</v>
          </cell>
          <cell r="H571">
            <v>5.5030487471020767E-2</v>
          </cell>
          <cell r="I571">
            <v>6.6423954912828653E-2</v>
          </cell>
          <cell r="J571">
            <v>7.2620588309495512E-2</v>
          </cell>
          <cell r="K571">
            <v>7.5146989744231715E-2</v>
          </cell>
          <cell r="L571">
            <v>8.0927336043257317E-2</v>
          </cell>
          <cell r="M571">
            <v>8.382357901486559E-2</v>
          </cell>
          <cell r="N571">
            <v>8.8486626617888572E-2</v>
          </cell>
          <cell r="O571">
            <v>8.8090377508655407E-2</v>
          </cell>
        </row>
        <row r="572">
          <cell r="A572">
            <v>50</v>
          </cell>
          <cell r="B572" t="str">
            <v xml:space="preserve"> % GASTOS FROS./TOT.INGRESOS</v>
          </cell>
          <cell r="C572">
            <v>3.857573420050543E-3</v>
          </cell>
          <cell r="D572">
            <v>2.2380785948594349E-2</v>
          </cell>
          <cell r="E572">
            <v>4.059535049471915E-2</v>
          </cell>
          <cell r="F572">
            <v>3.5904098538616001E-2</v>
          </cell>
          <cell r="G572">
            <v>4.4696331396259621E-2</v>
          </cell>
          <cell r="H572">
            <v>5.548743927912797E-2</v>
          </cell>
          <cell r="I572">
            <v>6.6845257540067496E-2</v>
          </cell>
          <cell r="J572">
            <v>7.3079813824693654E-2</v>
          </cell>
          <cell r="K572">
            <v>7.5624433143550468E-2</v>
          </cell>
          <cell r="L572">
            <v>8.1444927202056899E-2</v>
          </cell>
          <cell r="M572">
            <v>8.4363828684111755E-2</v>
          </cell>
          <cell r="N572">
            <v>8.9069526642640562E-2</v>
          </cell>
          <cell r="O572">
            <v>8.8688865268098951E-2</v>
          </cell>
        </row>
        <row r="573">
          <cell r="A573">
            <v>51</v>
          </cell>
          <cell r="B573" t="str">
            <v xml:space="preserve"> %INCREM. REQUERIDO.TARIF.PROMEDIO </v>
          </cell>
          <cell r="C573">
            <v>0.63630695134275084</v>
          </cell>
          <cell r="D573">
            <v>0.6842144977111525</v>
          </cell>
          <cell r="E573">
            <v>0.47871109568436887</v>
          </cell>
          <cell r="F573">
            <v>0.3730508296901841</v>
          </cell>
          <cell r="G573">
            <v>0.20354597712098371</v>
          </cell>
          <cell r="H573">
            <v>0.15619285996776935</v>
          </cell>
          <cell r="I573">
            <v>0.10676128349984275</v>
          </cell>
          <cell r="J573">
            <v>7.4068537977362514E-2</v>
          </cell>
          <cell r="K573">
            <v>4.9073481607105188E-2</v>
          </cell>
          <cell r="L573">
            <v>3.7500733533196391E-2</v>
          </cell>
          <cell r="M573">
            <v>2.9688477247222272E-2</v>
          </cell>
          <cell r="N573">
            <v>2.4077485319618879E-2</v>
          </cell>
          <cell r="O573">
            <v>2.0088331361724034E-2</v>
          </cell>
        </row>
        <row r="574">
          <cell r="A574">
            <v>52</v>
          </cell>
          <cell r="B574" t="str">
            <v xml:space="preserve"> INICIACION / VIDA UTIL / ADICIONAL 2003</v>
          </cell>
          <cell r="C574">
            <v>3.6906519127417825E-2</v>
          </cell>
          <cell r="D574">
            <v>0.10857627125055869</v>
          </cell>
          <cell r="E574">
            <v>0.41327704437228663</v>
          </cell>
          <cell r="F574">
            <v>6.8365886806234233E-3</v>
          </cell>
          <cell r="G574">
            <v>9.7503375006648962E-3</v>
          </cell>
          <cell r="H574">
            <v>6.6766117357275334E-3</v>
          </cell>
          <cell r="I574">
            <v>9.7187137376808508E-3</v>
          </cell>
          <cell r="J574">
            <v>4.2466774119396256E-3</v>
          </cell>
          <cell r="K574">
            <v>3.5894659536144236E-3</v>
          </cell>
          <cell r="L574">
            <v>3.4116571968174636E-3</v>
          </cell>
          <cell r="M574">
            <v>2.8821256417985719E-3</v>
          </cell>
          <cell r="N574">
            <v>2.5418202350617758E-3</v>
          </cell>
          <cell r="O574">
            <v>2.2727629806145178E-3</v>
          </cell>
        </row>
        <row r="575">
          <cell r="A575">
            <v>53</v>
          </cell>
          <cell r="B575" t="str">
            <v>IND. CONDICIONES DE LA DEUDA</v>
          </cell>
        </row>
        <row r="576">
          <cell r="A576">
            <v>54</v>
          </cell>
          <cell r="B576" t="str">
            <v>-</v>
          </cell>
        </row>
        <row r="577">
          <cell r="A577">
            <v>55</v>
          </cell>
          <cell r="B577" t="str">
            <v xml:space="preserve"> INTERES PROM.DEUDA EXTERNA M.E.</v>
          </cell>
          <cell r="C577">
            <v>1.7270557741221794E-5</v>
          </cell>
          <cell r="D577">
            <v>1.1954886678216692E-5</v>
          </cell>
          <cell r="E577">
            <v>1.1167683396487009E-5</v>
          </cell>
          <cell r="F577">
            <v>8.1134161202632385E-6</v>
          </cell>
          <cell r="G577">
            <v>6.2468979791242333E-6</v>
          </cell>
          <cell r="H577">
            <v>4.6262790626159621E-6</v>
          </cell>
          <cell r="I577">
            <v>3.309005936240949E-6</v>
          </cell>
          <cell r="J577">
            <v>2.2047368164572123E-6</v>
          </cell>
          <cell r="K577">
            <v>1.2944196848922432E-6</v>
          </cell>
          <cell r="L577">
            <v>1.0754101019086097E-6</v>
          </cell>
          <cell r="M577">
            <v>9.3481040000212082E-7</v>
          </cell>
          <cell r="N577">
            <v>8.1415177421082041E-7</v>
          </cell>
          <cell r="O577">
            <v>6.9885782530862577E-7</v>
          </cell>
        </row>
        <row r="578">
          <cell r="A578">
            <v>56</v>
          </cell>
          <cell r="B578" t="str">
            <v xml:space="preserve"> INTERES PROM.DEUDA INTER.NOM.M.E.</v>
          </cell>
          <cell r="C578">
            <v>9.0566399869912342E-2</v>
          </cell>
          <cell r="D578">
            <v>7.2747404078745109E-2</v>
          </cell>
          <cell r="E578">
            <v>7.3564098355845348E-2</v>
          </cell>
          <cell r="F578">
            <v>6.7524145106383701E-2</v>
          </cell>
          <cell r="G578">
            <v>6.7436018182522289E-2</v>
          </cell>
          <cell r="H578">
            <v>6.6342247350734754E-2</v>
          </cell>
          <cell r="I578">
            <v>6.470127153123334E-2</v>
          </cell>
          <cell r="J578">
            <v>6.2052625434609862E-2</v>
          </cell>
          <cell r="K578">
            <v>5.3595387144776019E-2</v>
          </cell>
          <cell r="L578">
            <v>5.7733687671273383E-2</v>
          </cell>
          <cell r="M578">
            <v>5.8639515171123674E-2</v>
          </cell>
          <cell r="N578">
            <v>5.9927260297379811E-2</v>
          </cell>
          <cell r="O578">
            <v>6.1198477612460681E-2</v>
          </cell>
        </row>
        <row r="579">
          <cell r="A579">
            <v>57</v>
          </cell>
          <cell r="B579" t="str">
            <v xml:space="preserve"> INTERES PROM.DEUDA INTER.NOM.M.L.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A580">
            <v>58</v>
          </cell>
          <cell r="B580" t="str">
            <v xml:space="preserve"> PERIODO PROM.REPAGO D.EXTERNA M.E.</v>
          </cell>
          <cell r="C580">
            <v>9.8289473684210531</v>
          </cell>
          <cell r="D580">
            <v>27.923705722070846</v>
          </cell>
          <cell r="E580">
            <v>32.015015015015017</v>
          </cell>
          <cell r="F580">
            <v>26.256704536334642</v>
          </cell>
          <cell r="G580">
            <v>25.243999427137425</v>
          </cell>
          <cell r="H580">
            <v>25.057694922168189</v>
          </cell>
          <cell r="I580">
            <v>22.435045407841759</v>
          </cell>
          <cell r="J580">
            <v>20.808962228007946</v>
          </cell>
          <cell r="K580">
            <v>18.36188306656851</v>
          </cell>
          <cell r="L580">
            <v>14.290623043818231</v>
          </cell>
          <cell r="M580">
            <v>10.847138564942624</v>
          </cell>
          <cell r="N580">
            <v>8.4355019522589725</v>
          </cell>
          <cell r="O580">
            <v>0</v>
          </cell>
        </row>
        <row r="581">
          <cell r="A581">
            <v>59</v>
          </cell>
          <cell r="B581" t="str">
            <v xml:space="preserve"> PERIODO PROM.REPAGO D.INERNA M.E.</v>
          </cell>
          <cell r="C581">
            <v>8.0297692169602808</v>
          </cell>
          <cell r="D581">
            <v>7.6710439690805856</v>
          </cell>
          <cell r="E581">
            <v>6.3032340265081235</v>
          </cell>
          <cell r="F581">
            <v>5.8239927908280906</v>
          </cell>
          <cell r="G581">
            <v>5.1197731367302817</v>
          </cell>
          <cell r="H581">
            <v>4.7528921290399309</v>
          </cell>
          <cell r="I581">
            <v>3.7604789518039015</v>
          </cell>
          <cell r="J581">
            <v>2.7865652693185328</v>
          </cell>
          <cell r="K581">
            <v>3.4678089803523404</v>
          </cell>
          <cell r="L581">
            <v>10.272729664247153</v>
          </cell>
          <cell r="M581">
            <v>9.2727296642471551</v>
          </cell>
          <cell r="N581">
            <v>8.2727296642471533</v>
          </cell>
          <cell r="O581">
            <v>7.2727296642471559</v>
          </cell>
        </row>
        <row r="582">
          <cell r="A582">
            <v>60</v>
          </cell>
          <cell r="B582" t="str">
            <v xml:space="preserve"> PERIODO PROM.REPAGO D.INERNA M.L.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A583">
            <v>61</v>
          </cell>
          <cell r="C583">
            <v>13.7</v>
          </cell>
          <cell r="D583">
            <v>7.6213592233009706</v>
          </cell>
          <cell r="E583">
            <v>10.447761194029852</v>
          </cell>
          <cell r="F583">
            <v>9.498798943069902</v>
          </cell>
          <cell r="G583">
            <v>8.498798943069902</v>
          </cell>
          <cell r="H583">
            <v>7.4987989430699029</v>
          </cell>
          <cell r="I583">
            <v>6.498798943069902</v>
          </cell>
          <cell r="J583">
            <v>5.4987989430699029</v>
          </cell>
          <cell r="K583">
            <v>4.498798943069902</v>
          </cell>
          <cell r="L583">
            <v>3.4987989430699025</v>
          </cell>
          <cell r="M583">
            <v>2.4987989430699025</v>
          </cell>
          <cell r="N583">
            <v>1.4987989430699027</v>
          </cell>
          <cell r="O583">
            <v>0.49879894306990258</v>
          </cell>
        </row>
        <row r="584">
          <cell r="A584">
            <v>62</v>
          </cell>
        </row>
        <row r="585">
          <cell r="A585">
            <v>63</v>
          </cell>
          <cell r="B585" t="str">
            <v xml:space="preserve"> OTROS INDICADORES </v>
          </cell>
        </row>
        <row r="586">
          <cell r="A586">
            <v>64</v>
          </cell>
          <cell r="B586" t="str">
            <v>-</v>
          </cell>
        </row>
        <row r="587">
          <cell r="A587">
            <v>65</v>
          </cell>
          <cell r="B587" t="str">
            <v xml:space="preserve"> GEN.INTERNA NETA(con IDC)              </v>
          </cell>
          <cell r="C587">
            <v>3242</v>
          </cell>
          <cell r="D587">
            <v>17350</v>
          </cell>
          <cell r="E587">
            <v>22867.652000000002</v>
          </cell>
          <cell r="F587">
            <v>23706.438529452254</v>
          </cell>
          <cell r="G587">
            <v>19946.588495118813</v>
          </cell>
          <cell r="H587">
            <v>38854.605325269731</v>
          </cell>
          <cell r="I587">
            <v>58126.61138802069</v>
          </cell>
          <cell r="J587">
            <v>74394.872592506086</v>
          </cell>
          <cell r="K587">
            <v>110565.92421930068</v>
          </cell>
          <cell r="L587">
            <v>148969.12962824779</v>
          </cell>
          <cell r="M587">
            <v>168371.92065143728</v>
          </cell>
          <cell r="N587">
            <v>187468.57202067113</v>
          </cell>
          <cell r="O587">
            <v>207390.81352264245</v>
          </cell>
        </row>
        <row r="588">
          <cell r="A588">
            <v>66</v>
          </cell>
          <cell r="B588" t="str">
            <v xml:space="preserve"> GEN.INTERNA NETA(con IDC)              </v>
          </cell>
          <cell r="C588">
            <v>3242</v>
          </cell>
          <cell r="D588">
            <v>17350</v>
          </cell>
          <cell r="E588">
            <v>22867.652000000002</v>
          </cell>
          <cell r="F588">
            <v>23706.438529452254</v>
          </cell>
          <cell r="G588">
            <v>19946.588495118813</v>
          </cell>
          <cell r="H588">
            <v>38854.605325269731</v>
          </cell>
          <cell r="I588">
            <v>58126.61138802069</v>
          </cell>
          <cell r="J588">
            <v>74394.872592506086</v>
          </cell>
          <cell r="K588">
            <v>110565.92421930068</v>
          </cell>
          <cell r="L588">
            <v>148969.12962824779</v>
          </cell>
          <cell r="M588">
            <v>168371.92065143728</v>
          </cell>
          <cell r="N588">
            <v>187468.57202067113</v>
          </cell>
          <cell r="O588">
            <v>207390.81352264245</v>
          </cell>
        </row>
        <row r="589">
          <cell r="A589">
            <v>67</v>
          </cell>
          <cell r="B589" t="str">
            <v xml:space="preserve"> GEN.INTERNA NETA(sin IDC)              </v>
          </cell>
          <cell r="C589">
            <v>5051</v>
          </cell>
          <cell r="D589">
            <v>17350</v>
          </cell>
          <cell r="E589">
            <v>22867.652000000002</v>
          </cell>
          <cell r="F589">
            <v>24145.925743100845</v>
          </cell>
          <cell r="G589">
            <v>19988.438915887367</v>
          </cell>
          <cell r="H589">
            <v>38854.605325269731</v>
          </cell>
          <cell r="I589">
            <v>58126.61138802069</v>
          </cell>
          <cell r="J589">
            <v>74394.872592506086</v>
          </cell>
          <cell r="K589">
            <v>110565.92421930068</v>
          </cell>
          <cell r="L589">
            <v>148969.12962824779</v>
          </cell>
          <cell r="M589">
            <v>168371.92065143728</v>
          </cell>
          <cell r="N589">
            <v>187468.57202067113</v>
          </cell>
          <cell r="O589">
            <v>207390.81352264245</v>
          </cell>
        </row>
        <row r="590">
          <cell r="A590">
            <v>68</v>
          </cell>
          <cell r="B590" t="str">
            <v xml:space="preserve"> CAPITAL TRABAJO NETO</v>
          </cell>
          <cell r="C590">
            <v>-16408</v>
          </cell>
          <cell r="D590">
            <v>-7152</v>
          </cell>
          <cell r="E590">
            <v>-1238</v>
          </cell>
          <cell r="F590">
            <v>-5319.1298243552001</v>
          </cell>
          <cell r="G590">
            <v>-3818.7987730689038</v>
          </cell>
          <cell r="H590">
            <v>-5311.4702965469032</v>
          </cell>
          <cell r="I590">
            <v>-1638.3687439401147</v>
          </cell>
          <cell r="J590">
            <v>2408.9161787295611</v>
          </cell>
          <cell r="K590">
            <v>4791.8389405044582</v>
          </cell>
          <cell r="L590">
            <v>7507.0840066329656</v>
          </cell>
          <cell r="M590">
            <v>9232.3858259137378</v>
          </cell>
          <cell r="N590">
            <v>11013.645896175502</v>
          </cell>
          <cell r="O590">
            <v>12007.765943061349</v>
          </cell>
        </row>
        <row r="591">
          <cell r="A591">
            <v>69</v>
          </cell>
          <cell r="B591" t="str">
            <v xml:space="preserve"> %TASA DE DESCUENTO</v>
          </cell>
        </row>
        <row r="592">
          <cell r="A592">
            <v>70</v>
          </cell>
          <cell r="B592" t="str">
            <v xml:space="preserve"> FLUJO: CALCULO VALOR PATRIMONIAL</v>
          </cell>
          <cell r="C592">
            <v>5.7918272535082602</v>
          </cell>
          <cell r="D592">
            <v>1.019865823823207</v>
          </cell>
          <cell r="E592">
            <v>-21.583694687111969</v>
          </cell>
          <cell r="F592">
            <v>-10.592534589984226</v>
          </cell>
          <cell r="G592">
            <v>-16.426676283485644</v>
          </cell>
          <cell r="H592">
            <v>-12.983377608514543</v>
          </cell>
          <cell r="I592">
            <v>-8.2597748222419298</v>
          </cell>
          <cell r="J592">
            <v>0.2935005384986944</v>
          </cell>
          <cell r="K592">
            <v>8.9728662919247206</v>
          </cell>
          <cell r="L592">
            <v>21.212857199263507</v>
          </cell>
          <cell r="M592">
            <v>24.062144352835002</v>
          </cell>
          <cell r="N592">
            <v>27.180537683772933</v>
          </cell>
          <cell r="O592">
            <v>27.770913468756802</v>
          </cell>
        </row>
        <row r="593">
          <cell r="A593">
            <v>71</v>
          </cell>
          <cell r="B593" t="str">
            <v xml:space="preserve"> PROMEDIO ACTIVO CORRIENTE</v>
          </cell>
          <cell r="C593">
            <v>10929.5</v>
          </cell>
          <cell r="D593">
            <v>18286.5</v>
          </cell>
          <cell r="E593">
            <v>21375.5</v>
          </cell>
          <cell r="F593">
            <v>28057.330444116946</v>
          </cell>
          <cell r="G593">
            <v>34046.378255534139</v>
          </cell>
          <cell r="H593">
            <v>35211.389325333104</v>
          </cell>
          <cell r="I593">
            <v>35992.909401699901</v>
          </cell>
          <cell r="J593">
            <v>39057.799498793618</v>
          </cell>
          <cell r="K593">
            <v>42443.401238011931</v>
          </cell>
          <cell r="L593">
            <v>46105.008529462211</v>
          </cell>
          <cell r="M593">
            <v>50072.268279265743</v>
          </cell>
          <cell r="N593">
            <v>54476.381139241203</v>
          </cell>
          <cell r="O593">
            <v>59377.333694218054</v>
          </cell>
        </row>
        <row r="594">
          <cell r="A594">
            <v>72</v>
          </cell>
          <cell r="B594" t="str">
            <v xml:space="preserve"> PROMEDIO ACT.FIJO SERV.</v>
          </cell>
          <cell r="C594">
            <v>10929.5</v>
          </cell>
          <cell r="D594">
            <v>18286.5</v>
          </cell>
          <cell r="E594">
            <v>21375.5</v>
          </cell>
          <cell r="F594">
            <v>28057.330444116946</v>
          </cell>
          <cell r="G594">
            <v>34046.378255534139</v>
          </cell>
          <cell r="H594">
            <v>35211.389325333104</v>
          </cell>
          <cell r="I594">
            <v>35992.909401699901</v>
          </cell>
          <cell r="J594">
            <v>39057.799498793618</v>
          </cell>
          <cell r="K594">
            <v>42443.401238011931</v>
          </cell>
          <cell r="L594">
            <v>46105.008529462211</v>
          </cell>
          <cell r="M594">
            <v>50072.268279265743</v>
          </cell>
          <cell r="N594">
            <v>54476.381139241203</v>
          </cell>
          <cell r="O594">
            <v>59377.333694218054</v>
          </cell>
        </row>
        <row r="595">
          <cell r="A595">
            <v>73</v>
          </cell>
          <cell r="B595" t="str">
            <v xml:space="preserve"> SALDO PROM. DEUDA EXTER. M.E.(US$) </v>
          </cell>
          <cell r="C595">
            <v>879539.5</v>
          </cell>
          <cell r="D595">
            <v>917107</v>
          </cell>
          <cell r="E595">
            <v>890184.5</v>
          </cell>
          <cell r="F595">
            <v>969443.68234188447</v>
          </cell>
          <cell r="G595">
            <v>1058707.0290088491</v>
          </cell>
          <cell r="H595">
            <v>1148248.9335600573</v>
          </cell>
          <cell r="I595">
            <v>1236528.4556268197</v>
          </cell>
          <cell r="J595">
            <v>1308450.9581672265</v>
          </cell>
          <cell r="K595">
            <v>1380464.1731392972</v>
          </cell>
          <cell r="L595">
            <v>1460726.4681743674</v>
          </cell>
          <cell r="M595">
            <v>1540643.963735034</v>
          </cell>
          <cell r="N595">
            <v>1612856.5233095926</v>
          </cell>
          <cell r="O595">
            <v>1686852.4001707986</v>
          </cell>
        </row>
        <row r="596">
          <cell r="A596">
            <v>74</v>
          </cell>
          <cell r="B596" t="str">
            <v xml:space="preserve"> SALDO PROM. DEUDA INTER. M.E.(US$) </v>
          </cell>
          <cell r="C596">
            <v>167.72376667565607</v>
          </cell>
          <cell r="D596">
            <v>150.71204801935528</v>
          </cell>
          <cell r="E596">
            <v>135.13791214257657</v>
          </cell>
          <cell r="F596">
            <v>116.48425889151167</v>
          </cell>
          <cell r="G596">
            <v>98.072735879801499</v>
          </cell>
          <cell r="H596">
            <v>80.071450879801517</v>
          </cell>
          <cell r="I596">
            <v>63.239560879801516</v>
          </cell>
          <cell r="J596">
            <v>46.489410879801511</v>
          </cell>
          <cell r="K596">
            <v>33.340555879801506</v>
          </cell>
          <cell r="L596">
            <v>27.209070879801509</v>
          </cell>
          <cell r="M596">
            <v>24.560400879801513</v>
          </cell>
          <cell r="N596">
            <v>21.91173087980151</v>
          </cell>
          <cell r="O596">
            <v>19.263060879801515</v>
          </cell>
        </row>
        <row r="597">
          <cell r="A597">
            <v>75</v>
          </cell>
          <cell r="B597" t="str">
            <v xml:space="preserve"> SALDO PROM. DEUDA INTER. M.L.$(Col)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A598">
            <v>76</v>
          </cell>
          <cell r="B598" t="str">
            <v xml:space="preserve"> TOT.INVERSION INMOVILIZ.</v>
          </cell>
          <cell r="C598">
            <v>1027.5</v>
          </cell>
          <cell r="D598">
            <v>785</v>
          </cell>
          <cell r="E598">
            <v>700</v>
          </cell>
          <cell r="F598">
            <v>632.69600000000003</v>
          </cell>
          <cell r="G598">
            <v>566.08800000000008</v>
          </cell>
          <cell r="H598">
            <v>499.48000000000013</v>
          </cell>
          <cell r="I598">
            <v>432.87200000000007</v>
          </cell>
          <cell r="J598">
            <v>366.26400000000012</v>
          </cell>
          <cell r="K598">
            <v>299.65600000000006</v>
          </cell>
          <cell r="L598">
            <v>233.04800000000009</v>
          </cell>
          <cell r="M598">
            <v>166.44000000000008</v>
          </cell>
          <cell r="N598">
            <v>99.832000000000079</v>
          </cell>
          <cell r="O598">
            <v>33.224000000000075</v>
          </cell>
        </row>
        <row r="599">
          <cell r="A599">
            <v>77</v>
          </cell>
          <cell r="B599" t="str">
            <v xml:space="preserve"> CAPITAL TRAB.CTAS.COBRAR</v>
          </cell>
          <cell r="C599">
            <v>890469</v>
          </cell>
          <cell r="D599">
            <v>935393.5</v>
          </cell>
          <cell r="E599">
            <v>911560</v>
          </cell>
          <cell r="F599">
            <v>997501.01278600143</v>
          </cell>
          <cell r="G599">
            <v>1092753.4072643833</v>
          </cell>
          <cell r="H599">
            <v>1183460.3228853904</v>
          </cell>
          <cell r="I599">
            <v>1272521.3650285196</v>
          </cell>
          <cell r="J599">
            <v>1347508.7576660202</v>
          </cell>
          <cell r="K599">
            <v>1422907.5743773091</v>
          </cell>
          <cell r="L599">
            <v>1506831.4767038296</v>
          </cell>
          <cell r="M599">
            <v>1590716.2320142998</v>
          </cell>
          <cell r="N599">
            <v>1667332.9044488338</v>
          </cell>
          <cell r="O599">
            <v>1746229.7338650166</v>
          </cell>
        </row>
        <row r="600">
          <cell r="A600">
            <v>78</v>
          </cell>
          <cell r="B600" t="str">
            <v xml:space="preserve"> INVERS.INMOV.C/CTAS.COB.</v>
          </cell>
          <cell r="C600">
            <v>8583.5833333333339</v>
          </cell>
          <cell r="D600">
            <v>15076.527777777779</v>
          </cell>
          <cell r="E600">
            <v>19932.041666666668</v>
          </cell>
          <cell r="F600">
            <v>24178.281383632479</v>
          </cell>
          <cell r="G600">
            <v>27486.715749145322</v>
          </cell>
          <cell r="H600">
            <v>25465.32172172263</v>
          </cell>
          <cell r="I600">
            <v>27972.645675694886</v>
          </cell>
          <cell r="J600">
            <v>30590.202619611602</v>
          </cell>
          <cell r="K600">
            <v>33460.089879663938</v>
          </cell>
          <cell r="L600">
            <v>36528.934525394179</v>
          </cell>
          <cell r="M600">
            <v>39885.628677736335</v>
          </cell>
          <cell r="N600">
            <v>43564.810954610119</v>
          </cell>
          <cell r="O600">
            <v>47593.474269076563</v>
          </cell>
        </row>
        <row r="601">
          <cell r="A601">
            <v>79</v>
          </cell>
          <cell r="B601" t="str">
            <v xml:space="preserve"> % REQUER AJUSTE FINAN.TAR.PROM.</v>
          </cell>
          <cell r="C601">
            <v>888123.08333333337</v>
          </cell>
          <cell r="D601">
            <v>932183.52777777775</v>
          </cell>
          <cell r="E601">
            <v>910116.54166666663</v>
          </cell>
          <cell r="F601">
            <v>993621.96372551692</v>
          </cell>
          <cell r="G601">
            <v>1086193.7447579943</v>
          </cell>
          <cell r="H601">
            <v>1173714.2552817799</v>
          </cell>
          <cell r="I601">
            <v>1264501.1013025146</v>
          </cell>
          <cell r="J601">
            <v>1339041.160786838</v>
          </cell>
          <cell r="K601">
            <v>1413924.2630189611</v>
          </cell>
          <cell r="L601">
            <v>1497255.4026997616</v>
          </cell>
          <cell r="M601">
            <v>1580529.5924127703</v>
          </cell>
          <cell r="N601">
            <v>1656421.3342642027</v>
          </cell>
          <cell r="O601">
            <v>1734445.8744398751</v>
          </cell>
        </row>
        <row r="602">
          <cell r="A602">
            <v>80</v>
          </cell>
          <cell r="B602" t="str">
            <v xml:space="preserve"> TARIFA PROMEDIO AJUSTADA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A603">
            <v>81</v>
          </cell>
          <cell r="B603" t="str">
            <v xml:space="preserve"> TARIFA PROM. DE COMPRA</v>
          </cell>
          <cell r="C603">
            <v>491.33676473703161</v>
          </cell>
          <cell r="D603">
            <v>635.64655310343358</v>
          </cell>
          <cell r="E603">
            <v>981.26189596886468</v>
          </cell>
          <cell r="F603">
            <v>1081.8275660338318</v>
          </cell>
          <cell r="G603">
            <v>1190.6895674130012</v>
          </cell>
          <cell r="H603">
            <v>1306.5168798941152</v>
          </cell>
          <cell r="I603">
            <v>1424.7517069187145</v>
          </cell>
          <cell r="J603">
            <v>1545.2663412349175</v>
          </cell>
          <cell r="K603">
            <v>1674.8780639285305</v>
          </cell>
          <cell r="L603">
            <v>1815.0395476274539</v>
          </cell>
          <cell r="M603">
            <v>1965.8923772204337</v>
          </cell>
          <cell r="N603">
            <v>2128.560468024391</v>
          </cell>
          <cell r="O603">
            <v>2304.0700359747657</v>
          </cell>
        </row>
        <row r="604">
          <cell r="A604">
            <v>82</v>
          </cell>
          <cell r="B604" t="str">
            <v xml:space="preserve"> TARIFA PROM.VENTA U.FINAL</v>
          </cell>
          <cell r="C604">
            <v>505.89383587356411</v>
          </cell>
          <cell r="D604">
            <v>646.99070052924765</v>
          </cell>
          <cell r="E604">
            <v>990.67864113680457</v>
          </cell>
          <cell r="F604">
            <v>1099.3205036692887</v>
          </cell>
          <cell r="G604">
            <v>1209.5555070611713</v>
          </cell>
          <cell r="H604">
            <v>1327.5634407743157</v>
          </cell>
          <cell r="I604">
            <v>1447.9712543284811</v>
          </cell>
          <cell r="J604">
            <v>1570.7353360930076</v>
          </cell>
          <cell r="K604">
            <v>1702.7677641929886</v>
          </cell>
          <cell r="L604">
            <v>1845.6664812849979</v>
          </cell>
          <cell r="M604">
            <v>1999.4566281081347</v>
          </cell>
          <cell r="N604">
            <v>2165.3080078354483</v>
          </cell>
          <cell r="O604">
            <v>2344.2625859631762</v>
          </cell>
        </row>
        <row r="605">
          <cell r="A605">
            <v>83</v>
          </cell>
        </row>
        <row r="606">
          <cell r="A606">
            <v>84</v>
          </cell>
        </row>
        <row r="607">
          <cell r="A607">
            <v>85</v>
          </cell>
          <cell r="B607" t="str">
            <v xml:space="preserve"> CHEQUEO:ACTIVO-(PASIVO+PATRIM.)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A608">
            <v>86</v>
          </cell>
        </row>
        <row r="609">
          <cell r="A609">
            <v>87</v>
          </cell>
        </row>
        <row r="610">
          <cell r="A610">
            <v>88</v>
          </cell>
          <cell r="B610" t="str">
            <v>EMPRESA DE ACUEDUCTO</v>
          </cell>
        </row>
        <row r="611">
          <cell r="A611">
            <v>89</v>
          </cell>
        </row>
        <row r="612">
          <cell r="A612">
            <v>90</v>
          </cell>
          <cell r="C612">
            <v>1997</v>
          </cell>
          <cell r="D612">
            <v>1998</v>
          </cell>
          <cell r="E612">
            <v>1999</v>
          </cell>
          <cell r="F612">
            <v>2000</v>
          </cell>
          <cell r="G612">
            <v>2001</v>
          </cell>
          <cell r="H612">
            <v>2002</v>
          </cell>
          <cell r="I612">
            <v>2003</v>
          </cell>
          <cell r="J612">
            <v>2004</v>
          </cell>
        </row>
        <row r="613">
          <cell r="A613">
            <v>91</v>
          </cell>
          <cell r="B613" t="str">
            <v xml:space="preserve"> UTILIDAD(PERDIDA)NETA (SIN AJUSTES)</v>
          </cell>
          <cell r="C613">
            <v>-40.888962355254343</v>
          </cell>
          <cell r="D613">
            <v>-35.620541885454529</v>
          </cell>
          <cell r="E613">
            <v>-15.388958773267328</v>
          </cell>
          <cell r="F613">
            <v>-12.827495372396353</v>
          </cell>
          <cell r="G613">
            <v>6.5593989115094269</v>
          </cell>
          <cell r="H613">
            <v>15.834706920747092</v>
          </cell>
          <cell r="I613">
            <v>26.16772868651751</v>
          </cell>
          <cell r="J613">
            <v>32.392688861922238</v>
          </cell>
        </row>
        <row r="614">
          <cell r="A614">
            <v>92</v>
          </cell>
          <cell r="B614" t="str">
            <v xml:space="preserve"> TOTAL FUENTES INTERNAS</v>
          </cell>
          <cell r="C614">
            <v>47.686244486397605</v>
          </cell>
          <cell r="D614">
            <v>57.376268857550407</v>
          </cell>
          <cell r="E614">
            <v>57.293270407566247</v>
          </cell>
          <cell r="F614">
            <v>47.337623161915708</v>
          </cell>
          <cell r="G614">
            <v>48.414492900553071</v>
          </cell>
          <cell r="H614">
            <v>53.703110744302997</v>
          </cell>
          <cell r="I614">
            <v>60.393513101891166</v>
          </cell>
          <cell r="J614">
            <v>64.557785024283504</v>
          </cell>
        </row>
        <row r="615">
          <cell r="A615">
            <v>93</v>
          </cell>
          <cell r="B615" t="str">
            <v xml:space="preserve"> TOTAL SERVICIO DEUDA</v>
          </cell>
          <cell r="C615">
            <v>43.291892503240732</v>
          </cell>
          <cell r="D615">
            <v>45.139289574471128</v>
          </cell>
          <cell r="E615">
            <v>43.904133344401899</v>
          </cell>
          <cell r="F615">
            <v>35.569232333809069</v>
          </cell>
          <cell r="G615">
            <v>31.542372723070578</v>
          </cell>
          <cell r="H615">
            <v>26.802439444967877</v>
          </cell>
          <cell r="I615">
            <v>24.28126187044899</v>
          </cell>
          <cell r="J615">
            <v>22.046769106757822</v>
          </cell>
        </row>
        <row r="616">
          <cell r="A616">
            <v>94</v>
          </cell>
          <cell r="B616" t="str">
            <v xml:space="preserve"> GENERACION INTERNA NETA (sin IDC)</v>
          </cell>
          <cell r="C616">
            <v>4.3943519831568736</v>
          </cell>
          <cell r="D616">
            <v>12.236979283079279</v>
          </cell>
          <cell r="E616">
            <v>13.389137063164348</v>
          </cell>
          <cell r="F616">
            <v>11.768390828106639</v>
          </cell>
          <cell r="G616">
            <v>16.872120177482493</v>
          </cell>
          <cell r="H616">
            <v>26.900671299335119</v>
          </cell>
          <cell r="I616">
            <v>36.112251231442173</v>
          </cell>
          <cell r="J616">
            <v>42.511015917525683</v>
          </cell>
        </row>
        <row r="617">
          <cell r="A617">
            <v>95</v>
          </cell>
          <cell r="B617" t="str">
            <v xml:space="preserve"> TOTAL COSTO CONSTRUCCION </v>
          </cell>
          <cell r="C617">
            <v>27.292658100101789</v>
          </cell>
          <cell r="D617">
            <v>12.608673120669067</v>
          </cell>
          <cell r="E617">
            <v>15.073840274076506</v>
          </cell>
          <cell r="F617">
            <v>17.614219524539575</v>
          </cell>
          <cell r="G617">
            <v>20.292724049846129</v>
          </cell>
          <cell r="H617">
            <v>18.61010091598526</v>
          </cell>
          <cell r="I617">
            <v>17.274574299942994</v>
          </cell>
          <cell r="J617">
            <v>12.056719114488295</v>
          </cell>
        </row>
        <row r="618">
          <cell r="A618">
            <v>96</v>
          </cell>
          <cell r="B618" t="str">
            <v xml:space="preserve"> SUPERAVIT(DEFICIT)ANUAL </v>
          </cell>
          <cell r="C618">
            <v>6.3822938325952858</v>
          </cell>
          <cell r="D618">
            <v>1.735746744418335</v>
          </cell>
          <cell r="E618">
            <v>-2.5254891745390298</v>
          </cell>
          <cell r="F618">
            <v>-10.592534589984226</v>
          </cell>
          <cell r="G618">
            <v>-14.931325124506998</v>
          </cell>
          <cell r="H618">
            <v>-12.983377608514543</v>
          </cell>
          <cell r="I618">
            <v>-8.2597748222419298</v>
          </cell>
          <cell r="J618">
            <v>0.2935005384986944</v>
          </cell>
        </row>
        <row r="619">
          <cell r="A619">
            <v>97</v>
          </cell>
          <cell r="B619" t="str">
            <v xml:space="preserve"> PRESTAMO TRANSITORIO 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A620">
            <v>98</v>
          </cell>
        </row>
        <row r="621">
          <cell r="A621">
            <v>99</v>
          </cell>
          <cell r="B621" t="str">
            <v xml:space="preserve"> TARIF.COMPRA SECTOR PRIVADO(Mills/Kwh)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A622">
            <v>100</v>
          </cell>
          <cell r="B622" t="str">
            <v xml:space="preserve"> TARIFA PROM. DE COMPRA (Mills/kwh)</v>
          </cell>
          <cell r="C622">
            <v>427.46123273016326</v>
          </cell>
          <cell r="D622">
            <v>448.32240355547384</v>
          </cell>
          <cell r="E622">
            <v>574.53428187501038</v>
          </cell>
          <cell r="F622">
            <v>527.26781905817711</v>
          </cell>
          <cell r="G622">
            <v>508.56870168946455</v>
          </cell>
          <cell r="H622">
            <v>516.40862545572884</v>
          </cell>
          <cell r="I622">
            <v>532.08764236352135</v>
          </cell>
          <cell r="J622">
            <v>547.52848832102484</v>
          </cell>
        </row>
        <row r="623">
          <cell r="A623">
            <v>101</v>
          </cell>
          <cell r="B623" t="str">
            <v xml:space="preserve"> TARIFA PROM.VENTA AL SECTOR (Mills/kwh)</v>
          </cell>
          <cell r="C623">
            <v>50.797767595248615</v>
          </cell>
          <cell r="D623">
            <v>208.26191299544098</v>
          </cell>
          <cell r="E623">
            <v>389.84718478560933</v>
          </cell>
          <cell r="F623">
            <v>411.23973990476105</v>
          </cell>
          <cell r="G623">
            <v>394.4585508793304</v>
          </cell>
          <cell r="H623">
            <v>398.2681128070256</v>
          </cell>
          <cell r="I623">
            <v>409.0699796319301</v>
          </cell>
          <cell r="J623">
            <v>419.79608302061774</v>
          </cell>
        </row>
        <row r="624">
          <cell r="A624">
            <v>102</v>
          </cell>
          <cell r="B624" t="str">
            <v xml:space="preserve"> TARIFA PROM.VENTA U.FINAL (Mills/kwh)</v>
          </cell>
          <cell r="C624">
            <v>440.12583269408674</v>
          </cell>
          <cell r="D624">
            <v>456.32344661218184</v>
          </cell>
          <cell r="E624">
            <v>580.04783839329389</v>
          </cell>
          <cell r="F624">
            <v>535.79363533940091</v>
          </cell>
          <cell r="G624">
            <v>516.62674359695166</v>
          </cell>
          <cell r="H624">
            <v>524.72740475507896</v>
          </cell>
          <cell r="I624">
            <v>540.75921241886113</v>
          </cell>
          <cell r="J624">
            <v>556.55282275554168</v>
          </cell>
        </row>
        <row r="625">
          <cell r="A625">
            <v>103</v>
          </cell>
          <cell r="B625" t="str">
            <v xml:space="preserve"> CONTRIBUCION INVERSION (con IDC)</v>
          </cell>
          <cell r="C625">
            <v>0.16100857479838068</v>
          </cell>
          <cell r="D625">
            <v>0.9705207808916485</v>
          </cell>
          <cell r="E625">
            <v>0.88823662847154794</v>
          </cell>
          <cell r="F625">
            <v>0.6681187782241097</v>
          </cell>
          <cell r="G625">
            <v>0.42071656169623783</v>
          </cell>
          <cell r="H625">
            <v>0.82522473369621463</v>
          </cell>
          <cell r="I625">
            <v>1.2566421958753466</v>
          </cell>
          <cell r="J625">
            <v>2.1863376662871583</v>
          </cell>
        </row>
        <row r="626">
          <cell r="A626">
            <v>104</v>
          </cell>
          <cell r="B626" t="str">
            <v xml:space="preserve"> COBERT.SERV.DEU.VECES(sin IDC)</v>
          </cell>
          <cell r="C626">
            <v>1.0628660073686251</v>
          </cell>
          <cell r="D626">
            <v>1.2710937499999999</v>
          </cell>
          <cell r="E626">
            <v>1.3049630192705208</v>
          </cell>
          <cell r="F626">
            <v>1.3228921898917436</v>
          </cell>
          <cell r="G626">
            <v>1.2699474956745818</v>
          </cell>
          <cell r="H626">
            <v>1.5729894700065059</v>
          </cell>
          <cell r="I626">
            <v>1.894021039635976</v>
          </cell>
          <cell r="J626">
            <v>2.1956427267961987</v>
          </cell>
        </row>
        <row r="627">
          <cell r="A627">
            <v>105</v>
          </cell>
          <cell r="B627" t="str">
            <v xml:space="preserve"> NIVEL ENDEUDAMIENTO</v>
          </cell>
          <cell r="C627">
            <v>0.38133736244057354</v>
          </cell>
          <cell r="D627">
            <v>0.46786907334924949</v>
          </cell>
          <cell r="E627">
            <v>0.46636079846631134</v>
          </cell>
          <cell r="F627">
            <v>0.45940644343686549</v>
          </cell>
          <cell r="G627">
            <v>0.44241268834052266</v>
          </cell>
          <cell r="H627">
            <v>0.4029686834882143</v>
          </cell>
          <cell r="I627">
            <v>0.35828252574760899</v>
          </cell>
          <cell r="J627">
            <v>0.31043295138118093</v>
          </cell>
        </row>
        <row r="628">
          <cell r="A628">
            <v>106</v>
          </cell>
          <cell r="B628" t="str">
            <v>VALOR PRESENTE/93</v>
          </cell>
        </row>
        <row r="629">
          <cell r="A629">
            <v>107</v>
          </cell>
          <cell r="B629" t="str">
            <v xml:space="preserve"> UTILIDAD(PERDIDA)NETA (SIN AJUSTES)</v>
          </cell>
        </row>
        <row r="630">
          <cell r="A630">
            <v>108</v>
          </cell>
          <cell r="B630" t="str">
            <v xml:space="preserve"> GENERACION INTERNA BRUTA</v>
          </cell>
        </row>
        <row r="631">
          <cell r="A631">
            <v>109</v>
          </cell>
          <cell r="B631" t="str">
            <v xml:space="preserve"> TOTAL SERVICIO DEUDA</v>
          </cell>
        </row>
        <row r="632">
          <cell r="A632">
            <v>110</v>
          </cell>
          <cell r="B632" t="str">
            <v xml:space="preserve"> GENERACION INTERNA NETA (sin IDC)</v>
          </cell>
        </row>
        <row r="633">
          <cell r="A633">
            <v>111</v>
          </cell>
          <cell r="B633" t="str">
            <v xml:space="preserve"> TOTAL COSTO CONSTRUCCION </v>
          </cell>
        </row>
        <row r="634">
          <cell r="A634">
            <v>112</v>
          </cell>
          <cell r="B634" t="str">
            <v xml:space="preserve"> SUPERAVIT(DEFICIT)ANUAL </v>
          </cell>
        </row>
        <row r="635">
          <cell r="A635">
            <v>113</v>
          </cell>
          <cell r="B635" t="str">
            <v xml:space="preserve"> PRESTAMO TRANSITORIO </v>
          </cell>
        </row>
        <row r="636">
          <cell r="A636">
            <v>114</v>
          </cell>
          <cell r="B636" t="str">
            <v xml:space="preserve"> CAPITAL TRABAJO NETO</v>
          </cell>
        </row>
        <row r="637">
          <cell r="A637">
            <v>115</v>
          </cell>
          <cell r="B637" t="str">
            <v>*</v>
          </cell>
          <cell r="C637" t="str">
            <v>*</v>
          </cell>
          <cell r="D637" t="str">
            <v>*</v>
          </cell>
          <cell r="E637" t="str">
            <v>*</v>
          </cell>
          <cell r="F637" t="str">
            <v>*</v>
          </cell>
          <cell r="G637" t="str">
            <v>*</v>
          </cell>
          <cell r="H637" t="str">
            <v>*</v>
          </cell>
          <cell r="I637" t="str">
            <v>*</v>
          </cell>
          <cell r="J637" t="str">
            <v>*</v>
          </cell>
          <cell r="K637" t="str">
            <v>*</v>
          </cell>
          <cell r="L637" t="str">
            <v>*</v>
          </cell>
          <cell r="M637" t="str">
            <v>*</v>
          </cell>
          <cell r="N637" t="str">
            <v>*</v>
          </cell>
          <cell r="O637" t="str">
            <v>*</v>
          </cell>
        </row>
        <row r="638">
          <cell r="A638">
            <v>116</v>
          </cell>
        </row>
        <row r="640">
          <cell r="B640" t="str">
            <v>EMPRESA DE ACUEDUCTO</v>
          </cell>
          <cell r="F640">
            <v>8119</v>
          </cell>
          <cell r="R640" t="str">
            <v>EMPRESA DE ACUEDUCTO</v>
          </cell>
        </row>
        <row r="641">
          <cell r="C641">
            <v>1997</v>
          </cell>
          <cell r="D641">
            <v>1998</v>
          </cell>
          <cell r="E641">
            <v>1999</v>
          </cell>
          <cell r="F641">
            <v>2000</v>
          </cell>
          <cell r="G641">
            <v>2001</v>
          </cell>
          <cell r="H641">
            <v>2002</v>
          </cell>
          <cell r="I641">
            <v>2003</v>
          </cell>
          <cell r="J641">
            <v>2004</v>
          </cell>
          <cell r="K641">
            <v>2005</v>
          </cell>
          <cell r="L641">
            <v>2006</v>
          </cell>
          <cell r="M641">
            <v>2007</v>
          </cell>
          <cell r="N641">
            <v>2008</v>
          </cell>
          <cell r="O641">
            <v>2009</v>
          </cell>
          <cell r="S641">
            <v>1997</v>
          </cell>
          <cell r="T641">
            <v>1998</v>
          </cell>
          <cell r="U641">
            <v>1999</v>
          </cell>
          <cell r="V641">
            <v>2000</v>
          </cell>
          <cell r="W641">
            <v>2001</v>
          </cell>
          <cell r="X641">
            <v>2002</v>
          </cell>
          <cell r="Y641">
            <v>2003</v>
          </cell>
          <cell r="Z641">
            <v>2004</v>
          </cell>
          <cell r="AA641">
            <v>2005</v>
          </cell>
          <cell r="AB641">
            <v>2006</v>
          </cell>
          <cell r="AC641">
            <v>2007</v>
          </cell>
          <cell r="AD641">
            <v>2008</v>
          </cell>
          <cell r="AE641">
            <v>2009</v>
          </cell>
          <cell r="AF641" t="str">
            <v xml:space="preserve">     98-2007</v>
          </cell>
        </row>
        <row r="642">
          <cell r="B642" t="str">
            <v>Porcentaje de ajuste de la corrección monetaria</v>
          </cell>
          <cell r="R642" t="str">
            <v>TRABAJA CON ALTERNATIVA 1 DE IMPUESTOS "SI"=1, "NO"=2</v>
          </cell>
          <cell r="T642">
            <v>2</v>
          </cell>
          <cell r="U642" t="str">
            <v>Dividendos del 5% para el Municipio</v>
          </cell>
        </row>
        <row r="643">
          <cell r="B643" t="str">
            <v>indice de propiedad</v>
          </cell>
          <cell r="F643">
            <v>0.53363920153368871</v>
          </cell>
          <cell r="G643">
            <v>0.54059355656313446</v>
          </cell>
          <cell r="H643">
            <v>0.55758731165947739</v>
          </cell>
          <cell r="I643">
            <v>0.59703131651178576</v>
          </cell>
          <cell r="J643">
            <v>0.64171747425239101</v>
          </cell>
          <cell r="K643">
            <v>0.68956704861881901</v>
          </cell>
          <cell r="L643">
            <v>0.72598307869359002</v>
          </cell>
          <cell r="M643">
            <v>0.75114929600089109</v>
          </cell>
          <cell r="N643">
            <v>0.77163944972608545</v>
          </cell>
          <cell r="O643">
            <v>0.78959787005013726</v>
          </cell>
          <cell r="R643" t="str">
            <v>indice de propiedad</v>
          </cell>
        </row>
        <row r="644">
          <cell r="B644" t="str">
            <v>IMPUESTOS</v>
          </cell>
          <cell r="R644" t="str">
            <v>IMPUESTOS</v>
          </cell>
        </row>
        <row r="645">
          <cell r="B645" t="str">
            <v>Impuesto de ind. y ccio. y complementarios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R645" t="str">
            <v>Impuesto de ind. y ccio. y complementarios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</row>
        <row r="646">
          <cell r="B646" t="str">
            <v>Corrección Monetaria</v>
          </cell>
          <cell r="C646">
            <v>49205</v>
          </cell>
          <cell r="D646">
            <v>51939</v>
          </cell>
          <cell r="E646">
            <v>37619</v>
          </cell>
          <cell r="F646">
            <v>41273</v>
          </cell>
          <cell r="G646">
            <v>40395.667712578215</v>
          </cell>
          <cell r="H646">
            <v>43378.818687854218</v>
          </cell>
          <cell r="I646">
            <v>40131.193952177557</v>
          </cell>
          <cell r="J646">
            <v>38814.229647560649</v>
          </cell>
          <cell r="K646">
            <v>35897.332546705293</v>
          </cell>
          <cell r="L646">
            <v>32029.041635661808</v>
          </cell>
          <cell r="M646">
            <v>27105.700460366628</v>
          </cell>
          <cell r="N646">
            <v>20742.335942280188</v>
          </cell>
          <cell r="O646">
            <v>13341.680112051734</v>
          </cell>
          <cell r="R646" t="str">
            <v>Corrección Monetaria</v>
          </cell>
          <cell r="U646">
            <v>22.026133123732144</v>
          </cell>
          <cell r="V646">
            <v>20.115890350040853</v>
          </cell>
          <cell r="W646">
            <v>17.253844196435349</v>
          </cell>
          <cell r="X646">
            <v>17.14573801320007</v>
          </cell>
          <cell r="Y646">
            <v>14.987392028768152</v>
          </cell>
          <cell r="Z646">
            <v>13.752901954293709</v>
          </cell>
          <cell r="AA646">
            <v>12.06771217166637</v>
          </cell>
          <cell r="AB646">
            <v>10.215652187354296</v>
          </cell>
          <cell r="AC646">
            <v>8.2024232973246818</v>
          </cell>
          <cell r="AD646">
            <v>5.9552307795564019</v>
          </cell>
          <cell r="AE646">
            <v>3.6342169111936662</v>
          </cell>
          <cell r="AF646">
            <v>123.33100188983354</v>
          </cell>
        </row>
        <row r="647">
          <cell r="B647" t="str">
            <v>Impuesto de renta (dividendos del 5%)</v>
          </cell>
          <cell r="E647">
            <v>0</v>
          </cell>
          <cell r="F647">
            <v>0</v>
          </cell>
          <cell r="G647">
            <v>19513.515114570353</v>
          </cell>
          <cell r="H647">
            <v>29204.252332361593</v>
          </cell>
          <cell r="I647">
            <v>38569.848905871004</v>
          </cell>
          <cell r="J647">
            <v>45582.157699548159</v>
          </cell>
          <cell r="K647">
            <v>50239.395958712877</v>
          </cell>
          <cell r="L647">
            <v>55508.967946265329</v>
          </cell>
          <cell r="M647">
            <v>58894.46165958832</v>
          </cell>
          <cell r="N647">
            <v>62637.302224272789</v>
          </cell>
          <cell r="O647">
            <v>63172.217918281232</v>
          </cell>
          <cell r="R647" t="str">
            <v>Impuesto de renta (dividendos del 5%)</v>
          </cell>
          <cell r="U647">
            <v>0</v>
          </cell>
          <cell r="V647">
            <v>0</v>
          </cell>
          <cell r="W647">
            <v>8.3346350877806703</v>
          </cell>
          <cell r="X647">
            <v>11.543155726881507</v>
          </cell>
          <cell r="Y647">
            <v>14.404292250349979</v>
          </cell>
          <cell r="Z647">
            <v>16.150956785675579</v>
          </cell>
          <cell r="AA647">
            <v>16.889125934895418</v>
          </cell>
          <cell r="AB647">
            <v>17.704566882409246</v>
          </cell>
          <cell r="AC647">
            <v>17.821981951964226</v>
          </cell>
          <cell r="AD647">
            <v>17.983489959490083</v>
          </cell>
          <cell r="AE647">
            <v>17.207843446107276</v>
          </cell>
          <cell r="AF647">
            <v>138.040048025554</v>
          </cell>
        </row>
        <row r="648">
          <cell r="B648" t="str">
            <v>Reman.antes imptos-impto ind-ccio+corrección monetaria</v>
          </cell>
          <cell r="E648">
            <v>11335.800999999999</v>
          </cell>
          <cell r="F648">
            <v>14954.044821173455</v>
          </cell>
          <cell r="G648">
            <v>55752.900327343872</v>
          </cell>
          <cell r="H648">
            <v>83440.720949604554</v>
          </cell>
          <cell r="I648">
            <v>110199.56830248859</v>
          </cell>
          <cell r="J648">
            <v>130234.73628442333</v>
          </cell>
          <cell r="K648">
            <v>143541.13131060824</v>
          </cell>
          <cell r="L648">
            <v>158597.05127504381</v>
          </cell>
          <cell r="M648">
            <v>168269.89045596664</v>
          </cell>
          <cell r="N648">
            <v>178963.72064077941</v>
          </cell>
          <cell r="O648">
            <v>180492.05119508924</v>
          </cell>
          <cell r="R648" t="str">
            <v>Reman.antes imptos-impto ind-ccio+corrección monetaria</v>
          </cell>
          <cell r="U648">
            <v>6.6371743504648171</v>
          </cell>
          <cell r="V648">
            <v>7.2883949776445016</v>
          </cell>
          <cell r="W648">
            <v>23.813243107944775</v>
          </cell>
          <cell r="X648">
            <v>32.980444933947162</v>
          </cell>
          <cell r="Y648">
            <v>41.155120715285662</v>
          </cell>
          <cell r="Z648">
            <v>46.145590816215943</v>
          </cell>
          <cell r="AA648">
            <v>48.254645528272626</v>
          </cell>
          <cell r="AB648">
            <v>50.584476806883565</v>
          </cell>
          <cell r="AC648">
            <v>50.919948434183503</v>
          </cell>
          <cell r="AD648">
            <v>51.381399884257384</v>
          </cell>
          <cell r="AE648">
            <v>49.165266988877931</v>
          </cell>
          <cell r="AF648">
            <v>401.68853219351308</v>
          </cell>
        </row>
        <row r="649">
          <cell r="B649" t="str">
            <v>Utilidad no Operativa</v>
          </cell>
          <cell r="E649">
            <v>-63229.699000000001</v>
          </cell>
          <cell r="F649">
            <v>-61994.056074560642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R649" t="str">
            <v>Utilidad no Operativa</v>
          </cell>
          <cell r="U649">
            <v>-37.021339417515442</v>
          </cell>
          <cell r="V649">
            <v>-30.215046988349428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-30.215046988349428</v>
          </cell>
        </row>
        <row r="650">
          <cell r="B650" t="str">
            <v>Reparto de Utilidades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542.88249646943677</v>
          </cell>
          <cell r="J650">
            <v>1574.9262722220021</v>
          </cell>
          <cell r="K650">
            <v>2291.9174468657266</v>
          </cell>
          <cell r="L650">
            <v>2870.2201402595028</v>
          </cell>
          <cell r="M650">
            <v>3552.9520846558344</v>
          </cell>
          <cell r="N650">
            <v>4113.4864168005852</v>
          </cell>
          <cell r="O650">
            <v>4779.2041237113217</v>
          </cell>
          <cell r="R650" t="str">
            <v>Reparto de Utilidades</v>
          </cell>
          <cell r="T650">
            <v>-35.620541885454529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0.20274484755772643</v>
          </cell>
          <cell r="Z650">
            <v>0.55803778160187523</v>
          </cell>
          <cell r="AA650">
            <v>0.77048064877830458</v>
          </cell>
          <cell r="AB650">
            <v>0.91545576004320839</v>
          </cell>
          <cell r="AC650">
            <v>1.0751545416091095</v>
          </cell>
          <cell r="AD650">
            <v>1.181002997385892</v>
          </cell>
          <cell r="AE650">
            <v>1.301834874061238</v>
          </cell>
          <cell r="AF650">
            <v>6.0047114510373545</v>
          </cell>
        </row>
        <row r="651">
          <cell r="B651" t="str">
            <v>Inversiones con recursos propios</v>
          </cell>
          <cell r="C651">
            <v>29076</v>
          </cell>
          <cell r="D651">
            <v>15339</v>
          </cell>
          <cell r="E651">
            <v>22524</v>
          </cell>
          <cell r="F651">
            <v>31352.610597474297</v>
          </cell>
          <cell r="G651">
            <v>47510.463660613503</v>
          </cell>
          <cell r="H651">
            <v>47083.665501927455</v>
          </cell>
          <cell r="I651">
            <v>46255.498644569307</v>
          </cell>
          <cell r="J651">
            <v>34027.165034778714</v>
          </cell>
          <cell r="K651">
            <v>37918.703166789193</v>
          </cell>
          <cell r="L651">
            <v>34090.794636147526</v>
          </cell>
          <cell r="M651">
            <v>37692.165720800425</v>
          </cell>
          <cell r="N651">
            <v>40336.224101335909</v>
          </cell>
          <cell r="O651">
            <v>46347.768859799318</v>
          </cell>
          <cell r="R651" t="str">
            <v>Inversiones con recursos propios</v>
          </cell>
          <cell r="T651">
            <v>10.818618168481446</v>
          </cell>
          <cell r="U651">
            <v>13.187926911373053</v>
          </cell>
          <cell r="V651">
            <v>15.280829524539573</v>
          </cell>
          <cell r="W651">
            <v>20.292724049846129</v>
          </cell>
          <cell r="X651">
            <v>18.61010091598526</v>
          </cell>
          <cell r="Y651">
            <v>17.274574299942994</v>
          </cell>
          <cell r="Z651">
            <v>12.056719114488295</v>
          </cell>
          <cell r="AA651">
            <v>12.747242295630251</v>
          </cell>
          <cell r="AB651">
            <v>10.873247621797304</v>
          </cell>
          <cell r="AC651">
            <v>11.405980770981131</v>
          </cell>
          <cell r="AD651">
            <v>11.580736324384983</v>
          </cell>
          <cell r="AE651">
            <v>12.624935088514491</v>
          </cell>
          <cell r="AF651">
            <v>142.74709000611043</v>
          </cell>
        </row>
        <row r="652">
          <cell r="B652" t="str">
            <v>Porcentaje de Imptorenta</v>
          </cell>
          <cell r="C652">
            <v>0</v>
          </cell>
          <cell r="D652">
            <v>0.35</v>
          </cell>
          <cell r="E652">
            <v>0.35</v>
          </cell>
          <cell r="F652">
            <v>0.35</v>
          </cell>
          <cell r="G652">
            <v>0.35</v>
          </cell>
          <cell r="H652">
            <v>0.35</v>
          </cell>
          <cell r="I652">
            <v>0.35</v>
          </cell>
          <cell r="J652">
            <v>0.35</v>
          </cell>
          <cell r="K652">
            <v>0.35</v>
          </cell>
          <cell r="L652">
            <v>0.35</v>
          </cell>
          <cell r="M652">
            <v>0.35</v>
          </cell>
          <cell r="N652">
            <v>0.35</v>
          </cell>
          <cell r="O652">
            <v>0.35</v>
          </cell>
          <cell r="R652" t="str">
            <v>Porcentaje de Imptorenta</v>
          </cell>
          <cell r="T652">
            <v>0</v>
          </cell>
          <cell r="U652">
            <v>0.35</v>
          </cell>
          <cell r="V652">
            <v>0.35</v>
          </cell>
          <cell r="W652">
            <v>0.35</v>
          </cell>
          <cell r="X652">
            <v>0.35</v>
          </cell>
          <cell r="Y652">
            <v>0.35</v>
          </cell>
          <cell r="Z652">
            <v>0.35</v>
          </cell>
          <cell r="AA652">
            <v>0.35</v>
          </cell>
          <cell r="AB652">
            <v>0.35</v>
          </cell>
          <cell r="AC652">
            <v>0.35</v>
          </cell>
          <cell r="AD652">
            <v>0.35</v>
          </cell>
          <cell r="AE652">
            <v>0.35</v>
          </cell>
        </row>
        <row r="653">
          <cell r="B653" t="str">
            <v>Inflación interna</v>
          </cell>
          <cell r="C653">
            <v>0.17680000000000007</v>
          </cell>
          <cell r="D653">
            <v>0.16700000000000004</v>
          </cell>
          <cell r="E653">
            <v>9.2300000000000049E-2</v>
          </cell>
          <cell r="F653">
            <v>9.4999999999999973E-2</v>
          </cell>
          <cell r="G653">
            <v>9.000000000000008E-2</v>
          </cell>
          <cell r="H653">
            <v>9.000000000000008E-2</v>
          </cell>
          <cell r="I653">
            <v>8.0000000000000071E-2</v>
          </cell>
          <cell r="J653">
            <v>8.0000000000000071E-2</v>
          </cell>
          <cell r="K653">
            <v>8.0000000000000071E-2</v>
          </cell>
          <cell r="L653">
            <v>8.0000000000000071E-2</v>
          </cell>
          <cell r="M653">
            <v>8.0000000000000071E-2</v>
          </cell>
          <cell r="N653">
            <v>8.0000000000000071E-2</v>
          </cell>
          <cell r="O653">
            <v>8.0000000000000071E-2</v>
          </cell>
          <cell r="R653" t="str">
            <v>Inflación interna</v>
          </cell>
          <cell r="U653">
            <v>9.2300000000000049E-2</v>
          </cell>
          <cell r="V653">
            <v>9.4999999999999973E-2</v>
          </cell>
          <cell r="W653">
            <v>9.000000000000008E-2</v>
          </cell>
          <cell r="X653">
            <v>9.000000000000008E-2</v>
          </cell>
          <cell r="Y653">
            <v>8.0000000000000071E-2</v>
          </cell>
          <cell r="Z653">
            <v>8.0000000000000071E-2</v>
          </cell>
          <cell r="AA653">
            <v>8.0000000000000071E-2</v>
          </cell>
          <cell r="AB653">
            <v>8.0000000000000071E-2</v>
          </cell>
          <cell r="AC653">
            <v>8.0000000000000071E-2</v>
          </cell>
          <cell r="AD653">
            <v>8.0000000000000071E-2</v>
          </cell>
          <cell r="AE653">
            <v>8.0000000000000071E-2</v>
          </cell>
        </row>
        <row r="654">
          <cell r="B654" t="str">
            <v>PORCENTAJE DE DIVIDENDOS</v>
          </cell>
          <cell r="D654">
            <v>0.05</v>
          </cell>
          <cell r="E654">
            <v>0.05</v>
          </cell>
          <cell r="R654" t="str">
            <v>PORCENTAJE DE DIVIDENDOS</v>
          </cell>
          <cell r="S654">
            <v>0.05</v>
          </cell>
        </row>
        <row r="655">
          <cell r="B655" t="str">
            <v>PORCENTAJE DE GRAVAMEN</v>
          </cell>
          <cell r="D655">
            <v>0</v>
          </cell>
          <cell r="E655">
            <v>0</v>
          </cell>
          <cell r="F655">
            <v>0</v>
          </cell>
          <cell r="G655">
            <v>1</v>
          </cell>
          <cell r="H655">
            <v>1</v>
          </cell>
          <cell r="I655">
            <v>1</v>
          </cell>
          <cell r="J655">
            <v>1</v>
          </cell>
          <cell r="K655">
            <v>1</v>
          </cell>
          <cell r="L655">
            <v>1</v>
          </cell>
          <cell r="M655">
            <v>1</v>
          </cell>
          <cell r="N655">
            <v>1</v>
          </cell>
          <cell r="O655">
            <v>1</v>
          </cell>
          <cell r="R655" t="str">
            <v>PORCENTAJE DE NO GRAVAMEN</v>
          </cell>
        </row>
        <row r="656">
          <cell r="B656" t="str">
            <v>INVERSIÓN VEREDAS</v>
          </cell>
          <cell r="H656">
            <v>1750</v>
          </cell>
          <cell r="I656">
            <v>1750</v>
          </cell>
        </row>
        <row r="657">
          <cell r="B657" t="str">
            <v>CHEQUEO VEREDAS vs REPARTO UTILIDADES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2291.9174468657266</v>
          </cell>
          <cell r="L657">
            <v>2870.2201402595028</v>
          </cell>
          <cell r="M657">
            <v>3552.9520846558344</v>
          </cell>
          <cell r="N657">
            <v>4113.4864168005852</v>
          </cell>
          <cell r="O657">
            <v>4779.2041237113217</v>
          </cell>
        </row>
        <row r="659">
          <cell r="B659" t="str">
            <v>DATOS PARA REPARTIR LAS OPERACIONES EFECTIVAS DE CAJA</v>
          </cell>
          <cell r="R659" t="str">
            <v>DATOS PARA REPARTIR LAS OPERACIONES EFECTIVAS DE CAJA</v>
          </cell>
        </row>
        <row r="660">
          <cell r="B660" t="str">
            <v xml:space="preserve"> % De Inv. Adtiva del total de las Inversiones</v>
          </cell>
          <cell r="C660">
            <v>0.1583</v>
          </cell>
          <cell r="D660">
            <v>0.1583</v>
          </cell>
          <cell r="E660">
            <v>0.1583</v>
          </cell>
          <cell r="F660">
            <v>0.3</v>
          </cell>
          <cell r="G660">
            <v>0.15</v>
          </cell>
          <cell r="H660">
            <v>0.1</v>
          </cell>
          <cell r="I660">
            <v>0.1</v>
          </cell>
          <cell r="J660">
            <v>0.1</v>
          </cell>
          <cell r="K660">
            <v>0.1</v>
          </cell>
          <cell r="L660">
            <v>0.1</v>
          </cell>
          <cell r="M660">
            <v>0.1</v>
          </cell>
          <cell r="N660">
            <v>0.1</v>
          </cell>
          <cell r="O660">
            <v>0.1</v>
          </cell>
          <cell r="R660" t="str">
            <v xml:space="preserve"> % De Inv. Adtiva del total de las Inversiones</v>
          </cell>
          <cell r="S660">
            <v>7.0000000000000007E-2</v>
          </cell>
          <cell r="T660">
            <v>7.0000000000000007E-2</v>
          </cell>
          <cell r="U660">
            <v>0.08</v>
          </cell>
          <cell r="V660">
            <v>0.08</v>
          </cell>
          <cell r="W660">
            <v>0.08</v>
          </cell>
          <cell r="X660">
            <v>0.08</v>
          </cell>
          <cell r="Y660">
            <v>0.08</v>
          </cell>
          <cell r="Z660">
            <v>0.08</v>
          </cell>
          <cell r="AA660">
            <v>0.08</v>
          </cell>
          <cell r="AB660">
            <v>0.08</v>
          </cell>
          <cell r="AC660">
            <v>0.08</v>
          </cell>
          <cell r="AD660">
            <v>0.08</v>
          </cell>
          <cell r="AE660">
            <v>0.08</v>
          </cell>
        </row>
        <row r="661">
          <cell r="B661" t="str">
            <v>Servicios Personales/Gastos AOM</v>
          </cell>
          <cell r="C661">
            <v>0.170545</v>
          </cell>
          <cell r="D661">
            <v>0.170545</v>
          </cell>
          <cell r="E661">
            <v>0.40293020092281107</v>
          </cell>
          <cell r="F661">
            <v>0.40293020092281107</v>
          </cell>
          <cell r="G661">
            <v>0.40293020092281107</v>
          </cell>
          <cell r="H661">
            <v>0.40293020092281107</v>
          </cell>
          <cell r="I661">
            <v>0.40293020092281107</v>
          </cell>
          <cell r="J661">
            <v>0.40293020092281107</v>
          </cell>
          <cell r="K661">
            <v>0.40293020092281107</v>
          </cell>
          <cell r="L661">
            <v>0.40293020092281107</v>
          </cell>
          <cell r="M661">
            <v>0.40293020092281107</v>
          </cell>
          <cell r="N661">
            <v>0.40293020092281107</v>
          </cell>
          <cell r="O661">
            <v>0.40293020092281107</v>
          </cell>
          <cell r="R661" t="str">
            <v>Servicios Personales/Gastos AOM</v>
          </cell>
          <cell r="S661">
            <v>0.47841857091040985</v>
          </cell>
          <cell r="T661">
            <v>0.47841857091040985</v>
          </cell>
          <cell r="U661">
            <v>0.51491309420528319</v>
          </cell>
          <cell r="V661">
            <v>0.51491309420528319</v>
          </cell>
          <cell r="W661">
            <v>0.51491309420528319</v>
          </cell>
          <cell r="X661">
            <v>0.51491309420528319</v>
          </cell>
          <cell r="Y661">
            <v>0.51491309420528319</v>
          </cell>
          <cell r="Z661">
            <v>0.51491309420528319</v>
          </cell>
          <cell r="AA661">
            <v>0.51491309420528319</v>
          </cell>
          <cell r="AB661">
            <v>0.51491309420528319</v>
          </cell>
          <cell r="AC661">
            <v>0.51491309420528319</v>
          </cell>
          <cell r="AD661">
            <v>0.51491309420528319</v>
          </cell>
          <cell r="AE661">
            <v>0.51491309420528319</v>
          </cell>
        </row>
        <row r="662">
          <cell r="B662" t="str">
            <v>Operaciòn Comercial/Gastos AOM</v>
          </cell>
          <cell r="C662">
            <v>5.0450000000000002E-2</v>
          </cell>
          <cell r="D662">
            <v>5.0450000000000002E-2</v>
          </cell>
          <cell r="E662">
            <v>7.2758690417103256E-2</v>
          </cell>
          <cell r="F662">
            <v>7.2758690417103256E-2</v>
          </cell>
          <cell r="G662">
            <v>7.2758690417103256E-2</v>
          </cell>
          <cell r="H662">
            <v>7.2758690417103256E-2</v>
          </cell>
          <cell r="I662">
            <v>7.2758690417103256E-2</v>
          </cell>
          <cell r="J662">
            <v>7.2758690417103256E-2</v>
          </cell>
          <cell r="K662">
            <v>7.2758690417103256E-2</v>
          </cell>
          <cell r="L662">
            <v>7.2758690417103256E-2</v>
          </cell>
          <cell r="M662">
            <v>7.2758690417103256E-2</v>
          </cell>
          <cell r="N662">
            <v>7.2758690417103256E-2</v>
          </cell>
          <cell r="O662">
            <v>7.2758690417103256E-2</v>
          </cell>
          <cell r="R662" t="str">
            <v>Operaciòn Comercial/Gastos AOM</v>
          </cell>
          <cell r="S662">
            <v>0.49599000523918912</v>
          </cell>
          <cell r="T662">
            <v>0.49599000523918912</v>
          </cell>
          <cell r="U662">
            <v>0.45998743530678793</v>
          </cell>
          <cell r="V662">
            <v>0.45998743530678793</v>
          </cell>
          <cell r="W662">
            <v>0.45998743530678793</v>
          </cell>
          <cell r="X662">
            <v>0.45998743530678793</v>
          </cell>
          <cell r="Y662">
            <v>0.45998743530678793</v>
          </cell>
          <cell r="Z662">
            <v>0.45998743530678793</v>
          </cell>
          <cell r="AA662">
            <v>0.45998743530678793</v>
          </cell>
          <cell r="AB662">
            <v>0.45998743530678793</v>
          </cell>
          <cell r="AC662">
            <v>0.45998743530678793</v>
          </cell>
          <cell r="AD662">
            <v>0.45998743530678793</v>
          </cell>
          <cell r="AE662">
            <v>0.45998743530678793</v>
          </cell>
        </row>
        <row r="663">
          <cell r="B663" t="str">
            <v>Transferencias/Gastos AOM</v>
          </cell>
          <cell r="C663">
            <v>5.8328455809635298E-2</v>
          </cell>
          <cell r="D663">
            <v>5.312792984907256E-2</v>
          </cell>
          <cell r="E663">
            <v>0.13818268718174967</v>
          </cell>
          <cell r="F663">
            <v>0.13818268718174967</v>
          </cell>
          <cell r="G663">
            <v>0.13818268718174967</v>
          </cell>
          <cell r="H663">
            <v>0.13818268718174967</v>
          </cell>
          <cell r="I663">
            <v>0.13818268718174967</v>
          </cell>
          <cell r="J663">
            <v>0.13818268718174967</v>
          </cell>
          <cell r="K663">
            <v>0.13818268718174967</v>
          </cell>
          <cell r="L663">
            <v>0.13818268718174967</v>
          </cell>
          <cell r="M663">
            <v>0.13818268718174967</v>
          </cell>
          <cell r="N663">
            <v>0.13818268718174967</v>
          </cell>
          <cell r="O663">
            <v>0.13818268718174967</v>
          </cell>
          <cell r="R663" t="str">
            <v>Transferencias/Gastos AOM</v>
          </cell>
          <cell r="S663">
            <v>2.5591423850400998E-2</v>
          </cell>
          <cell r="T663">
            <v>2.5591423850400998E-2</v>
          </cell>
          <cell r="U663">
            <v>2.5099470487928918E-2</v>
          </cell>
          <cell r="V663">
            <v>2.5099470487928918E-2</v>
          </cell>
          <cell r="W663">
            <v>2.5099470487928918E-2</v>
          </cell>
          <cell r="X663">
            <v>2.5099470487928918E-2</v>
          </cell>
          <cell r="Y663">
            <v>2.5099470487928918E-2</v>
          </cell>
          <cell r="Z663">
            <v>2.5099470487928918E-2</v>
          </cell>
          <cell r="AA663">
            <v>2.5099470487928918E-2</v>
          </cell>
          <cell r="AB663">
            <v>2.5099470487928918E-2</v>
          </cell>
          <cell r="AC663">
            <v>2.5099470487928918E-2</v>
          </cell>
          <cell r="AD663">
            <v>2.5099470487928918E-2</v>
          </cell>
          <cell r="AE663">
            <v>2.5099470487928918E-2</v>
          </cell>
        </row>
        <row r="664">
          <cell r="C664">
            <v>0.2793234558096353</v>
          </cell>
        </row>
        <row r="666">
          <cell r="A666">
            <v>8</v>
          </cell>
          <cell r="B666" t="str">
            <v>EMPRESA DE ACUEDUCTO</v>
          </cell>
          <cell r="R666" t="str">
            <v>EMPRESA DE ACUEDUCTO</v>
          </cell>
        </row>
        <row r="667">
          <cell r="A667">
            <v>9</v>
          </cell>
          <cell r="B667" t="str">
            <v>OPERACIONES EFECTIVAS DE CAJA</v>
          </cell>
          <cell r="R667" t="str">
            <v>OPERACIONES EFECTIVAS DE CAJA</v>
          </cell>
        </row>
        <row r="668">
          <cell r="A668">
            <v>10</v>
          </cell>
          <cell r="B668" t="str">
            <v>(millones de Pesos)</v>
          </cell>
          <cell r="P668" t="str">
            <v>TOTAL</v>
          </cell>
          <cell r="R668" t="str">
            <v>(millones de dólares)</v>
          </cell>
        </row>
        <row r="669">
          <cell r="A669">
            <v>11</v>
          </cell>
          <cell r="B669" t="str">
            <v>C O N C E P T O</v>
          </cell>
          <cell r="C669">
            <v>1997</v>
          </cell>
          <cell r="D669">
            <v>1998</v>
          </cell>
          <cell r="E669">
            <v>1999</v>
          </cell>
          <cell r="F669">
            <v>2000</v>
          </cell>
          <cell r="G669">
            <v>2001</v>
          </cell>
          <cell r="H669">
            <v>2002</v>
          </cell>
          <cell r="I669">
            <v>2003</v>
          </cell>
          <cell r="J669">
            <v>2004</v>
          </cell>
          <cell r="K669">
            <v>2005</v>
          </cell>
          <cell r="L669">
            <v>2006</v>
          </cell>
          <cell r="M669">
            <v>2007</v>
          </cell>
          <cell r="N669">
            <v>2008</v>
          </cell>
          <cell r="O669">
            <v>2009</v>
          </cell>
          <cell r="P669" t="str">
            <v xml:space="preserve"> 1998-2007</v>
          </cell>
          <cell r="R669" t="str">
            <v>C O N C E P T O</v>
          </cell>
          <cell r="S669">
            <v>1997</v>
          </cell>
          <cell r="T669">
            <v>1998</v>
          </cell>
          <cell r="U669">
            <v>1999</v>
          </cell>
          <cell r="V669">
            <v>2000</v>
          </cell>
          <cell r="W669">
            <v>2001</v>
          </cell>
          <cell r="X669">
            <v>2002</v>
          </cell>
          <cell r="Y669">
            <v>2003</v>
          </cell>
          <cell r="Z669">
            <v>2004</v>
          </cell>
          <cell r="AA669">
            <v>2005</v>
          </cell>
          <cell r="AB669">
            <v>2006</v>
          </cell>
          <cell r="AC669">
            <v>2007</v>
          </cell>
          <cell r="AD669">
            <v>2008</v>
          </cell>
          <cell r="AE669">
            <v>2009</v>
          </cell>
          <cell r="AF669" t="str">
            <v xml:space="preserve"> 1998-2007</v>
          </cell>
        </row>
        <row r="671">
          <cell r="A671">
            <v>1</v>
          </cell>
          <cell r="B671" t="str">
            <v xml:space="preserve"> 1. INGRESOS TOTALES</v>
          </cell>
          <cell r="C671">
            <v>100321</v>
          </cell>
          <cell r="D671">
            <v>129990</v>
          </cell>
          <cell r="E671">
            <v>194376</v>
          </cell>
          <cell r="F671">
            <v>206191.98854836196</v>
          </cell>
          <cell r="G671">
            <v>226016.2212365352</v>
          </cell>
          <cell r="H671">
            <v>256251.57119414688</v>
          </cell>
          <cell r="I671">
            <v>290123.84242765425</v>
          </cell>
          <cell r="J671">
            <v>321469.79742092604</v>
          </cell>
          <cell r="K671">
            <v>354280.23701836355</v>
          </cell>
          <cell r="L671">
            <v>385292.6621318314</v>
          </cell>
          <cell r="M671">
            <v>419153.99132006947</v>
          </cell>
          <cell r="N671">
            <v>456188.137057874</v>
          </cell>
          <cell r="O671">
            <v>495831.70699204097</v>
          </cell>
          <cell r="P671">
            <v>3410800.1553478036</v>
          </cell>
          <cell r="R671" t="str">
            <v xml:space="preserve"> 1. INGRESOS TOTALES</v>
          </cell>
          <cell r="S671">
            <v>87.278912156460152</v>
          </cell>
          <cell r="T671">
            <v>91.682128934148466</v>
          </cell>
          <cell r="U671">
            <v>112.93055313820369</v>
          </cell>
          <cell r="V671">
            <v>100.49512835741838</v>
          </cell>
          <cell r="W671">
            <v>95.0409580024116</v>
          </cell>
          <cell r="X671">
            <v>101.28496897947829</v>
          </cell>
          <cell r="Y671">
            <v>108.349623700141</v>
          </cell>
          <cell r="Z671">
            <v>113.90520036958948</v>
          </cell>
          <cell r="AA671">
            <v>119.09943232926231</v>
          </cell>
          <cell r="AB671">
            <v>122.88896656514882</v>
          </cell>
          <cell r="AC671">
            <v>126.83968335728676</v>
          </cell>
          <cell r="AD671">
            <v>130.9739482879526</v>
          </cell>
          <cell r="AE671">
            <v>135.06244787182101</v>
          </cell>
          <cell r="AF671">
            <v>1153.9403578205101</v>
          </cell>
        </row>
        <row r="672">
          <cell r="A672">
            <v>2</v>
          </cell>
          <cell r="B672" t="str">
            <v xml:space="preserve">   1.1. Explotaciòn Bruta</v>
          </cell>
          <cell r="C672">
            <v>93018</v>
          </cell>
          <cell r="D672">
            <v>119274</v>
          </cell>
          <cell r="E672">
            <v>172860</v>
          </cell>
          <cell r="F672">
            <v>195293.95856166256</v>
          </cell>
          <cell r="G672">
            <v>210331.72914841352</v>
          </cell>
          <cell r="H672">
            <v>242715.56990837152</v>
          </cell>
          <cell r="I672">
            <v>275263.87870750984</v>
          </cell>
          <cell r="J672">
            <v>305286.99087915494</v>
          </cell>
          <cell r="K672">
            <v>336696.67270390282</v>
          </cell>
          <cell r="L672">
            <v>366251.13500890997</v>
          </cell>
          <cell r="M672">
            <v>398530.79862430779</v>
          </cell>
          <cell r="N672">
            <v>433847.83794836432</v>
          </cell>
          <cell r="O672">
            <v>471627.86145262572</v>
          </cell>
          <cell r="P672">
            <v>3235846.4329432226</v>
          </cell>
          <cell r="R672" t="str">
            <v xml:space="preserve">   1.1. Explotaciòn Bruta</v>
          </cell>
          <cell r="S672">
            <v>80.925328206154347</v>
          </cell>
          <cell r="T672">
            <v>84.124119136022955</v>
          </cell>
          <cell r="U672">
            <v>101.21048862990347</v>
          </cell>
          <cell r="V672">
            <v>95.183579009323921</v>
          </cell>
          <cell r="W672">
            <v>89.837130806073432</v>
          </cell>
          <cell r="X672">
            <v>95.934783363261275</v>
          </cell>
          <cell r="Y672">
            <v>102.80002300616535</v>
          </cell>
          <cell r="Z672">
            <v>108.17120658083815</v>
          </cell>
          <cell r="AA672">
            <v>113.18831364592238</v>
          </cell>
          <cell r="AB672">
            <v>116.8156778162512</v>
          </cell>
          <cell r="AC672">
            <v>120.5989239096468</v>
          </cell>
          <cell r="AD672">
            <v>124.55993410692381</v>
          </cell>
          <cell r="AE672">
            <v>128.46942330246372</v>
          </cell>
          <cell r="AF672">
            <v>1095.5589955468699</v>
          </cell>
        </row>
        <row r="673">
          <cell r="A673">
            <v>3</v>
          </cell>
          <cell r="B673" t="str">
            <v xml:space="preserve">   1.2. Aportes del Gobierno</v>
          </cell>
          <cell r="E673">
            <v>1499</v>
          </cell>
          <cell r="F673">
            <v>0</v>
          </cell>
          <cell r="G673">
            <v>3501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3501</v>
          </cell>
          <cell r="R673" t="str">
            <v xml:space="preserve">   1.2. Aportes del Gobierno</v>
          </cell>
          <cell r="AF673">
            <v>0</v>
          </cell>
        </row>
        <row r="674">
          <cell r="A674">
            <v>4</v>
          </cell>
          <cell r="B674" t="str">
            <v xml:space="preserve">   1.3. Ingresos Tributarios</v>
          </cell>
          <cell r="P674">
            <v>0</v>
          </cell>
          <cell r="R674" t="str">
            <v xml:space="preserve">   1.3. Ingresos Tributarios</v>
          </cell>
          <cell r="AF674">
            <v>0</v>
          </cell>
        </row>
        <row r="675">
          <cell r="A675">
            <v>5</v>
          </cell>
          <cell r="B675" t="str">
            <v xml:space="preserve">   1.4. Otros ingresos</v>
          </cell>
          <cell r="C675">
            <v>7303</v>
          </cell>
          <cell r="D675">
            <v>10716</v>
          </cell>
          <cell r="E675">
            <v>20017</v>
          </cell>
          <cell r="F675">
            <v>10898.029986699412</v>
          </cell>
          <cell r="G675">
            <v>12183.492088121671</v>
          </cell>
          <cell r="H675">
            <v>13536.001285775374</v>
          </cell>
          <cell r="I675">
            <v>14859.963720144398</v>
          </cell>
          <cell r="J675">
            <v>16182.806541771095</v>
          </cell>
          <cell r="K675">
            <v>17583.564314460738</v>
          </cell>
          <cell r="L675">
            <v>19041.527122921434</v>
          </cell>
          <cell r="M675">
            <v>20623.192695761696</v>
          </cell>
          <cell r="N675">
            <v>22340.299109509651</v>
          </cell>
          <cell r="O675">
            <v>24203.84553941527</v>
          </cell>
          <cell r="P675">
            <v>171452.72240458074</v>
          </cell>
          <cell r="R675" t="str">
            <v xml:space="preserve">   1.4. Otros ingresos</v>
          </cell>
          <cell r="S675">
            <v>6.3535839503058034</v>
          </cell>
          <cell r="T675">
            <v>7.558009798125509</v>
          </cell>
          <cell r="U675">
            <v>11.720064508300229</v>
          </cell>
          <cell r="V675">
            <v>5.3115493480944576</v>
          </cell>
          <cell r="W675">
            <v>5.2038271963381657</v>
          </cell>
          <cell r="X675">
            <v>5.3501856162170229</v>
          </cell>
          <cell r="Y675">
            <v>5.5496006939756528</v>
          </cell>
          <cell r="Z675">
            <v>5.7339937887513361</v>
          </cell>
          <cell r="AA675">
            <v>5.9111186833399323</v>
          </cell>
          <cell r="AB675">
            <v>6.0732887488976273</v>
          </cell>
          <cell r="AC675">
            <v>6.240759447639963</v>
          </cell>
          <cell r="AD675">
            <v>6.4140141810287936</v>
          </cell>
          <cell r="AE675">
            <v>6.5930245693572722</v>
          </cell>
          <cell r="AF675">
            <v>58.381362273640207</v>
          </cell>
        </row>
        <row r="676">
          <cell r="A676">
            <v>6</v>
          </cell>
        </row>
        <row r="677">
          <cell r="A677">
            <v>7</v>
          </cell>
          <cell r="B677" t="str">
            <v xml:space="preserve"> 2. PAGOS TOTALES</v>
          </cell>
          <cell r="C677">
            <v>108864</v>
          </cell>
          <cell r="D677">
            <v>152905</v>
          </cell>
          <cell r="E677">
            <v>156368.24900000001</v>
          </cell>
          <cell r="F677">
            <v>141861.22451850792</v>
          </cell>
          <cell r="G677">
            <v>188117.272139509</v>
          </cell>
          <cell r="H677">
            <v>211252.43184509597</v>
          </cell>
          <cell r="I677">
            <v>228008.67656738957</v>
          </cell>
          <cell r="J677">
            <v>231587.00213730126</v>
          </cell>
          <cell r="K677">
            <v>253802.02280414818</v>
          </cell>
          <cell r="L677">
            <v>263045.32605784247</v>
          </cell>
          <cell r="M677">
            <v>282323.36700472614</v>
          </cell>
          <cell r="N677">
            <v>302777.70217637293</v>
          </cell>
          <cell r="O677">
            <v>331410.06781235244</v>
          </cell>
          <cell r="P677">
            <v>2434185.093063246</v>
          </cell>
          <cell r="R677" t="str">
            <v xml:space="preserve"> 2. PAGOS TOTALES</v>
          </cell>
          <cell r="S677">
            <v>94.711291683704104</v>
          </cell>
          <cell r="T677">
            <v>107.84411050600794</v>
          </cell>
          <cell r="U677">
            <v>91.554476961080724</v>
          </cell>
          <cell r="V677">
            <v>69.141202174226066</v>
          </cell>
          <cell r="W677">
            <v>80.348866300404566</v>
          </cell>
          <cell r="X677">
            <v>83.498789515943571</v>
          </cell>
          <cell r="Y677">
            <v>85.152099530062614</v>
          </cell>
          <cell r="Z677">
            <v>82.057363065127291</v>
          </cell>
          <cell r="AA677">
            <v>85.321374667663818</v>
          </cell>
          <cell r="AB677">
            <v>83.898219343664664</v>
          </cell>
          <cell r="AC677">
            <v>85.433533299931909</v>
          </cell>
          <cell r="AD677">
            <v>86.929027491485257</v>
          </cell>
          <cell r="AE677">
            <v>90.274692757437961</v>
          </cell>
          <cell r="AF677">
            <v>832.05516814594762</v>
          </cell>
        </row>
        <row r="678">
          <cell r="A678">
            <v>8</v>
          </cell>
          <cell r="B678" t="str">
            <v xml:space="preserve">   2.1. Pagos Corrientes</v>
          </cell>
          <cell r="C678">
            <v>100881.6646</v>
          </cell>
          <cell r="D678">
            <v>106293.92910000001</v>
          </cell>
          <cell r="E678">
            <v>112710.6825</v>
          </cell>
          <cell r="F678">
            <v>120951.87689753322</v>
          </cell>
          <cell r="G678">
            <v>146268.6198343545</v>
          </cell>
          <cell r="H678">
            <v>170369.80441683927</v>
          </cell>
          <cell r="I678">
            <v>182705.6262346704</v>
          </cell>
          <cell r="J678">
            <v>196915.26868333074</v>
          </cell>
          <cell r="K678">
            <v>217292.26719226301</v>
          </cell>
          <cell r="L678">
            <v>229648.36581918117</v>
          </cell>
          <cell r="M678">
            <v>246675.116036725</v>
          </cell>
          <cell r="N678">
            <v>264693.84041490883</v>
          </cell>
          <cell r="O678">
            <v>288702.9557916472</v>
          </cell>
          <cell r="P678">
            <v>2064223.7413214534</v>
          </cell>
          <cell r="R678" t="str">
            <v xml:space="preserve">   2.1. Pagos Corrientes</v>
          </cell>
          <cell r="S678">
            <v>87.766688358577738</v>
          </cell>
          <cell r="T678">
            <v>74.969256963331304</v>
          </cell>
          <cell r="U678">
            <v>65.992729663513302</v>
          </cell>
          <cell r="V678">
            <v>58.950274835907678</v>
          </cell>
          <cell r="W678">
            <v>62.474421648531603</v>
          </cell>
          <cell r="X678">
            <v>67.339686055331768</v>
          </cell>
          <cell r="Y678">
            <v>68.233226489689599</v>
          </cell>
          <cell r="Z678">
            <v>69.772256414612343</v>
          </cell>
          <cell r="AA678">
            <v>73.047782427659087</v>
          </cell>
          <cell r="AB678">
            <v>73.24626997240415</v>
          </cell>
          <cell r="AC678">
            <v>74.646059105108804</v>
          </cell>
          <cell r="AD678">
            <v>75.994955919346296</v>
          </cell>
          <cell r="AE678">
            <v>78.641457105678583</v>
          </cell>
          <cell r="AF678">
            <v>702.34638997426998</v>
          </cell>
        </row>
        <row r="679">
          <cell r="A679">
            <v>9</v>
          </cell>
          <cell r="B679" t="str">
            <v xml:space="preserve">   2.1.1. Intereses deuda externa</v>
          </cell>
          <cell r="C679">
            <v>19269</v>
          </cell>
          <cell r="D679">
            <v>15545</v>
          </cell>
          <cell r="E679">
            <v>16979</v>
          </cell>
          <cell r="F679">
            <v>16577.61363266343</v>
          </cell>
          <cell r="G679">
            <v>15526.063139481957</v>
          </cell>
          <cell r="H679">
            <v>13439.695051371906</v>
          </cell>
          <cell r="I679">
            <v>10956.142560030316</v>
          </cell>
          <cell r="J679">
            <v>8141.6199953369651</v>
          </cell>
          <cell r="K679">
            <v>5315.4187484113845</v>
          </cell>
          <cell r="L679">
            <v>4925.1658143677414</v>
          </cell>
          <cell r="M679">
            <v>4759.3131255195403</v>
          </cell>
          <cell r="N679">
            <v>4573.6210329025052</v>
          </cell>
          <cell r="O679">
            <v>4327.7841741506008</v>
          </cell>
          <cell r="P679">
            <v>88542.437274236334</v>
          </cell>
          <cell r="R679" t="str">
            <v xml:space="preserve">   2.1.1. Intereses deuda externa</v>
          </cell>
          <cell r="S679">
            <v>16.763961267758802</v>
          </cell>
          <cell r="T679">
            <v>10.963910256799275</v>
          </cell>
          <cell r="U679">
            <v>9.9412986604600899</v>
          </cell>
          <cell r="V679">
            <v>8.079699999999999</v>
          </cell>
          <cell r="W679">
            <v>6.6315099999999996</v>
          </cell>
          <cell r="X679">
            <v>5.3121199999999993</v>
          </cell>
          <cell r="Y679">
            <v>4.0916799999999993</v>
          </cell>
          <cell r="Z679">
            <v>2.8847900000000002</v>
          </cell>
          <cell r="AA679">
            <v>1.7869000000000002</v>
          </cell>
          <cell r="AB679">
            <v>1.5708800000000001</v>
          </cell>
          <cell r="AC679">
            <v>1.44021</v>
          </cell>
          <cell r="AD679">
            <v>1.3131100000000002</v>
          </cell>
          <cell r="AE679">
            <v>1.1788700000000001</v>
          </cell>
          <cell r="AF679">
            <v>34.289769999999997</v>
          </cell>
        </row>
        <row r="680">
          <cell r="A680">
            <v>10</v>
          </cell>
          <cell r="B680" t="str">
            <v xml:space="preserve">   2.1.2. Intereses deuda interna</v>
          </cell>
          <cell r="C680">
            <v>8217</v>
          </cell>
          <cell r="D680">
            <v>20496</v>
          </cell>
          <cell r="E680">
            <v>21322</v>
          </cell>
          <cell r="F680">
            <v>15738.058645442694</v>
          </cell>
          <cell r="G680">
            <v>13449.598990787988</v>
          </cell>
          <cell r="H680">
            <v>11681.29598803668</v>
          </cell>
          <cell r="I680">
            <v>8964.3262235205184</v>
          </cell>
          <cell r="J680">
            <v>6928.552063437528</v>
          </cell>
          <cell r="K680">
            <v>4890.7242785466569</v>
          </cell>
          <cell r="L680">
            <v>2854.4662092644298</v>
          </cell>
          <cell r="M680">
            <v>1444.1446399822021</v>
          </cell>
          <cell r="N680">
            <v>561.19707387988558</v>
          </cell>
          <cell r="O680">
            <v>154.52448617731173</v>
          </cell>
          <cell r="P680">
            <v>66666.888599075901</v>
          </cell>
          <cell r="R680" t="str">
            <v xml:space="preserve">   2.1.2. Intereses deuda interna</v>
          </cell>
          <cell r="S680">
            <v>7.1487606900811702</v>
          </cell>
          <cell r="T680">
            <v>14.455857486224378</v>
          </cell>
          <cell r="U680">
            <v>12.484149245440252</v>
          </cell>
          <cell r="V680">
            <v>7.6705124908351152</v>
          </cell>
          <cell r="W680">
            <v>5.7446082372673128</v>
          </cell>
          <cell r="X680">
            <v>4.6171022338512939</v>
          </cell>
          <cell r="Y680">
            <v>3.3478164528513528</v>
          </cell>
          <cell r="Z680">
            <v>2.4549681412951658</v>
          </cell>
          <cell r="AA680">
            <v>1.6441292073078742</v>
          </cell>
          <cell r="AB680">
            <v>0.91043104898691329</v>
          </cell>
          <cell r="AC680">
            <v>0.43701086629422448</v>
          </cell>
          <cell r="AD680">
            <v>0.16112255133975489</v>
          </cell>
          <cell r="AE680">
            <v>4.2091812735925133E-2</v>
          </cell>
          <cell r="AF680">
            <v>27.029793042764933</v>
          </cell>
        </row>
        <row r="681">
          <cell r="A681">
            <v>11</v>
          </cell>
          <cell r="B681" t="str">
            <v xml:space="preserve">   2.1.3. Otros</v>
          </cell>
          <cell r="C681">
            <v>73395.664600000004</v>
          </cell>
          <cell r="D681">
            <v>70252.929100000008</v>
          </cell>
          <cell r="E681">
            <v>74409.682499999995</v>
          </cell>
          <cell r="F681">
            <v>88636.204619427095</v>
          </cell>
          <cell r="G681">
            <v>117292.95770408455</v>
          </cell>
          <cell r="H681">
            <v>145248.81337743069</v>
          </cell>
          <cell r="I681">
            <v>162785.15745111956</v>
          </cell>
          <cell r="J681">
            <v>181845.09662455623</v>
          </cell>
          <cell r="K681">
            <v>207086.12416530497</v>
          </cell>
          <cell r="L681">
            <v>221868.73379554899</v>
          </cell>
          <cell r="M681">
            <v>240471.65827122325</v>
          </cell>
          <cell r="N681">
            <v>259559.02230812641</v>
          </cell>
          <cell r="O681">
            <v>284220.64713131927</v>
          </cell>
          <cell r="P681">
            <v>1909014.4154481408</v>
          </cell>
          <cell r="R681" t="str">
            <v xml:space="preserve">   2.1.3. Otros</v>
          </cell>
          <cell r="S681">
            <v>63.853966400737761</v>
          </cell>
          <cell r="T681">
            <v>49.549489220307649</v>
          </cell>
          <cell r="U681">
            <v>43.567281757612967</v>
          </cell>
          <cell r="V681">
            <v>43.200062345072567</v>
          </cell>
          <cell r="W681">
            <v>50.09830341126429</v>
          </cell>
          <cell r="X681">
            <v>57.410463821480477</v>
          </cell>
          <cell r="Y681">
            <v>60.793730036838241</v>
          </cell>
          <cell r="Z681">
            <v>64.432498273317179</v>
          </cell>
          <cell r="AA681">
            <v>69.616753220351214</v>
          </cell>
          <cell r="AB681">
            <v>70.76495892341724</v>
          </cell>
          <cell r="AC681">
            <v>72.768838238814581</v>
          </cell>
          <cell r="AD681">
            <v>74.520723368006543</v>
          </cell>
          <cell r="AE681">
            <v>77.420495292942661</v>
          </cell>
          <cell r="AF681">
            <v>641.02682693150496</v>
          </cell>
        </row>
        <row r="682">
          <cell r="A682">
            <v>12</v>
          </cell>
          <cell r="B682" t="str">
            <v xml:space="preserve">   2.1.3.1. Servicios Personales</v>
          </cell>
          <cell r="C682">
            <v>9248.0865142069997</v>
          </cell>
          <cell r="D682">
            <v>9759.766623359501</v>
          </cell>
          <cell r="E682">
            <v>25814.703852763836</v>
          </cell>
          <cell r="F682">
            <v>34471.566996695205</v>
          </cell>
          <cell r="G682">
            <v>36909.030329753179</v>
          </cell>
          <cell r="H682">
            <v>38865.274812711061</v>
          </cell>
          <cell r="I682">
            <v>40506.12735564691</v>
          </cell>
          <cell r="J682">
            <v>42753.884998991998</v>
          </cell>
          <cell r="K682">
            <v>47382.68958747905</v>
          </cell>
          <cell r="L682">
            <v>49304.037905001591</v>
          </cell>
          <cell r="M682">
            <v>53075.119370043627</v>
          </cell>
          <cell r="N682">
            <v>57139.00435773292</v>
          </cell>
          <cell r="O682">
            <v>63807.805252190505</v>
          </cell>
          <cell r="P682">
            <v>464214.54096624599</v>
          </cell>
          <cell r="R682" t="str">
            <v xml:space="preserve">   2.1.3.1. Servicios Personales</v>
          </cell>
          <cell r="S682">
            <v>8.0458022795707436</v>
          </cell>
          <cell r="T682">
            <v>6.8835770592356686</v>
          </cell>
          <cell r="U682">
            <v>15.11465226642647</v>
          </cell>
          <cell r="V682">
            <v>16.800965810568844</v>
          </cell>
          <cell r="W682">
            <v>15.76462761507411</v>
          </cell>
          <cell r="X682">
            <v>15.361732751296602</v>
          </cell>
          <cell r="Y682">
            <v>15.127414623390473</v>
          </cell>
          <cell r="Z682">
            <v>15.148825415197667</v>
          </cell>
          <cell r="AA682">
            <v>15.92877852740596</v>
          </cell>
          <cell r="AB682">
            <v>15.72550650747004</v>
          </cell>
          <cell r="AC682">
            <v>16.060997806187881</v>
          </cell>
          <cell r="AD682">
            <v>16.404900509338304</v>
          </cell>
          <cell r="AE682">
            <v>17.380974732274677</v>
          </cell>
          <cell r="AF682">
            <v>159.70472429820452</v>
          </cell>
        </row>
        <row r="683">
          <cell r="A683">
            <v>13</v>
          </cell>
          <cell r="B683" t="str">
            <v xml:space="preserve">   2.1.3.2. Operaciòn Comercial</v>
          </cell>
          <cell r="C683">
            <v>2735.7352290700001</v>
          </cell>
          <cell r="D683">
            <v>2887.0985730950001</v>
          </cell>
          <cell r="E683">
            <v>4661.4625598448501</v>
          </cell>
          <cell r="F683">
            <v>6224.6663704055672</v>
          </cell>
          <cell r="G683">
            <v>30306.571328821701</v>
          </cell>
          <cell r="H683">
            <v>33652.988996111904</v>
          </cell>
          <cell r="I683">
            <v>36909.653402602591</v>
          </cell>
          <cell r="J683">
            <v>40842.578222973723</v>
          </cell>
          <cell r="K683">
            <v>45898.126821118945</v>
          </cell>
          <cell r="L683">
            <v>49236.158249897293</v>
          </cell>
          <cell r="M683">
            <v>53147.803416136259</v>
          </cell>
          <cell r="N683">
            <v>57371.11579487961</v>
          </cell>
          <cell r="O683">
            <v>62344.3347563934</v>
          </cell>
          <cell r="P683">
            <v>415933.99735934095</v>
          </cell>
          <cell r="R683" t="str">
            <v xml:space="preserve">   2.1.3.2. Operaciòn Comercial</v>
          </cell>
          <cell r="S683">
            <v>2.3800798909633469</v>
          </cell>
          <cell r="T683">
            <v>2.0362746643902749</v>
          </cell>
          <cell r="U683">
            <v>2.7293121798675108</v>
          </cell>
          <cell r="V683">
            <v>3.0338164459250643</v>
          </cell>
          <cell r="W683">
            <v>12.944577709575141</v>
          </cell>
          <cell r="X683">
            <v>13.30154555015573</v>
          </cell>
          <cell r="Y683">
            <v>13.784275789301439</v>
          </cell>
          <cell r="Z683">
            <v>14.47159917796875</v>
          </cell>
          <cell r="AA683">
            <v>15.429708683096571</v>
          </cell>
          <cell r="AB683">
            <v>15.703856314029006</v>
          </cell>
          <cell r="AC683">
            <v>16.08299263763988</v>
          </cell>
          <cell r="AD683">
            <v>16.471540890567763</v>
          </cell>
          <cell r="AE683">
            <v>16.982331594364748</v>
          </cell>
          <cell r="AF683">
            <v>138.20624479262409</v>
          </cell>
        </row>
        <row r="684">
          <cell r="A684">
            <v>14</v>
          </cell>
          <cell r="B684" t="str">
            <v xml:space="preserve">   2.1.3.3. Transferencias </v>
          </cell>
          <cell r="C684">
            <v>22331.957609825015</v>
          </cell>
          <cell r="D684">
            <v>16066.34827470265</v>
          </cell>
          <cell r="E684">
            <v>19195.25912186805</v>
          </cell>
          <cell r="F684">
            <v>14905.833528635332</v>
          </cell>
          <cell r="G684">
            <v>14707.394729917465</v>
          </cell>
          <cell r="H684">
            <v>35485.917174748698</v>
          </cell>
          <cell r="I684">
            <v>46552.313637741492</v>
          </cell>
          <cell r="J684">
            <v>57277.541911015767</v>
          </cell>
          <cell r="K684">
            <v>68398.428118721771</v>
          </cell>
          <cell r="L684">
            <v>76080.427955237537</v>
          </cell>
          <cell r="M684">
            <v>83386.794595049912</v>
          </cell>
          <cell r="N684">
            <v>90292.536147293606</v>
          </cell>
          <cell r="O684">
            <v>96921.422432637191</v>
          </cell>
          <cell r="P684">
            <v>584008.61023099883</v>
          </cell>
          <cell r="R684" t="str">
            <v xml:space="preserve">   2.1.3.3. Transferencias </v>
          </cell>
          <cell r="S684">
            <v>19.428723462781566</v>
          </cell>
          <cell r="T684">
            <v>11.331617924626679</v>
          </cell>
          <cell r="U684">
            <v>11.238930667024627</v>
          </cell>
          <cell r="V684">
            <v>7.264897459307317</v>
          </cell>
          <cell r="W684">
            <v>6.2818394044383119</v>
          </cell>
          <cell r="X684">
            <v>14.026021395707462</v>
          </cell>
          <cell r="Y684">
            <v>17.385422800189179</v>
          </cell>
          <cell r="Z684">
            <v>20.29493887262181</v>
          </cell>
          <cell r="AA684">
            <v>22.993701341380131</v>
          </cell>
          <cell r="AB684">
            <v>24.265827216959561</v>
          </cell>
          <cell r="AC684">
            <v>25.23357725714401</v>
          </cell>
          <cell r="AD684">
            <v>25.923449119948135</v>
          </cell>
          <cell r="AE684">
            <v>26.400983197270456</v>
          </cell>
          <cell r="AF684">
            <v>190.07065806496638</v>
          </cell>
        </row>
        <row r="685">
          <cell r="A685">
            <v>15</v>
          </cell>
          <cell r="B685" t="str">
            <v xml:space="preserve">   2.1.3.4. Resto </v>
          </cell>
          <cell r="C685">
            <v>39079.885246897989</v>
          </cell>
          <cell r="D685">
            <v>41539.71562884286</v>
          </cell>
          <cell r="E685">
            <v>24738.256965523266</v>
          </cell>
          <cell r="F685">
            <v>33034.13772369099</v>
          </cell>
          <cell r="G685">
            <v>35369.961315592205</v>
          </cell>
          <cell r="H685">
            <v>37244.632393859029</v>
          </cell>
          <cell r="I685">
            <v>38817.063055128579</v>
          </cell>
          <cell r="J685">
            <v>40971.091491574749</v>
          </cell>
          <cell r="K685">
            <v>45406.879637985192</v>
          </cell>
          <cell r="L685">
            <v>47248.109685412586</v>
          </cell>
          <cell r="M685">
            <v>50861.940889993457</v>
          </cell>
          <cell r="N685">
            <v>54756.366008220277</v>
          </cell>
          <cell r="O685">
            <v>61147.084690098171</v>
          </cell>
          <cell r="P685">
            <v>444857.26689155528</v>
          </cell>
          <cell r="R685" t="str">
            <v xml:space="preserve">   2.1.3.4. Resto </v>
          </cell>
          <cell r="S685">
            <v>33.999360767422104</v>
          </cell>
          <cell r="T685">
            <v>29.298019572055026</v>
          </cell>
          <cell r="U685">
            <v>14.484386644294359</v>
          </cell>
          <cell r="V685">
            <v>16.100382629271344</v>
          </cell>
          <cell r="W685">
            <v>15.107258682176727</v>
          </cell>
          <cell r="X685">
            <v>14.721164124320691</v>
          </cell>
          <cell r="Y685">
            <v>14.496616823957156</v>
          </cell>
          <cell r="Z685">
            <v>14.517134807528947</v>
          </cell>
          <cell r="AA685">
            <v>15.264564668468552</v>
          </cell>
          <cell r="AB685">
            <v>15.069768884958631</v>
          </cell>
          <cell r="AC685">
            <v>15.391270537842809</v>
          </cell>
          <cell r="AD685">
            <v>15.720832848152341</v>
          </cell>
          <cell r="AE685">
            <v>16.656205769032788</v>
          </cell>
          <cell r="AF685">
            <v>153.04519977570999</v>
          </cell>
        </row>
        <row r="686">
          <cell r="A686">
            <v>16</v>
          </cell>
          <cell r="B686" t="str">
            <v xml:space="preserve">   2.2. Pagos de Capital</v>
          </cell>
          <cell r="C686">
            <v>7982.3353999999999</v>
          </cell>
          <cell r="D686">
            <v>46611.070899999999</v>
          </cell>
          <cell r="E686">
            <v>43657.566500000001</v>
          </cell>
          <cell r="F686">
            <v>20909.347620974695</v>
          </cell>
          <cell r="G686">
            <v>41848.652305154508</v>
          </cell>
          <cell r="H686">
            <v>40882.62742825671</v>
          </cell>
          <cell r="I686">
            <v>45303.050332719162</v>
          </cell>
          <cell r="J686">
            <v>34671.733453970519</v>
          </cell>
          <cell r="K686">
            <v>36509.755611885172</v>
          </cell>
          <cell r="L686">
            <v>33396.960238661282</v>
          </cell>
          <cell r="M686">
            <v>35648.250968001157</v>
          </cell>
          <cell r="N686">
            <v>38083.861761464083</v>
          </cell>
          <cell r="O686">
            <v>42707.11202070523</v>
          </cell>
          <cell r="P686">
            <v>369961.35174179252</v>
          </cell>
          <cell r="R686" t="str">
            <v xml:space="preserve">   2.2. Pagos de Capital</v>
          </cell>
          <cell r="S686">
            <v>6.9446033251263666</v>
          </cell>
          <cell r="T686">
            <v>32.874853542676632</v>
          </cell>
          <cell r="U686">
            <v>25.561747297567422</v>
          </cell>
          <cell r="V686">
            <v>10.190927338318382</v>
          </cell>
          <cell r="W686">
            <v>17.87444465187296</v>
          </cell>
          <cell r="X686">
            <v>16.159103460611799</v>
          </cell>
          <cell r="Y686">
            <v>16.918873040373018</v>
          </cell>
          <cell r="Z686">
            <v>12.285106650514946</v>
          </cell>
          <cell r="AA686">
            <v>12.27359224000473</v>
          </cell>
          <cell r="AB686">
            <v>10.651949371260514</v>
          </cell>
          <cell r="AC686">
            <v>10.787474194823107</v>
          </cell>
          <cell r="AD686">
            <v>10.934071572138961</v>
          </cell>
          <cell r="AE686">
            <v>11.633235651759376</v>
          </cell>
          <cell r="AF686">
            <v>129.70877817167778</v>
          </cell>
        </row>
        <row r="687">
          <cell r="A687">
            <v>17</v>
          </cell>
          <cell r="B687" t="str">
            <v xml:space="preserve">   2.2.1. Formaciòn Bruta de Capital Fijo</v>
          </cell>
          <cell r="C687">
            <v>7982.3353999999999</v>
          </cell>
          <cell r="D687">
            <v>46611.070899999999</v>
          </cell>
          <cell r="E687">
            <v>43657.566500000001</v>
          </cell>
          <cell r="F687">
            <v>20909.347620974695</v>
          </cell>
          <cell r="G687">
            <v>41848.652305154508</v>
          </cell>
          <cell r="H687">
            <v>40882.62742825671</v>
          </cell>
          <cell r="I687">
            <v>45303.050332719162</v>
          </cell>
          <cell r="J687">
            <v>34671.733453970519</v>
          </cell>
          <cell r="K687">
            <v>36509.755611885172</v>
          </cell>
          <cell r="L687">
            <v>33396.960238661282</v>
          </cell>
          <cell r="M687">
            <v>35648.250968001157</v>
          </cell>
          <cell r="N687">
            <v>38083.861761464083</v>
          </cell>
          <cell r="O687">
            <v>42707.11202070523</v>
          </cell>
          <cell r="P687">
            <v>369961.35174179252</v>
          </cell>
          <cell r="R687" t="str">
            <v xml:space="preserve">   2.2.1. Formaciòn Bruta de Capital Fijo</v>
          </cell>
          <cell r="S687">
            <v>6.9446033251263666</v>
          </cell>
          <cell r="T687">
            <v>32.874853542676632</v>
          </cell>
          <cell r="U687">
            <v>25.561747297567422</v>
          </cell>
          <cell r="V687">
            <v>10.190927338318382</v>
          </cell>
          <cell r="W687">
            <v>17.87444465187296</v>
          </cell>
          <cell r="X687">
            <v>16.159103460611799</v>
          </cell>
          <cell r="Y687">
            <v>16.918873040373018</v>
          </cell>
          <cell r="Z687">
            <v>12.285106650514946</v>
          </cell>
          <cell r="AA687">
            <v>12.27359224000473</v>
          </cell>
          <cell r="AB687">
            <v>10.651949371260514</v>
          </cell>
          <cell r="AC687">
            <v>10.787474194823107</v>
          </cell>
          <cell r="AD687">
            <v>10.934071572138961</v>
          </cell>
          <cell r="AE687">
            <v>11.633235651759376</v>
          </cell>
          <cell r="AF687">
            <v>129.70877817167778</v>
          </cell>
        </row>
        <row r="688">
          <cell r="A688">
            <v>18</v>
          </cell>
          <cell r="B688" t="str">
            <v xml:space="preserve">   2.2.2. Otros</v>
          </cell>
          <cell r="P688">
            <v>0</v>
          </cell>
          <cell r="R688" t="str">
            <v xml:space="preserve">   2.2.2. Otros</v>
          </cell>
          <cell r="AF688">
            <v>0</v>
          </cell>
        </row>
        <row r="689">
          <cell r="A689">
            <v>19</v>
          </cell>
        </row>
        <row r="690">
          <cell r="A690">
            <v>20</v>
          </cell>
          <cell r="B690" t="str">
            <v xml:space="preserve"> 3. PRESTAMO NETO</v>
          </cell>
          <cell r="C690">
            <v>-17690</v>
          </cell>
          <cell r="D690">
            <v>-39071</v>
          </cell>
          <cell r="E690">
            <v>-16917.5</v>
          </cell>
          <cell r="F690">
            <v>19080.434901207103</v>
          </cell>
          <cell r="G690">
            <v>27942.044540060619</v>
          </cell>
          <cell r="H690">
            <v>35157.822123965438</v>
          </cell>
          <cell r="I690">
            <v>39135.482108955504</v>
          </cell>
          <cell r="J690">
            <v>41902.975472959981</v>
          </cell>
          <cell r="K690">
            <v>45121.118672698292</v>
          </cell>
          <cell r="L690">
            <v>47367.898296782179</v>
          </cell>
          <cell r="M690">
            <v>48495.548978799779</v>
          </cell>
          <cell r="N690">
            <v>49447.358453630724</v>
          </cell>
          <cell r="O690">
            <v>52680.807626337388</v>
          </cell>
          <cell r="P690">
            <v>406331.49117539701</v>
          </cell>
          <cell r="R690" t="str">
            <v xml:space="preserve"> 3. PRESTAMO NETO</v>
          </cell>
          <cell r="S690">
            <v>-15.390236900028709</v>
          </cell>
          <cell r="T690">
            <v>-27.556830983815022</v>
          </cell>
          <cell r="U690">
            <v>-9.9052900693994683</v>
          </cell>
          <cell r="V690">
            <v>9.2995405302201117</v>
          </cell>
          <cell r="W690">
            <v>11.934638299689411</v>
          </cell>
          <cell r="X690">
            <v>13.896339860932693</v>
          </cell>
          <cell r="Y690">
            <v>14.615533574722669</v>
          </cell>
          <cell r="Z690">
            <v>14.847325800500862</v>
          </cell>
          <cell r="AA690">
            <v>15.168499561834427</v>
          </cell>
          <cell r="AB690">
            <v>15.107975422752613</v>
          </cell>
          <cell r="AC690">
            <v>14.675179538041613</v>
          </cell>
          <cell r="AD690">
            <v>14.196589615086973</v>
          </cell>
          <cell r="AE690">
            <v>14.350027909755751</v>
          </cell>
          <cell r="AF690">
            <v>138.09165011353713</v>
          </cell>
        </row>
        <row r="691">
          <cell r="A691">
            <v>21</v>
          </cell>
        </row>
        <row r="692">
          <cell r="A692">
            <v>22</v>
          </cell>
          <cell r="B692" t="str">
            <v xml:space="preserve"> 4. (DEFICIT) / SUPERAVIT (1-2-3)</v>
          </cell>
          <cell r="C692">
            <v>9147</v>
          </cell>
          <cell r="D692">
            <v>16156</v>
          </cell>
          <cell r="E692">
            <v>54925.250999999989</v>
          </cell>
          <cell r="F692">
            <v>45250.329128646932</v>
          </cell>
          <cell r="G692">
            <v>9956.9045569655791</v>
          </cell>
          <cell r="H692">
            <v>9841.3172250854695</v>
          </cell>
          <cell r="I692">
            <v>22979.683751309174</v>
          </cell>
          <cell r="J692">
            <v>47979.819810664805</v>
          </cell>
          <cell r="K692">
            <v>55357.095541517083</v>
          </cell>
          <cell r="L692">
            <v>74879.437777206753</v>
          </cell>
          <cell r="M692">
            <v>88335.075336543552</v>
          </cell>
          <cell r="N692">
            <v>103963.07642787034</v>
          </cell>
          <cell r="O692">
            <v>111740.83155335113</v>
          </cell>
          <cell r="P692">
            <v>570283.57110916078</v>
          </cell>
          <cell r="R692" t="str">
            <v xml:space="preserve"> 4. (DEFICIT) / SUPERAVIT (1-2-3)</v>
          </cell>
          <cell r="S692">
            <v>7.9578573727847566</v>
          </cell>
          <cell r="T692">
            <v>11.394849411955551</v>
          </cell>
          <cell r="U692">
            <v>31.281366246522438</v>
          </cell>
          <cell r="V692">
            <v>22.054385652972201</v>
          </cell>
          <cell r="W692">
            <v>2.7574534023176227</v>
          </cell>
          <cell r="X692">
            <v>3.889839602602029</v>
          </cell>
          <cell r="Y692">
            <v>8.5819905953557125</v>
          </cell>
          <cell r="Z692">
            <v>17.000511503961327</v>
          </cell>
          <cell r="AA692">
            <v>18.609558099764069</v>
          </cell>
          <cell r="AB692">
            <v>23.882771798731543</v>
          </cell>
          <cell r="AC692">
            <v>26.730970519313239</v>
          </cell>
          <cell r="AD692">
            <v>29.848331181380367</v>
          </cell>
          <cell r="AE692">
            <v>30.437727204627294</v>
          </cell>
          <cell r="AF692">
            <v>183.7935395610254</v>
          </cell>
        </row>
        <row r="693">
          <cell r="A693">
            <v>23</v>
          </cell>
        </row>
        <row r="694">
          <cell r="A694">
            <v>24</v>
          </cell>
          <cell r="B694" t="str">
            <v xml:space="preserve"> 5. FINANCIAMIENTO</v>
          </cell>
          <cell r="C694">
            <v>-9147</v>
          </cell>
          <cell r="D694">
            <v>-16156</v>
          </cell>
          <cell r="E694">
            <v>-54925.250999999989</v>
          </cell>
          <cell r="F694">
            <v>-45250.329128646932</v>
          </cell>
          <cell r="G694">
            <v>-9956.9045569655791</v>
          </cell>
          <cell r="H694">
            <v>-9841.3172250854695</v>
          </cell>
          <cell r="I694">
            <v>-22979.683751309174</v>
          </cell>
          <cell r="J694">
            <v>-47979.819810664805</v>
          </cell>
          <cell r="K694">
            <v>-55357.095541517083</v>
          </cell>
          <cell r="L694">
            <v>-74879.437777206753</v>
          </cell>
          <cell r="M694">
            <v>-88335.075336543552</v>
          </cell>
          <cell r="N694">
            <v>-103963.07642787034</v>
          </cell>
          <cell r="O694">
            <v>-111740.83155335113</v>
          </cell>
          <cell r="P694">
            <v>-570283.57110916078</v>
          </cell>
          <cell r="R694" t="str">
            <v xml:space="preserve"> 5. FINANCIAMIENTO</v>
          </cell>
          <cell r="S694">
            <v>-7.9578573727847566</v>
          </cell>
          <cell r="T694">
            <v>-11.394849411955551</v>
          </cell>
          <cell r="U694">
            <v>-31.281366246522438</v>
          </cell>
          <cell r="V694">
            <v>-22.054385652972201</v>
          </cell>
          <cell r="W694">
            <v>-2.7574534023176227</v>
          </cell>
          <cell r="X694">
            <v>-3.889839602602029</v>
          </cell>
          <cell r="Y694">
            <v>-8.5819905953557125</v>
          </cell>
          <cell r="Z694">
            <v>-17.000511503961327</v>
          </cell>
          <cell r="AA694">
            <v>-18.609558099764069</v>
          </cell>
          <cell r="AB694">
            <v>-23.882771798731543</v>
          </cell>
          <cell r="AC694">
            <v>-26.730970519313239</v>
          </cell>
          <cell r="AD694">
            <v>-29.848331181380367</v>
          </cell>
          <cell r="AE694">
            <v>-30.437727204627294</v>
          </cell>
          <cell r="AF694">
            <v>-183.7935395610254</v>
          </cell>
        </row>
        <row r="695">
          <cell r="A695">
            <v>25</v>
          </cell>
          <cell r="B695" t="str">
            <v xml:space="preserve">   5.1. Credito Externo Neto</v>
          </cell>
          <cell r="C695">
            <v>-21714</v>
          </cell>
          <cell r="D695">
            <v>-25318</v>
          </cell>
          <cell r="E695">
            <v>-33396</v>
          </cell>
          <cell r="F695">
            <v>-36249.213193943833</v>
          </cell>
          <cell r="G695">
            <v>-44848.352360127894</v>
          </cell>
          <cell r="H695">
            <v>-42622.731445074067</v>
          </cell>
          <cell r="I695">
            <v>-45029.974058662512</v>
          </cell>
          <cell r="J695">
            <v>-47084.87773682129</v>
          </cell>
          <cell r="K695">
            <v>-28599.267151408341</v>
          </cell>
          <cell r="L695">
            <v>-8304.3510246113037</v>
          </cell>
          <cell r="M695">
            <v>-8752.7859799403141</v>
          </cell>
          <cell r="N695">
            <v>-9225.4364228570921</v>
          </cell>
          <cell r="O695">
            <v>-9723.6099896913747</v>
          </cell>
          <cell r="P695">
            <v>-280440.59936313803</v>
          </cell>
          <cell r="R695" t="str">
            <v xml:space="preserve">   5.1. Credito Externo Neto</v>
          </cell>
          <cell r="S695">
            <v>-18.891102546479559</v>
          </cell>
          <cell r="T695">
            <v>-17.856820835100937</v>
          </cell>
          <cell r="U695">
            <v>-19.553543204236121</v>
          </cell>
          <cell r="V695">
            <v>-17.667366023420357</v>
          </cell>
          <cell r="W695">
            <v>-19.155679999999997</v>
          </cell>
          <cell r="X695">
            <v>-16.846889999999998</v>
          </cell>
          <cell r="Y695">
            <v>-16.816890000000001</v>
          </cell>
          <cell r="Z695">
            <v>-16.683410000000002</v>
          </cell>
          <cell r="AA695">
            <v>-9.6142999999999983</v>
          </cell>
          <cell r="AB695">
            <v>-2.6486700000000001</v>
          </cell>
          <cell r="AC695">
            <v>-2.6486699999999996</v>
          </cell>
          <cell r="AD695">
            <v>-2.6486700000000001</v>
          </cell>
          <cell r="AE695">
            <v>-2.6486700000000001</v>
          </cell>
          <cell r="AF695">
            <v>-107.37921602342034</v>
          </cell>
        </row>
        <row r="696">
          <cell r="A696">
            <v>26</v>
          </cell>
          <cell r="B696" t="str">
            <v xml:space="preserve">   5.1.1. Mediano y Largo Plazo</v>
          </cell>
          <cell r="C696">
            <v>-21714</v>
          </cell>
          <cell r="D696">
            <v>-25318</v>
          </cell>
          <cell r="E696">
            <v>-33396</v>
          </cell>
          <cell r="F696">
            <v>-36249.213193943833</v>
          </cell>
          <cell r="G696">
            <v>-44848.352360127894</v>
          </cell>
          <cell r="H696">
            <v>-42622.731445074067</v>
          </cell>
          <cell r="I696">
            <v>-45029.974058662512</v>
          </cell>
          <cell r="J696">
            <v>-47084.87773682129</v>
          </cell>
          <cell r="K696">
            <v>-28599.267151408341</v>
          </cell>
          <cell r="L696">
            <v>-8304.3510246113037</v>
          </cell>
          <cell r="M696">
            <v>-8752.7859799403141</v>
          </cell>
          <cell r="N696">
            <v>-9225.4364228570921</v>
          </cell>
          <cell r="O696">
            <v>-9723.6099896913747</v>
          </cell>
          <cell r="P696">
            <v>-280440.59936313803</v>
          </cell>
          <cell r="R696" t="str">
            <v xml:space="preserve">   5.1.1. Mediano y Largo Plazo</v>
          </cell>
          <cell r="S696">
            <v>-18.891102546479559</v>
          </cell>
          <cell r="T696">
            <v>-17.856820835100937</v>
          </cell>
          <cell r="U696">
            <v>-19.553543204236121</v>
          </cell>
          <cell r="V696">
            <v>-17.667366023420357</v>
          </cell>
          <cell r="W696">
            <v>-19.155679999999997</v>
          </cell>
          <cell r="X696">
            <v>-16.846889999999998</v>
          </cell>
          <cell r="Y696">
            <v>-16.816890000000001</v>
          </cell>
          <cell r="Z696">
            <v>-16.683410000000002</v>
          </cell>
          <cell r="AA696">
            <v>-9.6142999999999983</v>
          </cell>
          <cell r="AB696">
            <v>-2.6486700000000001</v>
          </cell>
          <cell r="AC696">
            <v>-2.6486699999999996</v>
          </cell>
          <cell r="AD696">
            <v>-2.6486700000000001</v>
          </cell>
          <cell r="AE696">
            <v>-2.6486700000000001</v>
          </cell>
          <cell r="AF696">
            <v>-107.37921602342034</v>
          </cell>
        </row>
        <row r="697">
          <cell r="A697">
            <v>27</v>
          </cell>
          <cell r="B697" t="str">
            <v xml:space="preserve">   5.1.1.1. Desembolsos</v>
          </cell>
          <cell r="C697">
            <v>2295</v>
          </cell>
          <cell r="D697">
            <v>2538</v>
          </cell>
          <cell r="E697">
            <v>3221</v>
          </cell>
          <cell r="F697">
            <v>4787.5586809312872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4787.5586809312872</v>
          </cell>
          <cell r="R697" t="str">
            <v xml:space="preserve">   5.1.1.1. Desembolsos</v>
          </cell>
          <cell r="S697">
            <v>1.9966418137685635</v>
          </cell>
          <cell r="T697">
            <v>1.7900549521876206</v>
          </cell>
          <cell r="U697">
            <v>1.8859133627034541</v>
          </cell>
          <cell r="V697">
            <v>2.3333900000000001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2.3333900000000001</v>
          </cell>
        </row>
        <row r="698">
          <cell r="A698">
            <v>28</v>
          </cell>
          <cell r="B698" t="str">
            <v xml:space="preserve">   5.1.1.2. Amortizaciones</v>
          </cell>
          <cell r="C698">
            <v>24009</v>
          </cell>
          <cell r="D698">
            <v>27856</v>
          </cell>
          <cell r="E698">
            <v>36617</v>
          </cell>
          <cell r="F698">
            <v>41036.771874875121</v>
          </cell>
          <cell r="G698">
            <v>44848.352360127894</v>
          </cell>
          <cell r="H698">
            <v>42622.731445074067</v>
          </cell>
          <cell r="I698">
            <v>45029.974058662512</v>
          </cell>
          <cell r="J698">
            <v>47084.87773682129</v>
          </cell>
          <cell r="K698">
            <v>28599.267151408341</v>
          </cell>
          <cell r="L698">
            <v>8304.3510246113037</v>
          </cell>
          <cell r="M698">
            <v>8752.7859799403141</v>
          </cell>
          <cell r="N698">
            <v>9225.4364228570921</v>
          </cell>
          <cell r="O698">
            <v>9723.6099896913747</v>
          </cell>
          <cell r="P698">
            <v>285228.15804406931</v>
          </cell>
          <cell r="R698" t="str">
            <v xml:space="preserve">   5.1.1.2. Amortizaciones</v>
          </cell>
          <cell r="S698">
            <v>20.887744360248121</v>
          </cell>
          <cell r="T698">
            <v>19.646875787288558</v>
          </cell>
          <cell r="U698">
            <v>21.439456566939576</v>
          </cell>
          <cell r="V698">
            <v>20.000756023420358</v>
          </cell>
          <cell r="W698">
            <v>19.155679999999997</v>
          </cell>
          <cell r="X698">
            <v>16.846889999999998</v>
          </cell>
          <cell r="Y698">
            <v>16.816890000000001</v>
          </cell>
          <cell r="Z698">
            <v>16.683410000000002</v>
          </cell>
          <cell r="AA698">
            <v>9.6142999999999983</v>
          </cell>
          <cell r="AB698">
            <v>2.6486700000000001</v>
          </cell>
          <cell r="AC698">
            <v>2.6486699999999996</v>
          </cell>
          <cell r="AD698">
            <v>2.6486700000000001</v>
          </cell>
          <cell r="AE698">
            <v>2.6486700000000001</v>
          </cell>
          <cell r="AF698">
            <v>109.71260602342035</v>
          </cell>
        </row>
        <row r="699">
          <cell r="A699">
            <v>29</v>
          </cell>
          <cell r="B699" t="str">
            <v xml:space="preserve">   5.1.2. Corto Plazo Neto </v>
          </cell>
          <cell r="P699">
            <v>0</v>
          </cell>
          <cell r="R699" t="str">
            <v xml:space="preserve">   5.1.2. Corto Plazo Neto </v>
          </cell>
          <cell r="AF699">
            <v>0</v>
          </cell>
        </row>
        <row r="700">
          <cell r="A700">
            <v>30</v>
          </cell>
          <cell r="B700" t="str">
            <v xml:space="preserve">   5.2. Credito Interno Neto</v>
          </cell>
          <cell r="C700">
            <v>-75</v>
          </cell>
          <cell r="D700">
            <v>-103</v>
          </cell>
          <cell r="E700">
            <v>-67</v>
          </cell>
          <cell r="F700">
            <v>-66.608000000000004</v>
          </cell>
          <cell r="G700">
            <v>-66.608000000000004</v>
          </cell>
          <cell r="H700">
            <v>-66.608000000000004</v>
          </cell>
          <cell r="I700">
            <v>-66.608000000000004</v>
          </cell>
          <cell r="J700">
            <v>-66.608000000000004</v>
          </cell>
          <cell r="K700">
            <v>-66.608000000000004</v>
          </cell>
          <cell r="L700">
            <v>-66.608000000000004</v>
          </cell>
          <cell r="M700">
            <v>-66.608000000000004</v>
          </cell>
          <cell r="N700">
            <v>-66.608000000000004</v>
          </cell>
          <cell r="O700">
            <v>-66.608000000000004</v>
          </cell>
          <cell r="P700">
            <v>-666.07999999999993</v>
          </cell>
          <cell r="R700" t="str">
            <v xml:space="preserve">   5.2. Credito Interno Neto</v>
          </cell>
          <cell r="S700">
            <v>-6.5249732476096847E-2</v>
          </cell>
          <cell r="T700">
            <v>-7.2646044158914472E-2</v>
          </cell>
          <cell r="U700">
            <v>-3.9228871561978088E-2</v>
          </cell>
          <cell r="V700">
            <v>-3.2463819553594876E-2</v>
          </cell>
          <cell r="W700">
            <v>-2.8449685803270418E-2</v>
          </cell>
          <cell r="X700">
            <v>-2.6327211116585682E-2</v>
          </cell>
          <cell r="Y700">
            <v>-2.4875417597637201E-2</v>
          </cell>
          <cell r="Z700">
            <v>-2.3600965462653885E-2</v>
          </cell>
          <cell r="AA700">
            <v>-2.239180783933006E-2</v>
          </cell>
          <cell r="AB700">
            <v>-2.1244599468055087E-2</v>
          </cell>
          <cell r="AC700">
            <v>-2.0156166478230632E-2</v>
          </cell>
          <cell r="AD700">
            <v>-1.912349760742944E-2</v>
          </cell>
          <cell r="AE700">
            <v>-1.8143735870426413E-2</v>
          </cell>
          <cell r="AF700">
            <v>-0.23677690679721369</v>
          </cell>
        </row>
        <row r="701">
          <cell r="A701">
            <v>31</v>
          </cell>
          <cell r="B701" t="str">
            <v xml:space="preserve">   5.2.1. Desembolsos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R701" t="str">
            <v xml:space="preserve">   5.2.1. Desembolsos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>
            <v>32</v>
          </cell>
          <cell r="B702" t="str">
            <v xml:space="preserve">   5.2.2. Amortizaciones</v>
          </cell>
          <cell r="C702">
            <v>75</v>
          </cell>
          <cell r="D702">
            <v>103</v>
          </cell>
          <cell r="E702">
            <v>67</v>
          </cell>
          <cell r="F702">
            <v>66.608000000000004</v>
          </cell>
          <cell r="G702">
            <v>66.608000000000004</v>
          </cell>
          <cell r="H702">
            <v>66.608000000000004</v>
          </cell>
          <cell r="I702">
            <v>66.608000000000004</v>
          </cell>
          <cell r="J702">
            <v>66.608000000000004</v>
          </cell>
          <cell r="K702">
            <v>66.608000000000004</v>
          </cell>
          <cell r="L702">
            <v>66.608000000000004</v>
          </cell>
          <cell r="M702">
            <v>66.608000000000004</v>
          </cell>
          <cell r="N702">
            <v>66.608000000000004</v>
          </cell>
          <cell r="O702">
            <v>66.608000000000004</v>
          </cell>
          <cell r="P702">
            <v>666.07999999999993</v>
          </cell>
          <cell r="R702" t="str">
            <v xml:space="preserve">   5.2.2. Amortizaciones</v>
          </cell>
          <cell r="S702">
            <v>6.5249732476096847E-2</v>
          </cell>
          <cell r="T702">
            <v>7.2646044158914472E-2</v>
          </cell>
          <cell r="U702">
            <v>3.9228871561978088E-2</v>
          </cell>
          <cell r="V702">
            <v>3.2463819553594876E-2</v>
          </cell>
          <cell r="W702">
            <v>2.8449685803270418E-2</v>
          </cell>
          <cell r="X702">
            <v>2.6327211116585682E-2</v>
          </cell>
          <cell r="Y702">
            <v>2.4875417597637201E-2</v>
          </cell>
          <cell r="Z702">
            <v>2.3600965462653885E-2</v>
          </cell>
          <cell r="AA702">
            <v>2.239180783933006E-2</v>
          </cell>
          <cell r="AB702">
            <v>2.1244599468055087E-2</v>
          </cell>
          <cell r="AC702">
            <v>2.0156166478230632E-2</v>
          </cell>
          <cell r="AD702">
            <v>1.912349760742944E-2</v>
          </cell>
          <cell r="AE702">
            <v>1.8143735870426413E-2</v>
          </cell>
          <cell r="AF702">
            <v>0.23677690679721369</v>
          </cell>
        </row>
        <row r="703">
          <cell r="A703">
            <v>33</v>
          </cell>
          <cell r="B703" t="str">
            <v xml:space="preserve">   5.3. FODEX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R703" t="str">
            <v xml:space="preserve">   5.3. FODEX 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>
            <v>34</v>
          </cell>
          <cell r="B704" t="str">
            <v xml:space="preserve">   5.3.1. Giros</v>
          </cell>
          <cell r="P704">
            <v>0</v>
          </cell>
          <cell r="R704" t="str">
            <v xml:space="preserve">   5.3.1. Giros</v>
          </cell>
          <cell r="AF704">
            <v>0</v>
          </cell>
        </row>
        <row r="705">
          <cell r="A705">
            <v>35</v>
          </cell>
          <cell r="B705" t="str">
            <v xml:space="preserve">   5.3.2. Reintegros</v>
          </cell>
          <cell r="P705">
            <v>0</v>
          </cell>
          <cell r="R705" t="str">
            <v xml:space="preserve">   5.3.2. Reintegros</v>
          </cell>
          <cell r="AF705">
            <v>0</v>
          </cell>
        </row>
        <row r="706">
          <cell r="A706">
            <v>36</v>
          </cell>
          <cell r="B706" t="str">
            <v xml:space="preserve">   5.4. OTROS</v>
          </cell>
          <cell r="C706">
            <v>12642</v>
          </cell>
          <cell r="D706">
            <v>9265</v>
          </cell>
          <cell r="E706">
            <v>-21462.250999999989</v>
          </cell>
          <cell r="F706">
            <v>-8934.5079347030987</v>
          </cell>
          <cell r="G706">
            <v>34958.055803162315</v>
          </cell>
          <cell r="H706">
            <v>32848.022219988597</v>
          </cell>
          <cell r="I706">
            <v>22116.898307353338</v>
          </cell>
          <cell r="J706">
            <v>-828.33407384351472</v>
          </cell>
          <cell r="K706">
            <v>-26691.220390108741</v>
          </cell>
          <cell r="L706">
            <v>-66508.47875259546</v>
          </cell>
          <cell r="M706">
            <v>-79515.681356603251</v>
          </cell>
          <cell r="N706">
            <v>-94671.032005013258</v>
          </cell>
          <cell r="O706">
            <v>-101950.61356365976</v>
          </cell>
          <cell r="P706">
            <v>-289176.89174602285</v>
          </cell>
          <cell r="R706" t="str">
            <v xml:space="preserve">   5.4. OTROS</v>
          </cell>
          <cell r="S706">
            <v>10.998494906170899</v>
          </cell>
          <cell r="T706">
            <v>6.5346174673043</v>
          </cell>
          <cell r="U706">
            <v>-11.68859417072434</v>
          </cell>
          <cell r="V706">
            <v>-4.3545558099982493</v>
          </cell>
          <cell r="W706">
            <v>16.426676283485644</v>
          </cell>
          <cell r="X706">
            <v>12.983377608514555</v>
          </cell>
          <cell r="Y706">
            <v>8.2597748222419263</v>
          </cell>
          <cell r="Z706">
            <v>-0.2935005384986713</v>
          </cell>
          <cell r="AA706">
            <v>-8.9728662919247402</v>
          </cell>
          <cell r="AB706">
            <v>-21.212857199263489</v>
          </cell>
          <cell r="AC706">
            <v>-24.062144352835009</v>
          </cell>
          <cell r="AD706">
            <v>-27.18053768377294</v>
          </cell>
          <cell r="AE706">
            <v>-27.770913468756866</v>
          </cell>
          <cell r="AF706">
            <v>-76.177546630807825</v>
          </cell>
        </row>
        <row r="707">
          <cell r="A707">
            <v>37</v>
          </cell>
          <cell r="P707">
            <v>0</v>
          </cell>
        </row>
        <row r="708">
          <cell r="A708">
            <v>38</v>
          </cell>
          <cell r="B708" t="str">
            <v>DEFICIT/SUPERAVIT</v>
          </cell>
          <cell r="C708">
            <v>7336</v>
          </cell>
          <cell r="D708">
            <v>2461</v>
          </cell>
          <cell r="E708">
            <v>-4313.3479999999981</v>
          </cell>
          <cell r="F708">
            <v>-21733.349731225346</v>
          </cell>
          <cell r="G708">
            <v>-34958.055803162322</v>
          </cell>
          <cell r="H708">
            <v>-32848.022219988576</v>
          </cell>
          <cell r="I708">
            <v>-22116.898307353375</v>
          </cell>
          <cell r="J708">
            <v>828.33407384355087</v>
          </cell>
          <cell r="K708">
            <v>26691.220390108676</v>
          </cell>
          <cell r="L708">
            <v>66508.478752595518</v>
          </cell>
          <cell r="M708">
            <v>79515.681356603207</v>
          </cell>
          <cell r="N708">
            <v>94671.032005013287</v>
          </cell>
          <cell r="O708">
            <v>101950.61356365964</v>
          </cell>
          <cell r="P708">
            <v>258509.03408009425</v>
          </cell>
          <cell r="R708" t="str">
            <v>DEFICIT/SUPERAVIT</v>
          </cell>
          <cell r="S708">
            <v>-24.4</v>
          </cell>
          <cell r="T708">
            <v>1.3389806656545502</v>
          </cell>
          <cell r="U708">
            <v>-2.8211301382707776</v>
          </cell>
          <cell r="V708">
            <v>-9.7647766681193211</v>
          </cell>
          <cell r="W708">
            <v>-13.375093260994285</v>
          </cell>
          <cell r="X708">
            <v>-11.233858125821047</v>
          </cell>
          <cell r="Y708">
            <v>-6.2928362609009199</v>
          </cell>
          <cell r="Z708">
            <v>2.3637358013090193</v>
          </cell>
          <cell r="AA708">
            <v>10.699662647132392</v>
          </cell>
          <cell r="AB708">
            <v>22.077925340578112</v>
          </cell>
          <cell r="AC708">
            <v>23.723096060053159</v>
          </cell>
          <cell r="AD708">
            <v>25.546191661220512</v>
          </cell>
          <cell r="AE708">
            <v>24.812625799239981</v>
          </cell>
        </row>
        <row r="709">
          <cell r="A709">
            <v>39</v>
          </cell>
          <cell r="B709" t="str">
            <v>CHEQUEO</v>
          </cell>
          <cell r="C709">
            <v>19978</v>
          </cell>
          <cell r="D709">
            <v>11726</v>
          </cell>
          <cell r="E709">
            <v>-25775.598999999987</v>
          </cell>
          <cell r="F709">
            <v>-30667.857665928444</v>
          </cell>
          <cell r="G709">
            <v>0</v>
          </cell>
          <cell r="H709">
            <v>0</v>
          </cell>
          <cell r="I709">
            <v>-3.637978807091713E-11</v>
          </cell>
          <cell r="J709">
            <v>3.6152414395473897E-11</v>
          </cell>
          <cell r="K709">
            <v>-6.5483618527650833E-11</v>
          </cell>
          <cell r="L709">
            <v>0</v>
          </cell>
          <cell r="M709">
            <v>0</v>
          </cell>
          <cell r="N709">
            <v>0</v>
          </cell>
          <cell r="O709">
            <v>-1.1641532182693481E-10</v>
          </cell>
          <cell r="R709" t="str">
            <v>CHEQUEO</v>
          </cell>
          <cell r="S709">
            <v>-13.401505093829099</v>
          </cell>
          <cell r="T709">
            <v>7.8735981329588505</v>
          </cell>
          <cell r="U709">
            <v>-14.509724308995118</v>
          </cell>
          <cell r="V709">
            <v>-14.11933247811757</v>
          </cell>
          <cell r="W709">
            <v>3.0515830224913589</v>
          </cell>
          <cell r="X709">
            <v>1.7495194826935077</v>
          </cell>
          <cell r="Y709">
            <v>1.9669385613410064</v>
          </cell>
          <cell r="Z709">
            <v>2.070235262810348</v>
          </cell>
          <cell r="AA709">
            <v>1.726796355207652</v>
          </cell>
          <cell r="AB709">
            <v>0.86506814131462306</v>
          </cell>
          <cell r="AC709">
            <v>-0.33904829278185034</v>
          </cell>
          <cell r="AD709">
            <v>-1.6343460225524282</v>
          </cell>
          <cell r="AE709">
            <v>-2.9582876695168849</v>
          </cell>
        </row>
        <row r="710">
          <cell r="A710">
            <v>40</v>
          </cell>
        </row>
        <row r="711">
          <cell r="A711">
            <v>41</v>
          </cell>
        </row>
      </sheetData>
      <sheetData sheetId="1"/>
      <sheetData sheetId="2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Generalidades"/>
      <sheetName val="2.Datos"/>
      <sheetName val="3.Matriz de riesgos"/>
      <sheetName val="1.Consecuencia - Escala"/>
      <sheetName val="2.Probabilidad - Escala"/>
      <sheetName val="3.Controles - Escala"/>
      <sheetName val="Listas"/>
      <sheetName val="Working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D36" t="str">
            <v>Muy alta</v>
          </cell>
        </row>
        <row r="37">
          <cell r="D37" t="str">
            <v>Alta</v>
          </cell>
        </row>
        <row r="38">
          <cell r="D38" t="str">
            <v>Media</v>
          </cell>
        </row>
        <row r="39">
          <cell r="D39" t="str">
            <v>Baja</v>
          </cell>
        </row>
        <row r="40">
          <cell r="D40" t="str">
            <v>Muy baja</v>
          </cell>
        </row>
      </sheetData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U "/>
      <sheetName val="Lista de precios"/>
      <sheetName val="CONCRETO"/>
      <sheetName val="NOVAFORT"/>
      <sheetName val="NOVALOC"/>
      <sheetName val="AlCANTARILLADO"/>
      <sheetName val="PRESION"/>
      <sheetName val="PRESION (2)"/>
      <sheetName val="SANITARIA"/>
      <sheetName val="SANITARIA (2)"/>
      <sheetName val="CPVC"/>
      <sheetName val="CANALES"/>
      <sheetName val="CONDUIT"/>
      <sheetName val="CONDUIT (2)"/>
      <sheetName val="UNION-PLATINO"/>
      <sheetName val="UNION-PLATINO (2)"/>
      <sheetName val="UNION-PLATINO (3)"/>
      <sheetName val="UNION-PLATINO (4)"/>
      <sheetName val="PEAD"/>
      <sheetName val="PEAD 1"/>
      <sheetName val="PEAD 2"/>
      <sheetName val="PRES.AGRI"/>
      <sheetName val="CORR.DREN"/>
      <sheetName val="POZOS"/>
      <sheetName val="RIEGO-CONDUCC."/>
      <sheetName val="RIEGO MOVIL"/>
      <sheetName val="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U "/>
      <sheetName val="Lista de precios"/>
      <sheetName val="CONCRETO"/>
      <sheetName val="NOVAFORT"/>
      <sheetName val="NOVALOC"/>
      <sheetName val="AlCANTARILLADO"/>
      <sheetName val="PRESION"/>
      <sheetName val="PRESION (2)"/>
      <sheetName val="SANITARIA"/>
      <sheetName val="SANITARIA (2)"/>
      <sheetName val="CPVC"/>
      <sheetName val="CANALES"/>
      <sheetName val="CONDUIT"/>
      <sheetName val="CONDUIT (2)"/>
      <sheetName val="UNION-PLATINO"/>
      <sheetName val="UNION-PLATINO (2)"/>
      <sheetName val="UNION-PLATINO (3)"/>
      <sheetName val="UNION-PLATINO (4)"/>
      <sheetName val="PEAD"/>
      <sheetName val="PEAD 1"/>
      <sheetName val="PEAD 2"/>
      <sheetName val="PRES.AGRI"/>
      <sheetName val="CORR.DREN"/>
      <sheetName val="POZOS"/>
      <sheetName val="RIEGO-CONDUCC."/>
      <sheetName val="RIEGO MOVIL"/>
      <sheetName val="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o"/>
      <sheetName val="Menu"/>
      <sheetName val="Datos"/>
      <sheetName val="BGo"/>
      <sheetName val="Corp"/>
      <sheetName val="BG"/>
      <sheetName val="Margen"/>
      <sheetName val="Crédito"/>
      <sheetName val="Inv"/>
      <sheetName val="Act y Pas"/>
      <sheetName val="FyU"/>
      <sheetName val="ER"/>
      <sheetName val="Impuestos"/>
      <sheetName val="Caja"/>
      <sheetName val="FCL"/>
      <sheetName val="CCPP"/>
      <sheetName val="FCAcc"/>
      <sheetName val="CE"/>
      <sheetName val="EVA"/>
      <sheetName val="Vr"/>
      <sheetName val="Indic"/>
      <sheetName val="Módulo1"/>
    </sheetNames>
    <sheetDataSet>
      <sheetData sheetId="0" refreshError="1"/>
      <sheetData sheetId="1" refreshError="1"/>
      <sheetData sheetId="2" refreshError="1">
        <row r="5">
          <cell r="B5">
            <v>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pm"/>
      <sheetName val="Est Fros Pesos"/>
      <sheetName val="Est Fros US$"/>
      <sheetName val="Arbol y EVA"/>
      <sheetName val="Constantes"/>
      <sheetName val="Resumen"/>
      <sheetName val="Graficas"/>
      <sheetName val="Ind Empalme"/>
    </sheetNames>
    <sheetDataSet>
      <sheetData sheetId="0" refreshError="1"/>
      <sheetData sheetId="1" refreshError="1">
        <row r="5">
          <cell r="C5" t="str">
            <v>CONSOLIDADO EMPRESAS PÚBLICAS DE MEDELLÍN E.S.P.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O"/>
      <sheetName val="anticipos"/>
      <sheetName val="Resumen AGUAS x areas"/>
      <sheetName val="cuentas areas"/>
      <sheetName val="INVERS ANUALES"/>
      <sheetName val="OAI"/>
      <sheetName val="ambiental"/>
      <sheetName val="proyecc fras"/>
      <sheetName val="todas las cuentas"/>
      <sheetName val="consumos"/>
      <sheetName val="cuadro y cuentas usos"/>
      <sheetName val="otras"/>
      <sheetName val="ctas proy pillar A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pm"/>
      <sheetName val="Est Fros Pesos"/>
      <sheetName val="Est Fros US$"/>
      <sheetName val="Arbol y EVA"/>
      <sheetName val="Constantes"/>
      <sheetName val="Resumen"/>
      <sheetName val="Graficas"/>
      <sheetName val="Ind Empalme"/>
    </sheetNames>
    <sheetDataSet>
      <sheetData sheetId="0" refreshError="1"/>
      <sheetData sheetId="1" refreshError="1">
        <row r="5">
          <cell r="C5" t="str">
            <v>CONSOLIDADO EMPRESAS PÚBLICAS DE MEDELLÍN E.S.P.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Fact Macroeconomicos"/>
    </sheetNames>
    <sheetDataSet>
      <sheetData sheetId="0" refreshError="1">
        <row r="5">
          <cell r="E5" t="str">
            <v>CANTIDAD</v>
          </cell>
        </row>
        <row r="11">
          <cell r="E11">
            <v>2.73</v>
          </cell>
        </row>
        <row r="19">
          <cell r="E19">
            <v>0.78</v>
          </cell>
        </row>
        <row r="21">
          <cell r="E21">
            <v>1</v>
          </cell>
        </row>
        <row r="35">
          <cell r="E35">
            <v>37</v>
          </cell>
        </row>
        <row r="37">
          <cell r="E37">
            <v>2</v>
          </cell>
        </row>
        <row r="49">
          <cell r="E49">
            <v>24.84</v>
          </cell>
        </row>
        <row r="53">
          <cell r="E53">
            <v>12.99</v>
          </cell>
        </row>
        <row r="55">
          <cell r="E55">
            <v>19.399999999999999</v>
          </cell>
        </row>
        <row r="57">
          <cell r="E57">
            <v>5.46</v>
          </cell>
        </row>
        <row r="65">
          <cell r="E65">
            <v>9.8000000000000007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83">
          <cell r="E83">
            <v>3</v>
          </cell>
        </row>
        <row r="85">
          <cell r="E85">
            <v>6</v>
          </cell>
        </row>
        <row r="99">
          <cell r="E99">
            <v>1.82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53">
          <cell r="E153">
            <v>6</v>
          </cell>
        </row>
        <row r="155">
          <cell r="E155">
            <v>6</v>
          </cell>
        </row>
        <row r="157">
          <cell r="E157">
            <v>3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424">
          <cell r="E424">
            <v>14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" refreshError="1">
        <row r="5">
          <cell r="E5" t="str">
            <v>CANTIDAD</v>
          </cell>
        </row>
        <row r="11">
          <cell r="E11">
            <v>2.36</v>
          </cell>
        </row>
        <row r="19">
          <cell r="E19">
            <v>1</v>
          </cell>
        </row>
        <row r="27">
          <cell r="E27">
            <v>11</v>
          </cell>
        </row>
        <row r="35">
          <cell r="E35">
            <v>27</v>
          </cell>
        </row>
        <row r="37">
          <cell r="E37">
            <v>2</v>
          </cell>
        </row>
        <row r="49">
          <cell r="E49">
            <v>19.489999999999998</v>
          </cell>
        </row>
        <row r="53">
          <cell r="E53">
            <v>10.119999999999999</v>
          </cell>
        </row>
        <row r="55">
          <cell r="E55">
            <v>13.62</v>
          </cell>
        </row>
        <row r="57">
          <cell r="E57">
            <v>4.7300000000000004</v>
          </cell>
        </row>
        <row r="65">
          <cell r="E65">
            <v>4.5599999999999996</v>
          </cell>
        </row>
        <row r="85">
          <cell r="E85">
            <v>4.5</v>
          </cell>
        </row>
        <row r="89">
          <cell r="E89">
            <v>0.88</v>
          </cell>
        </row>
        <row r="99">
          <cell r="E99">
            <v>1.58</v>
          </cell>
        </row>
        <row r="107">
          <cell r="E107">
            <v>12.32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24">
          <cell r="E424">
            <v>11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" refreshError="1">
        <row r="5">
          <cell r="E5" t="str">
            <v>CANTIDAD</v>
          </cell>
        </row>
        <row r="11">
          <cell r="E11">
            <v>10.119999999999999</v>
          </cell>
        </row>
        <row r="19">
          <cell r="E19">
            <v>1.08</v>
          </cell>
        </row>
        <row r="35">
          <cell r="E35">
            <v>94.1</v>
          </cell>
        </row>
        <row r="39">
          <cell r="E39">
            <v>15</v>
          </cell>
        </row>
        <row r="49">
          <cell r="E49">
            <v>81.13</v>
          </cell>
        </row>
        <row r="53">
          <cell r="E53">
            <v>13.37</v>
          </cell>
        </row>
        <row r="55">
          <cell r="E55">
            <v>58.75</v>
          </cell>
        </row>
        <row r="57">
          <cell r="E57">
            <v>20.25</v>
          </cell>
        </row>
        <row r="65">
          <cell r="E65">
            <v>13.5</v>
          </cell>
        </row>
        <row r="71">
          <cell r="E71">
            <v>2</v>
          </cell>
        </row>
        <row r="73">
          <cell r="E73">
            <v>2</v>
          </cell>
        </row>
        <row r="83">
          <cell r="E83">
            <v>5</v>
          </cell>
        </row>
        <row r="85">
          <cell r="E85">
            <v>10</v>
          </cell>
        </row>
        <row r="89">
          <cell r="E89">
            <v>2.4</v>
          </cell>
        </row>
        <row r="99">
          <cell r="E99">
            <v>6.75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422">
          <cell r="E422">
            <v>426</v>
          </cell>
        </row>
        <row r="450">
          <cell r="E450">
            <v>318</v>
          </cell>
        </row>
        <row r="454">
          <cell r="E454">
            <v>318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3" refreshError="1">
        <row r="5">
          <cell r="E5" t="str">
            <v>CANTIDAD</v>
          </cell>
        </row>
        <row r="11">
          <cell r="E11">
            <v>3.02</v>
          </cell>
        </row>
        <row r="13">
          <cell r="E13">
            <v>1</v>
          </cell>
        </row>
        <row r="35">
          <cell r="E35">
            <v>30</v>
          </cell>
        </row>
        <row r="37">
          <cell r="E37">
            <v>1</v>
          </cell>
        </row>
        <row r="39">
          <cell r="E39">
            <v>10</v>
          </cell>
        </row>
        <row r="49">
          <cell r="E49">
            <v>24</v>
          </cell>
        </row>
        <row r="53">
          <cell r="E53">
            <v>7.33</v>
          </cell>
        </row>
        <row r="55">
          <cell r="E55">
            <v>17.579999999999998</v>
          </cell>
        </row>
        <row r="57">
          <cell r="E57">
            <v>6.05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0.72</v>
          </cell>
        </row>
        <row r="99">
          <cell r="E99">
            <v>2.02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424">
          <cell r="E424">
            <v>9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4" refreshError="1">
        <row r="5">
          <cell r="E5" t="str">
            <v>CANTIDAD</v>
          </cell>
        </row>
        <row r="11">
          <cell r="E11">
            <v>6.93</v>
          </cell>
        </row>
        <row r="19">
          <cell r="E19">
            <v>0.53</v>
          </cell>
        </row>
        <row r="27">
          <cell r="E27">
            <v>14</v>
          </cell>
        </row>
        <row r="35">
          <cell r="E35">
            <v>42</v>
          </cell>
        </row>
        <row r="37">
          <cell r="E37">
            <v>3</v>
          </cell>
        </row>
        <row r="39">
          <cell r="E39">
            <v>18.72</v>
          </cell>
        </row>
        <row r="49">
          <cell r="E49">
            <v>33.090000000000003</v>
          </cell>
        </row>
        <row r="53">
          <cell r="E53">
            <v>11.89</v>
          </cell>
        </row>
        <row r="55">
          <cell r="E55">
            <v>22.7</v>
          </cell>
        </row>
        <row r="57">
          <cell r="E57">
            <v>8.1</v>
          </cell>
        </row>
        <row r="65">
          <cell r="E65">
            <v>5.4</v>
          </cell>
        </row>
        <row r="69">
          <cell r="E69">
            <v>1</v>
          </cell>
        </row>
        <row r="71">
          <cell r="E71">
            <v>1</v>
          </cell>
        </row>
        <row r="73">
          <cell r="E73">
            <v>1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2.2400000000000002</v>
          </cell>
        </row>
        <row r="99">
          <cell r="E99">
            <v>4.1399999999999997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46">
          <cell r="E346">
            <v>10</v>
          </cell>
        </row>
        <row r="348">
          <cell r="E348">
            <v>3</v>
          </cell>
        </row>
        <row r="350">
          <cell r="E350">
            <v>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5" refreshError="1">
        <row r="5">
          <cell r="E5" t="str">
            <v>CANTIDAD</v>
          </cell>
        </row>
        <row r="11">
          <cell r="E11">
            <v>14.2</v>
          </cell>
        </row>
        <row r="13">
          <cell r="E13">
            <v>2</v>
          </cell>
        </row>
        <row r="19">
          <cell r="E19">
            <v>3.37</v>
          </cell>
        </row>
        <row r="25">
          <cell r="E25">
            <v>4.6399999999999997</v>
          </cell>
        </row>
        <row r="29">
          <cell r="E29">
            <v>6.5</v>
          </cell>
        </row>
        <row r="35">
          <cell r="E35">
            <v>140</v>
          </cell>
        </row>
        <row r="37">
          <cell r="E37">
            <v>1</v>
          </cell>
        </row>
        <row r="39">
          <cell r="E39">
            <v>48.47</v>
          </cell>
        </row>
        <row r="49">
          <cell r="E49">
            <v>83.47</v>
          </cell>
        </row>
        <row r="53">
          <cell r="E53">
            <v>17.91</v>
          </cell>
        </row>
        <row r="55">
          <cell r="E55">
            <v>96.12</v>
          </cell>
        </row>
        <row r="57">
          <cell r="E57">
            <v>23.79</v>
          </cell>
        </row>
        <row r="61">
          <cell r="E61">
            <v>7.32</v>
          </cell>
        </row>
        <row r="65">
          <cell r="E65">
            <v>42.12</v>
          </cell>
        </row>
        <row r="71">
          <cell r="E71">
            <v>2</v>
          </cell>
        </row>
        <row r="73">
          <cell r="E73">
            <v>4</v>
          </cell>
        </row>
        <row r="83">
          <cell r="E83">
            <v>10</v>
          </cell>
        </row>
        <row r="85">
          <cell r="E85">
            <v>20</v>
          </cell>
        </row>
        <row r="89">
          <cell r="E89">
            <v>0.5</v>
          </cell>
        </row>
        <row r="99">
          <cell r="E99">
            <v>7.93</v>
          </cell>
        </row>
        <row r="101">
          <cell r="E101">
            <v>2</v>
          </cell>
        </row>
        <row r="107">
          <cell r="E107">
            <v>1.1200000000000001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1">
          <cell r="E141">
            <v>98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7">
          <cell r="E217">
            <v>2</v>
          </cell>
        </row>
        <row r="219">
          <cell r="E219">
            <v>2</v>
          </cell>
        </row>
        <row r="312">
          <cell r="E312">
            <v>2</v>
          </cell>
        </row>
        <row r="358">
          <cell r="E358">
            <v>1</v>
          </cell>
        </row>
        <row r="364">
          <cell r="E36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98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40</v>
          </cell>
        </row>
        <row r="558">
          <cell r="E558">
            <v>20</v>
          </cell>
        </row>
        <row r="560">
          <cell r="E560">
            <v>0</v>
          </cell>
        </row>
      </sheetData>
      <sheetData sheetId="6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5">
          <cell r="E155">
            <v>21.7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7" refreshError="1">
        <row r="5">
          <cell r="E5" t="str">
            <v>CANTIDAD</v>
          </cell>
        </row>
        <row r="11">
          <cell r="E11">
            <v>22.94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3">
          <cell r="E143">
            <v>310</v>
          </cell>
        </row>
        <row r="155">
          <cell r="E155">
            <v>15</v>
          </cell>
        </row>
        <row r="165">
          <cell r="E165">
            <v>13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5">
          <cell r="E195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2</v>
          </cell>
        </row>
        <row r="267">
          <cell r="E267">
            <v>3</v>
          </cell>
        </row>
        <row r="269">
          <cell r="E269">
            <v>1</v>
          </cell>
        </row>
        <row r="318">
          <cell r="E318">
            <v>4</v>
          </cell>
        </row>
        <row r="320">
          <cell r="E320">
            <v>2</v>
          </cell>
        </row>
        <row r="424">
          <cell r="E424">
            <v>4</v>
          </cell>
        </row>
        <row r="450">
          <cell r="E450">
            <v>1723.2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8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57">
          <cell r="E157">
            <v>19</v>
          </cell>
        </row>
        <row r="165">
          <cell r="E165">
            <v>10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7">
          <cell r="E197">
            <v>4</v>
          </cell>
        </row>
        <row r="213">
          <cell r="E213">
            <v>2</v>
          </cell>
        </row>
        <row r="219">
          <cell r="E219">
            <v>4</v>
          </cell>
        </row>
        <row r="263">
          <cell r="E263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50">
          <cell r="E450">
            <v>3438.1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9" refreshError="1">
        <row r="5">
          <cell r="E5" t="str">
            <v>CANTIDAD</v>
          </cell>
        </row>
        <row r="11">
          <cell r="E11">
            <v>24.25</v>
          </cell>
        </row>
        <row r="19">
          <cell r="E19">
            <v>2.86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7">
          <cell r="E197">
            <v>4</v>
          </cell>
        </row>
        <row r="209">
          <cell r="E209">
            <v>2</v>
          </cell>
        </row>
        <row r="213">
          <cell r="E213">
            <v>4</v>
          </cell>
        </row>
        <row r="263">
          <cell r="E26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68">
          <cell r="E368">
            <v>1</v>
          </cell>
        </row>
        <row r="404">
          <cell r="E404">
            <v>1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0" refreshError="1"/>
      <sheetData sheetId="1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"/>
      <sheetName val="FEB"/>
      <sheetName val="MAR"/>
      <sheetName val="Ene-Mar EEPPM"/>
      <sheetName val="Ene-Mar Contrato"/>
      <sheetName val="Rendimientos_Sur 03-00(JC)"/>
      <sheetName val="Ene-Feb"/>
      <sheetName val="Mar-Abr"/>
      <sheetName val="May-Jun"/>
      <sheetName val="Jul-Ago"/>
      <sheetName val="Sep-Oct"/>
    </sheetNames>
    <sheetDataSet>
      <sheetData sheetId="0" refreshError="1">
        <row r="12">
          <cell r="A12" t="str">
            <v>CAMBIO ACOMETIDAS CONTRATO</v>
          </cell>
          <cell r="B12">
            <v>1</v>
          </cell>
          <cell r="C12">
            <v>0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</row>
        <row r="13">
          <cell r="A13" t="str">
            <v>CARROTANQUE</v>
          </cell>
          <cell r="B13">
            <v>135</v>
          </cell>
          <cell r="C13">
            <v>0</v>
          </cell>
          <cell r="D13">
            <v>1</v>
          </cell>
          <cell r="E13">
            <v>28</v>
          </cell>
          <cell r="F13">
            <v>4.8</v>
          </cell>
          <cell r="G13">
            <v>4.8</v>
          </cell>
          <cell r="H13">
            <v>0</v>
          </cell>
        </row>
        <row r="14">
          <cell r="A14" t="str">
            <v>CASAS SIN AGUA</v>
          </cell>
          <cell r="B14">
            <v>291</v>
          </cell>
          <cell r="C14">
            <v>242</v>
          </cell>
          <cell r="D14">
            <v>1</v>
          </cell>
          <cell r="E14">
            <v>28</v>
          </cell>
          <cell r="F14">
            <v>10.4</v>
          </cell>
          <cell r="G14">
            <v>19</v>
          </cell>
          <cell r="H14">
            <v>0.45403377110694182</v>
          </cell>
        </row>
        <row r="15">
          <cell r="A15" t="str">
            <v>CORTE Y RECONEXION</v>
          </cell>
          <cell r="B15">
            <v>14</v>
          </cell>
          <cell r="C15">
            <v>7</v>
          </cell>
          <cell r="E15">
            <v>0</v>
          </cell>
          <cell r="F15" t="str">
            <v/>
          </cell>
          <cell r="G15" t="str">
            <v/>
          </cell>
          <cell r="H15">
            <v>0.33333333333333331</v>
          </cell>
        </row>
        <row r="16">
          <cell r="A16" t="str">
            <v>DAÑOS ACUEDUCTO</v>
          </cell>
          <cell r="B16">
            <v>384</v>
          </cell>
          <cell r="C16">
            <v>87</v>
          </cell>
          <cell r="D16">
            <v>7.7142857142857144</v>
          </cell>
          <cell r="E16">
            <v>28</v>
          </cell>
          <cell r="F16">
            <v>1.8</v>
          </cell>
          <cell r="G16">
            <v>2.2000000000000002</v>
          </cell>
          <cell r="H16">
            <v>0.18471337579617833</v>
          </cell>
        </row>
        <row r="17">
          <cell r="A17" t="str">
            <v>ESCOMBROS DAÑOS ACUEDUCTO</v>
          </cell>
          <cell r="B17">
            <v>138</v>
          </cell>
          <cell r="C17">
            <v>2</v>
          </cell>
          <cell r="D17">
            <v>1</v>
          </cell>
          <cell r="E17">
            <v>28</v>
          </cell>
          <cell r="F17">
            <v>4.9000000000000004</v>
          </cell>
          <cell r="G17">
            <v>5</v>
          </cell>
          <cell r="H17">
            <v>1.4285714285714285E-2</v>
          </cell>
        </row>
        <row r="18">
          <cell r="A18" t="str">
            <v>FRAUDES</v>
          </cell>
          <cell r="B18">
            <v>123</v>
          </cell>
          <cell r="C18">
            <v>238</v>
          </cell>
          <cell r="D18">
            <v>1</v>
          </cell>
          <cell r="E18">
            <v>19</v>
          </cell>
          <cell r="F18">
            <v>6.5</v>
          </cell>
          <cell r="G18">
            <v>19</v>
          </cell>
          <cell r="H18">
            <v>0.65927977839335183</v>
          </cell>
        </row>
        <row r="19">
          <cell r="A19" t="str">
            <v>GARANTIAS INSTALACIONES</v>
          </cell>
          <cell r="B19">
            <v>17</v>
          </cell>
          <cell r="C19">
            <v>1</v>
          </cell>
          <cell r="E19">
            <v>0</v>
          </cell>
          <cell r="F19" t="str">
            <v/>
          </cell>
          <cell r="G19" t="str">
            <v/>
          </cell>
          <cell r="H19">
            <v>5.5555555555555552E-2</v>
          </cell>
        </row>
        <row r="20">
          <cell r="A20" t="str">
            <v>INSTALACIONES ACUEDUCTO</v>
          </cell>
          <cell r="B20">
            <v>2</v>
          </cell>
          <cell r="C20">
            <v>22</v>
          </cell>
          <cell r="E20">
            <v>0</v>
          </cell>
          <cell r="F20" t="str">
            <v/>
          </cell>
          <cell r="G20" t="str">
            <v/>
          </cell>
          <cell r="H20">
            <v>0.91666666666666663</v>
          </cell>
        </row>
        <row r="21">
          <cell r="A21" t="str">
            <v>MEDIDORES 1/2 Y 1"</v>
          </cell>
          <cell r="B21">
            <v>1</v>
          </cell>
          <cell r="C21">
            <v>1</v>
          </cell>
          <cell r="E21">
            <v>0</v>
          </cell>
          <cell r="F21" t="str">
            <v/>
          </cell>
          <cell r="G21" t="str">
            <v/>
          </cell>
          <cell r="H21">
            <v>0.5</v>
          </cell>
        </row>
        <row r="22">
          <cell r="A22" t="str">
            <v>MMTO VALVULAS E HIDRANTES</v>
          </cell>
          <cell r="B22">
            <v>15</v>
          </cell>
          <cell r="C22">
            <v>4</v>
          </cell>
          <cell r="D22">
            <v>1.5</v>
          </cell>
          <cell r="E22">
            <v>28</v>
          </cell>
          <cell r="F22">
            <v>0.4</v>
          </cell>
          <cell r="G22">
            <v>0.5</v>
          </cell>
          <cell r="H22">
            <v>0.21052631578947367</v>
          </cell>
        </row>
        <row r="23">
          <cell r="A23" t="str">
            <v>OBRAS ACCESORIAS DAÑOS ACUEDUCTO</v>
          </cell>
          <cell r="B23">
            <v>3</v>
          </cell>
          <cell r="C23">
            <v>8</v>
          </cell>
          <cell r="E23">
            <v>0</v>
          </cell>
          <cell r="F23" t="str">
            <v/>
          </cell>
          <cell r="G23" t="str">
            <v/>
          </cell>
          <cell r="H23">
            <v>0.72727272727272729</v>
          </cell>
        </row>
        <row r="24">
          <cell r="A24" t="str">
            <v>OBRAS ACCESORIAS INSTALACIONES</v>
          </cell>
          <cell r="B24">
            <v>405</v>
          </cell>
          <cell r="C24">
            <v>0</v>
          </cell>
          <cell r="E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46</v>
          </cell>
          <cell r="C25">
            <v>25</v>
          </cell>
          <cell r="D25">
            <v>2.1111111111111112</v>
          </cell>
          <cell r="E25">
            <v>9</v>
          </cell>
          <cell r="F25">
            <v>2.4</v>
          </cell>
          <cell r="G25">
            <v>3.7</v>
          </cell>
          <cell r="H25">
            <v>0.352112676056338</v>
          </cell>
        </row>
        <row r="26">
          <cell r="A26" t="str">
            <v>PROYECTOS ACUEDUCTO</v>
          </cell>
          <cell r="B26">
            <v>21</v>
          </cell>
          <cell r="C26">
            <v>1</v>
          </cell>
          <cell r="E26">
            <v>0</v>
          </cell>
          <cell r="F26" t="str">
            <v/>
          </cell>
          <cell r="G26" t="str">
            <v/>
          </cell>
          <cell r="H26">
            <v>4.5454545454545456E-2</v>
          </cell>
        </row>
        <row r="27">
          <cell r="A27" t="str">
            <v>REFERENCIACIÓN ACUEDUCTO</v>
          </cell>
          <cell r="B27">
            <v>7</v>
          </cell>
          <cell r="C27">
            <v>5</v>
          </cell>
          <cell r="E27">
            <v>0</v>
          </cell>
          <cell r="F27" t="str">
            <v/>
          </cell>
          <cell r="G27" t="str">
            <v/>
          </cell>
          <cell r="H27">
            <v>0.41666666666666669</v>
          </cell>
        </row>
        <row r="28">
          <cell r="F28" t="str">
            <v/>
          </cell>
          <cell r="G28" t="str">
            <v/>
          </cell>
          <cell r="H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1603</v>
          </cell>
          <cell r="C33">
            <v>643</v>
          </cell>
          <cell r="F33" t="str">
            <v/>
          </cell>
          <cell r="G33" t="str">
            <v/>
          </cell>
          <cell r="H33">
            <v>0.28628673196794302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>CAMBIO ACOMETIDAS CONTRATO</v>
          </cell>
          <cell r="B35">
            <v>210</v>
          </cell>
          <cell r="C35">
            <v>1</v>
          </cell>
          <cell r="D35">
            <v>3</v>
          </cell>
          <cell r="E35">
            <v>19</v>
          </cell>
          <cell r="F35">
            <v>3.7</v>
          </cell>
          <cell r="G35">
            <v>3.7</v>
          </cell>
          <cell r="H35">
            <v>4.7393364928909956E-3</v>
          </cell>
        </row>
        <row r="36">
          <cell r="A36" t="str">
            <v>CARROTANQUE</v>
          </cell>
          <cell r="B36">
            <v>1</v>
          </cell>
          <cell r="C36">
            <v>0</v>
          </cell>
          <cell r="F36" t="str">
            <v/>
          </cell>
          <cell r="G36" t="str">
            <v/>
          </cell>
          <cell r="H36">
            <v>0</v>
          </cell>
        </row>
        <row r="37">
          <cell r="A37" t="str">
            <v>CASAS SIN AGUA</v>
          </cell>
          <cell r="B37">
            <v>0</v>
          </cell>
          <cell r="C37">
            <v>1</v>
          </cell>
          <cell r="F37" t="str">
            <v/>
          </cell>
          <cell r="G37" t="str">
            <v/>
          </cell>
          <cell r="H37">
            <v>1</v>
          </cell>
        </row>
        <row r="38">
          <cell r="A38" t="str">
            <v>CORTE Y RECONEXION</v>
          </cell>
          <cell r="B38">
            <v>584</v>
          </cell>
          <cell r="C38">
            <v>18</v>
          </cell>
          <cell r="D38">
            <v>1</v>
          </cell>
          <cell r="E38">
            <v>19</v>
          </cell>
          <cell r="F38">
            <v>30.7</v>
          </cell>
          <cell r="G38">
            <v>31.7</v>
          </cell>
          <cell r="H38">
            <v>2.9900332225913623E-2</v>
          </cell>
        </row>
        <row r="39">
          <cell r="A39" t="str">
            <v>DAÑOS ACUEDUCTO</v>
          </cell>
          <cell r="B39">
            <v>35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0</v>
          </cell>
          <cell r="F40" t="str">
            <v/>
          </cell>
          <cell r="G40" t="str">
            <v/>
          </cell>
          <cell r="H40">
            <v>0</v>
          </cell>
        </row>
        <row r="41">
          <cell r="A41" t="str">
            <v>GARANTIAS INSTALACIONES</v>
          </cell>
          <cell r="B41">
            <v>14</v>
          </cell>
          <cell r="C41">
            <v>0</v>
          </cell>
          <cell r="D41">
            <v>1</v>
          </cell>
          <cell r="E41">
            <v>19</v>
          </cell>
          <cell r="F41">
            <v>0.7</v>
          </cell>
          <cell r="G41">
            <v>0.7</v>
          </cell>
          <cell r="H41">
            <v>0</v>
          </cell>
        </row>
        <row r="42">
          <cell r="A42" t="str">
            <v>INSTALACIONES ACUEDUCTO</v>
          </cell>
          <cell r="B42">
            <v>284</v>
          </cell>
          <cell r="C42">
            <v>4</v>
          </cell>
          <cell r="D42">
            <v>5</v>
          </cell>
          <cell r="E42">
            <v>19</v>
          </cell>
          <cell r="F42">
            <v>3</v>
          </cell>
          <cell r="G42">
            <v>3</v>
          </cell>
          <cell r="H42">
            <v>1.3888888888888888E-2</v>
          </cell>
        </row>
        <row r="43">
          <cell r="A43" t="str">
            <v>MEDIDORES 1/2 Y 1"</v>
          </cell>
          <cell r="B43">
            <v>264</v>
          </cell>
          <cell r="C43">
            <v>2</v>
          </cell>
          <cell r="D43">
            <v>4</v>
          </cell>
          <cell r="E43">
            <v>19</v>
          </cell>
          <cell r="F43">
            <v>3.5</v>
          </cell>
          <cell r="G43">
            <v>3.5</v>
          </cell>
          <cell r="H43">
            <v>7.5187969924812026E-3</v>
          </cell>
        </row>
        <row r="44">
          <cell r="A44" t="str">
            <v>MMTO VALVULAS E HIDRANTES</v>
          </cell>
          <cell r="B44">
            <v>71</v>
          </cell>
          <cell r="C44">
            <v>0</v>
          </cell>
          <cell r="D44">
            <v>3</v>
          </cell>
          <cell r="E44">
            <v>19</v>
          </cell>
          <cell r="F44">
            <v>1.2</v>
          </cell>
          <cell r="G44">
            <v>1.2</v>
          </cell>
          <cell r="H44">
            <v>0</v>
          </cell>
        </row>
        <row r="45">
          <cell r="A45" t="str">
            <v>OBRAS ACCESORIAS DAÑOS ACUEDUCTO</v>
          </cell>
          <cell r="B45">
            <v>92</v>
          </cell>
          <cell r="C45">
            <v>0</v>
          </cell>
          <cell r="D45">
            <v>3</v>
          </cell>
          <cell r="E45">
            <v>19</v>
          </cell>
          <cell r="F45">
            <v>1.6</v>
          </cell>
          <cell r="G45">
            <v>1.6</v>
          </cell>
          <cell r="H45">
            <v>0</v>
          </cell>
        </row>
        <row r="46">
          <cell r="A46" t="str">
            <v>OBRAS ACCESORIAS INSTALACIONES</v>
          </cell>
          <cell r="B46">
            <v>3</v>
          </cell>
          <cell r="C46">
            <v>0</v>
          </cell>
          <cell r="D46">
            <v>1</v>
          </cell>
          <cell r="E46">
            <v>19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REFERENCIACIÓN ACUEDUCTO</v>
          </cell>
          <cell r="B47">
            <v>1</v>
          </cell>
          <cell r="C47">
            <v>0</v>
          </cell>
          <cell r="F47" t="str">
            <v/>
          </cell>
          <cell r="G47" t="str">
            <v/>
          </cell>
          <cell r="H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1561</v>
          </cell>
          <cell r="C51">
            <v>26</v>
          </cell>
          <cell r="F51" t="str">
            <v/>
          </cell>
          <cell r="G51" t="str">
            <v/>
          </cell>
          <cell r="H51">
            <v>1.6383112791430371E-2</v>
          </cell>
        </row>
      </sheetData>
      <sheetData sheetId="1" refreshError="1">
        <row r="12">
          <cell r="A12" t="str">
            <v>CAMBIO ACOMETIDAS CONTRATO</v>
          </cell>
          <cell r="B12">
            <v>3</v>
          </cell>
          <cell r="C12">
            <v>14</v>
          </cell>
          <cell r="E12">
            <v>0</v>
          </cell>
          <cell r="F12" t="str">
            <v/>
          </cell>
          <cell r="G12" t="str">
            <v/>
          </cell>
          <cell r="H12">
            <v>0.82352941176470584</v>
          </cell>
        </row>
        <row r="13">
          <cell r="A13" t="str">
            <v>CARROTANQUE</v>
          </cell>
          <cell r="B13">
            <v>84</v>
          </cell>
          <cell r="C13">
            <v>3</v>
          </cell>
          <cell r="D13">
            <v>1</v>
          </cell>
          <cell r="E13">
            <v>28</v>
          </cell>
          <cell r="F13">
            <v>3</v>
          </cell>
          <cell r="G13">
            <v>3.1</v>
          </cell>
          <cell r="H13">
            <v>3.4482758620689655E-2</v>
          </cell>
        </row>
        <row r="14">
          <cell r="A14" t="str">
            <v>CASAS SIN AGUA</v>
          </cell>
          <cell r="B14">
            <v>250</v>
          </cell>
          <cell r="C14">
            <v>313</v>
          </cell>
          <cell r="D14">
            <v>1</v>
          </cell>
          <cell r="E14">
            <v>28</v>
          </cell>
          <cell r="F14">
            <v>8.9</v>
          </cell>
          <cell r="G14">
            <v>20.100000000000001</v>
          </cell>
          <cell r="H14">
            <v>0.55595026642984013</v>
          </cell>
        </row>
        <row r="15">
          <cell r="A15" t="str">
            <v>CORTE Y RECONEXION</v>
          </cell>
          <cell r="B15">
            <v>2</v>
          </cell>
          <cell r="C15">
            <v>3</v>
          </cell>
          <cell r="E15">
            <v>0</v>
          </cell>
          <cell r="F15" t="str">
            <v/>
          </cell>
          <cell r="G15" t="str">
            <v/>
          </cell>
          <cell r="H15">
            <v>0.6</v>
          </cell>
        </row>
        <row r="16">
          <cell r="A16" t="str">
            <v>DAÑOS ACUEDUCTO</v>
          </cell>
          <cell r="B16">
            <v>580</v>
          </cell>
          <cell r="C16">
            <v>109</v>
          </cell>
          <cell r="D16">
            <v>8.2857142857142865</v>
          </cell>
          <cell r="E16">
            <v>28</v>
          </cell>
          <cell r="F16">
            <v>2.5</v>
          </cell>
          <cell r="G16">
            <v>3</v>
          </cell>
          <cell r="H16">
            <v>0.15820029027576196</v>
          </cell>
        </row>
        <row r="17">
          <cell r="A17" t="str">
            <v>ESCOMBROS DAÑOS ACUEDUCTO</v>
          </cell>
          <cell r="B17">
            <v>131</v>
          </cell>
          <cell r="C17">
            <v>6</v>
          </cell>
          <cell r="D17">
            <v>1</v>
          </cell>
          <cell r="E17">
            <v>28</v>
          </cell>
          <cell r="F17">
            <v>4.7</v>
          </cell>
          <cell r="G17">
            <v>4.9000000000000004</v>
          </cell>
          <cell r="H17">
            <v>4.3795620437956206E-2</v>
          </cell>
        </row>
        <row r="18">
          <cell r="A18" t="str">
            <v>FRAUDES</v>
          </cell>
          <cell r="B18">
            <v>384</v>
          </cell>
          <cell r="C18">
            <v>127</v>
          </cell>
          <cell r="D18">
            <v>1</v>
          </cell>
          <cell r="E18">
            <v>21</v>
          </cell>
          <cell r="F18">
            <v>18.3</v>
          </cell>
          <cell r="G18">
            <v>24.3</v>
          </cell>
          <cell r="H18">
            <v>0.24853228962818003</v>
          </cell>
        </row>
        <row r="19">
          <cell r="A19" t="str">
            <v>GARANTIAS INSTALACIONES</v>
          </cell>
          <cell r="B19">
            <v>30</v>
          </cell>
          <cell r="C19">
            <v>8</v>
          </cell>
          <cell r="E19">
            <v>0</v>
          </cell>
          <cell r="F19" t="str">
            <v/>
          </cell>
          <cell r="G19" t="str">
            <v/>
          </cell>
          <cell r="H19">
            <v>0.21052631578947367</v>
          </cell>
        </row>
        <row r="20">
          <cell r="A20" t="str">
            <v>INSTALACIONES ACUEDUCTO</v>
          </cell>
          <cell r="B20">
            <v>1</v>
          </cell>
          <cell r="C20">
            <v>55</v>
          </cell>
          <cell r="E20">
            <v>0</v>
          </cell>
          <cell r="F20" t="str">
            <v/>
          </cell>
          <cell r="G20" t="str">
            <v/>
          </cell>
          <cell r="H20">
            <v>0.9821428571428571</v>
          </cell>
        </row>
        <row r="21">
          <cell r="A21" t="str">
            <v>MMTO VALVULAS E HIDRANTES</v>
          </cell>
          <cell r="B21">
            <v>7</v>
          </cell>
          <cell r="C21">
            <v>7</v>
          </cell>
          <cell r="D21">
            <v>1.7142857142857142</v>
          </cell>
          <cell r="E21">
            <v>28</v>
          </cell>
          <cell r="F21">
            <v>0.1</v>
          </cell>
          <cell r="G21">
            <v>0.3</v>
          </cell>
          <cell r="H21">
            <v>0.5</v>
          </cell>
        </row>
        <row r="22">
          <cell r="A22" t="str">
            <v>OBRAS ACCESORIAS DAÑOS ACUEDUCTO</v>
          </cell>
          <cell r="B22">
            <v>1</v>
          </cell>
          <cell r="C22">
            <v>4</v>
          </cell>
          <cell r="E22">
            <v>0</v>
          </cell>
          <cell r="F22" t="str">
            <v/>
          </cell>
          <cell r="G22" t="str">
            <v/>
          </cell>
          <cell r="H22">
            <v>0.8</v>
          </cell>
        </row>
        <row r="23">
          <cell r="A23" t="str">
            <v>OBRAS ACCESORIAS INSTALACIONES</v>
          </cell>
          <cell r="B23">
            <v>415</v>
          </cell>
          <cell r="C23">
            <v>0</v>
          </cell>
          <cell r="E23">
            <v>0</v>
          </cell>
          <cell r="F23" t="str">
            <v/>
          </cell>
          <cell r="G23" t="str">
            <v/>
          </cell>
          <cell r="H23">
            <v>0</v>
          </cell>
        </row>
        <row r="24">
          <cell r="A24" t="str">
            <v>PITOMETRÍA</v>
          </cell>
          <cell r="B24">
            <v>68</v>
          </cell>
          <cell r="C24">
            <v>24</v>
          </cell>
          <cell r="D24">
            <v>3.0833333333333335</v>
          </cell>
          <cell r="E24">
            <v>12</v>
          </cell>
          <cell r="F24">
            <v>1.8</v>
          </cell>
          <cell r="G24">
            <v>2.5</v>
          </cell>
          <cell r="H24">
            <v>0.2608695652173913</v>
          </cell>
        </row>
        <row r="25">
          <cell r="A25" t="str">
            <v>PROYECTOS ACUEDUCTO</v>
          </cell>
          <cell r="B25">
            <v>4</v>
          </cell>
          <cell r="C25">
            <v>0</v>
          </cell>
          <cell r="E25">
            <v>0</v>
          </cell>
          <cell r="F25" t="str">
            <v/>
          </cell>
          <cell r="G25" t="str">
            <v/>
          </cell>
          <cell r="H25">
            <v>0</v>
          </cell>
        </row>
        <row r="26">
          <cell r="A26" t="str">
            <v>REFERENCIACIÓN ACUEDUCTO</v>
          </cell>
          <cell r="B26">
            <v>12</v>
          </cell>
          <cell r="C26">
            <v>4</v>
          </cell>
          <cell r="E26">
            <v>0</v>
          </cell>
          <cell r="F26" t="str">
            <v/>
          </cell>
          <cell r="G26" t="str">
            <v/>
          </cell>
          <cell r="H26">
            <v>0.25</v>
          </cell>
        </row>
        <row r="27">
          <cell r="F27" t="str">
            <v/>
          </cell>
          <cell r="G27" t="str">
            <v/>
          </cell>
          <cell r="H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1972</v>
          </cell>
          <cell r="C33">
            <v>677</v>
          </cell>
          <cell r="F33" t="str">
            <v/>
          </cell>
          <cell r="G33" t="str">
            <v/>
          </cell>
          <cell r="H33">
            <v>0.2555681389203473</v>
          </cell>
        </row>
        <row r="35">
          <cell r="A35" t="str">
            <v>CAMBIO ACOMETIDAS CONTRATO</v>
          </cell>
          <cell r="B35">
            <v>212</v>
          </cell>
          <cell r="C35">
            <v>1</v>
          </cell>
          <cell r="D35">
            <v>3</v>
          </cell>
          <cell r="E35">
            <v>21</v>
          </cell>
          <cell r="F35">
            <v>3.4</v>
          </cell>
          <cell r="G35">
            <v>3.4</v>
          </cell>
          <cell r="H35">
            <v>4.6948356807511738E-3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 t="str">
            <v/>
          </cell>
          <cell r="G36" t="str">
            <v/>
          </cell>
          <cell r="H36">
            <v>1</v>
          </cell>
        </row>
        <row r="37">
          <cell r="A37" t="str">
            <v>CORTE Y RECONEXION</v>
          </cell>
          <cell r="B37">
            <v>574</v>
          </cell>
          <cell r="C37">
            <v>1</v>
          </cell>
          <cell r="D37">
            <v>1</v>
          </cell>
          <cell r="E37">
            <v>21</v>
          </cell>
          <cell r="F37">
            <v>27.3</v>
          </cell>
          <cell r="G37">
            <v>27.4</v>
          </cell>
          <cell r="H37">
            <v>1.7391304347826088E-3</v>
          </cell>
        </row>
        <row r="38">
          <cell r="A38" t="str">
            <v>DAÑOS ACUEDUCTO</v>
          </cell>
          <cell r="B38">
            <v>2</v>
          </cell>
          <cell r="C38">
            <v>0</v>
          </cell>
          <cell r="F38" t="str">
            <v/>
          </cell>
          <cell r="G38" t="str">
            <v/>
          </cell>
          <cell r="H38">
            <v>0</v>
          </cell>
        </row>
        <row r="39">
          <cell r="A39" t="str">
            <v>FRAUDES</v>
          </cell>
          <cell r="B39">
            <v>5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GARANTIAS INSTALACIONES</v>
          </cell>
          <cell r="B40">
            <v>16</v>
          </cell>
          <cell r="C40">
            <v>1</v>
          </cell>
          <cell r="D40">
            <v>1</v>
          </cell>
          <cell r="E40">
            <v>21</v>
          </cell>
          <cell r="F40">
            <v>0.8</v>
          </cell>
          <cell r="G40">
            <v>0.8</v>
          </cell>
          <cell r="H40">
            <v>5.8823529411764705E-2</v>
          </cell>
        </row>
        <row r="41">
          <cell r="A41" t="str">
            <v>INSTALACIONES ACUEDUCTO</v>
          </cell>
          <cell r="B41">
            <v>400</v>
          </cell>
          <cell r="C41">
            <v>0</v>
          </cell>
          <cell r="D41">
            <v>5</v>
          </cell>
          <cell r="E41">
            <v>21</v>
          </cell>
          <cell r="F41">
            <v>3.8</v>
          </cell>
          <cell r="G41">
            <v>3.8</v>
          </cell>
          <cell r="H41">
            <v>0</v>
          </cell>
        </row>
        <row r="42">
          <cell r="A42" t="str">
            <v>MEDIDORES 1/2 Y 1"</v>
          </cell>
          <cell r="B42">
            <v>295</v>
          </cell>
          <cell r="C42">
            <v>1</v>
          </cell>
          <cell r="D42">
            <v>4</v>
          </cell>
          <cell r="E42">
            <v>21</v>
          </cell>
          <cell r="F42">
            <v>3.5</v>
          </cell>
          <cell r="G42">
            <v>3.5</v>
          </cell>
          <cell r="H42">
            <v>3.3783783783783786E-3</v>
          </cell>
        </row>
        <row r="43">
          <cell r="A43" t="str">
            <v>MMTO VALVULAS E HIDRANTES</v>
          </cell>
          <cell r="B43">
            <v>48</v>
          </cell>
          <cell r="C43">
            <v>0</v>
          </cell>
          <cell r="D43">
            <v>3</v>
          </cell>
          <cell r="E43">
            <v>21</v>
          </cell>
          <cell r="F43">
            <v>0.8</v>
          </cell>
          <cell r="G43">
            <v>0.8</v>
          </cell>
          <cell r="H43">
            <v>0</v>
          </cell>
        </row>
        <row r="44">
          <cell r="A44" t="str">
            <v>OBRAS ACCESORIAS DAÑOS ACUEDUCTO</v>
          </cell>
          <cell r="B44">
            <v>119</v>
          </cell>
          <cell r="C44">
            <v>0</v>
          </cell>
          <cell r="D44">
            <v>3</v>
          </cell>
          <cell r="E44">
            <v>21</v>
          </cell>
          <cell r="F44">
            <v>1.9</v>
          </cell>
          <cell r="G44">
            <v>1.9</v>
          </cell>
          <cell r="H44">
            <v>0</v>
          </cell>
        </row>
        <row r="45">
          <cell r="A45" t="str">
            <v>OBRAS ACCESORIAS INSTALACIONES</v>
          </cell>
          <cell r="B45">
            <v>8</v>
          </cell>
          <cell r="C45">
            <v>0</v>
          </cell>
          <cell r="D45">
            <v>1</v>
          </cell>
          <cell r="E45">
            <v>21</v>
          </cell>
          <cell r="F45">
            <v>0.4</v>
          </cell>
          <cell r="G45">
            <v>0.4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F46" t="str">
            <v/>
          </cell>
          <cell r="G46" t="str">
            <v/>
          </cell>
          <cell r="H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1681</v>
          </cell>
          <cell r="C51">
            <v>5</v>
          </cell>
          <cell r="F51" t="str">
            <v/>
          </cell>
          <cell r="G51" t="str">
            <v/>
          </cell>
          <cell r="H51">
            <v>2.9655990510083037E-3</v>
          </cell>
        </row>
      </sheetData>
      <sheetData sheetId="2" refreshError="1">
        <row r="12">
          <cell r="A12" t="str">
            <v>CAMBIO ACOMETIDAS CONTRATO</v>
          </cell>
          <cell r="B12">
            <v>9</v>
          </cell>
          <cell r="C12">
            <v>8</v>
          </cell>
          <cell r="E12">
            <v>0</v>
          </cell>
          <cell r="F12" t="str">
            <v/>
          </cell>
          <cell r="G12" t="str">
            <v/>
          </cell>
          <cell r="H12">
            <v>0.47058823529411764</v>
          </cell>
        </row>
        <row r="13">
          <cell r="A13" t="str">
            <v>CARROTANQUE</v>
          </cell>
          <cell r="B13">
            <v>47</v>
          </cell>
          <cell r="C13">
            <v>0</v>
          </cell>
          <cell r="D13">
            <v>1</v>
          </cell>
          <cell r="E13">
            <v>35</v>
          </cell>
          <cell r="F13">
            <v>1.3</v>
          </cell>
          <cell r="G13">
            <v>1.3</v>
          </cell>
          <cell r="H13">
            <v>0</v>
          </cell>
        </row>
        <row r="14">
          <cell r="A14" t="str">
            <v>CASAS SIN AGUA</v>
          </cell>
          <cell r="B14">
            <v>277</v>
          </cell>
          <cell r="C14">
            <v>396</v>
          </cell>
          <cell r="D14">
            <v>1</v>
          </cell>
          <cell r="E14">
            <v>35</v>
          </cell>
          <cell r="F14">
            <v>7.9</v>
          </cell>
          <cell r="G14">
            <v>19.2</v>
          </cell>
          <cell r="H14">
            <v>0.58841010401188709</v>
          </cell>
        </row>
        <row r="15">
          <cell r="A15" t="str">
            <v>CORTE Y RECONEXION</v>
          </cell>
          <cell r="B15">
            <v>5</v>
          </cell>
          <cell r="C15">
            <v>4</v>
          </cell>
          <cell r="E15">
            <v>0</v>
          </cell>
          <cell r="F15" t="str">
            <v/>
          </cell>
          <cell r="G15" t="str">
            <v/>
          </cell>
          <cell r="H15">
            <v>0.44444444444444442</v>
          </cell>
        </row>
        <row r="16">
          <cell r="A16" t="str">
            <v>DAÑOS ACUEDUCTO</v>
          </cell>
          <cell r="B16">
            <v>948</v>
          </cell>
          <cell r="C16">
            <v>86</v>
          </cell>
          <cell r="D16">
            <v>8.1142857142857157</v>
          </cell>
          <cell r="E16">
            <v>35</v>
          </cell>
          <cell r="F16">
            <v>3.3</v>
          </cell>
          <cell r="G16">
            <v>3.6</v>
          </cell>
          <cell r="H16">
            <v>8.3172147001934232E-2</v>
          </cell>
        </row>
        <row r="17">
          <cell r="A17" t="str">
            <v>ESCOMBROS DAÑOS ACUEDUCTO</v>
          </cell>
          <cell r="B17">
            <v>122</v>
          </cell>
          <cell r="C17">
            <v>8</v>
          </cell>
          <cell r="D17">
            <v>1</v>
          </cell>
          <cell r="E17">
            <v>35</v>
          </cell>
          <cell r="F17">
            <v>3.5</v>
          </cell>
          <cell r="G17">
            <v>3.7</v>
          </cell>
          <cell r="H17">
            <v>6.1538461538461542E-2</v>
          </cell>
        </row>
        <row r="18">
          <cell r="A18" t="str">
            <v>FRAUDES</v>
          </cell>
          <cell r="B18">
            <v>315</v>
          </cell>
          <cell r="C18">
            <v>26</v>
          </cell>
          <cell r="D18">
            <v>1</v>
          </cell>
          <cell r="E18">
            <v>21</v>
          </cell>
          <cell r="F18">
            <v>15</v>
          </cell>
          <cell r="G18">
            <v>16.2</v>
          </cell>
          <cell r="H18">
            <v>7.6246334310850442E-2</v>
          </cell>
        </row>
        <row r="19">
          <cell r="A19" t="str">
            <v>GARANTIAS INSTALACIONES</v>
          </cell>
          <cell r="B19">
            <v>19</v>
          </cell>
          <cell r="C19">
            <v>18</v>
          </cell>
          <cell r="E19">
            <v>0</v>
          </cell>
          <cell r="F19" t="str">
            <v/>
          </cell>
          <cell r="G19" t="str">
            <v/>
          </cell>
          <cell r="H19">
            <v>0.48648648648648651</v>
          </cell>
        </row>
        <row r="20">
          <cell r="A20" t="str">
            <v>INSTALACIONES ACUEDUCTO</v>
          </cell>
          <cell r="B20">
            <v>6</v>
          </cell>
          <cell r="C20">
            <v>50</v>
          </cell>
          <cell r="E20">
            <v>0</v>
          </cell>
          <cell r="F20" t="str">
            <v/>
          </cell>
          <cell r="G20" t="str">
            <v/>
          </cell>
          <cell r="H20">
            <v>0.8928571428571429</v>
          </cell>
        </row>
        <row r="21">
          <cell r="A21" t="str">
            <v>MEDIDORES 1/2 Y 1"</v>
          </cell>
          <cell r="B21">
            <v>1</v>
          </cell>
          <cell r="C21">
            <v>22</v>
          </cell>
          <cell r="E21">
            <v>0</v>
          </cell>
          <cell r="F21" t="str">
            <v/>
          </cell>
          <cell r="G21" t="str">
            <v/>
          </cell>
          <cell r="H21">
            <v>0.95652173913043481</v>
          </cell>
        </row>
        <row r="22">
          <cell r="A22" t="str">
            <v>MMTO VALVULAS E HIDRANTES</v>
          </cell>
          <cell r="B22">
            <v>1</v>
          </cell>
          <cell r="C22">
            <v>13</v>
          </cell>
          <cell r="D22">
            <v>1.6857142857142857</v>
          </cell>
          <cell r="E22">
            <v>35</v>
          </cell>
          <cell r="F22">
            <v>0</v>
          </cell>
          <cell r="G22">
            <v>0.2</v>
          </cell>
          <cell r="H22">
            <v>0.9285714285714286</v>
          </cell>
        </row>
        <row r="23">
          <cell r="A23" t="str">
            <v>OBRAS ACCESORIAS DAÑOS ACUEDUCTO</v>
          </cell>
          <cell r="B23">
            <v>0</v>
          </cell>
          <cell r="C23">
            <v>7</v>
          </cell>
          <cell r="E23">
            <v>0</v>
          </cell>
          <cell r="F23" t="str">
            <v/>
          </cell>
          <cell r="G23" t="str">
            <v/>
          </cell>
          <cell r="H23">
            <v>1</v>
          </cell>
        </row>
        <row r="24">
          <cell r="A24" t="str">
            <v>OBRAS ACCESORIAS INSTALACIONES</v>
          </cell>
          <cell r="B24">
            <v>635</v>
          </cell>
          <cell r="C24">
            <v>0</v>
          </cell>
          <cell r="E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38</v>
          </cell>
          <cell r="C25">
            <v>30</v>
          </cell>
          <cell r="D25">
            <v>2.875</v>
          </cell>
          <cell r="E25">
            <v>12</v>
          </cell>
          <cell r="F25">
            <v>1.1000000000000001</v>
          </cell>
          <cell r="G25">
            <v>2</v>
          </cell>
          <cell r="H25">
            <v>0.44117647058823528</v>
          </cell>
        </row>
        <row r="26">
          <cell r="A26" t="str">
            <v>PROYECTOS ACUEDUCTO</v>
          </cell>
          <cell r="B26">
            <v>1</v>
          </cell>
          <cell r="C26">
            <v>5</v>
          </cell>
          <cell r="E26">
            <v>0</v>
          </cell>
          <cell r="F26" t="str">
            <v/>
          </cell>
          <cell r="G26" t="str">
            <v/>
          </cell>
          <cell r="H26">
            <v>0.83333333333333337</v>
          </cell>
        </row>
        <row r="27">
          <cell r="A27" t="str">
            <v>REFERENCIACIÓN ACUEDUCTO</v>
          </cell>
          <cell r="B27">
            <v>3</v>
          </cell>
          <cell r="C27">
            <v>2</v>
          </cell>
          <cell r="E27">
            <v>0</v>
          </cell>
          <cell r="F27" t="str">
            <v/>
          </cell>
          <cell r="G27" t="str">
            <v/>
          </cell>
          <cell r="H27">
            <v>0.4</v>
          </cell>
        </row>
        <row r="28">
          <cell r="A28" t="str">
            <v>REVISIÓN  POSTERIOR  FRAUDES</v>
          </cell>
          <cell r="B28">
            <v>1</v>
          </cell>
          <cell r="C28">
            <v>0</v>
          </cell>
          <cell r="E28">
            <v>0</v>
          </cell>
          <cell r="F28" t="str">
            <v/>
          </cell>
          <cell r="G28" t="str">
            <v/>
          </cell>
          <cell r="H28">
            <v>0</v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2428</v>
          </cell>
          <cell r="C33">
            <v>675</v>
          </cell>
          <cell r="F33" t="str">
            <v/>
          </cell>
          <cell r="G33" t="str">
            <v/>
          </cell>
          <cell r="H33">
            <v>0.21753142120528521</v>
          </cell>
        </row>
        <row r="35">
          <cell r="A35" t="str">
            <v>CAMBIO ACOMETIDAS CONTRATO</v>
          </cell>
          <cell r="B35">
            <v>249</v>
          </cell>
          <cell r="C35">
            <v>1</v>
          </cell>
          <cell r="D35">
            <v>3</v>
          </cell>
          <cell r="E35">
            <v>21</v>
          </cell>
          <cell r="F35">
            <v>4</v>
          </cell>
          <cell r="G35">
            <v>4</v>
          </cell>
          <cell r="H35">
            <v>4.0000000000000001E-3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 t="str">
            <v/>
          </cell>
          <cell r="G36" t="str">
            <v/>
          </cell>
          <cell r="H36">
            <v>1</v>
          </cell>
        </row>
        <row r="37">
          <cell r="A37" t="str">
            <v>CORTE Y RECONEXION</v>
          </cell>
          <cell r="B37">
            <v>365</v>
          </cell>
          <cell r="C37">
            <v>97</v>
          </cell>
          <cell r="D37">
            <v>1</v>
          </cell>
          <cell r="E37">
            <v>21</v>
          </cell>
          <cell r="F37">
            <v>17.399999999999999</v>
          </cell>
          <cell r="G37">
            <v>22</v>
          </cell>
          <cell r="H37">
            <v>0.20995670995670995</v>
          </cell>
        </row>
        <row r="38">
          <cell r="A38" t="str">
            <v>DAÑOS ACUEDUCTO</v>
          </cell>
          <cell r="B38">
            <v>3</v>
          </cell>
          <cell r="C38">
            <v>0</v>
          </cell>
          <cell r="F38" t="str">
            <v/>
          </cell>
          <cell r="G38" t="str">
            <v/>
          </cell>
          <cell r="H38">
            <v>0</v>
          </cell>
        </row>
        <row r="39">
          <cell r="A39" t="str">
            <v>ESCOMBROS DAÑOS ACUEDUCTO</v>
          </cell>
          <cell r="B39">
            <v>3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1</v>
          </cell>
          <cell r="F40" t="str">
            <v/>
          </cell>
          <cell r="G40" t="str">
            <v/>
          </cell>
          <cell r="H40">
            <v>0.33333333333333331</v>
          </cell>
        </row>
        <row r="41">
          <cell r="A41" t="str">
            <v>GARANTIAS INSTALACIONES</v>
          </cell>
          <cell r="B41">
            <v>12</v>
          </cell>
          <cell r="C41">
            <v>4</v>
          </cell>
          <cell r="D41">
            <v>1</v>
          </cell>
          <cell r="E41">
            <v>21</v>
          </cell>
          <cell r="F41">
            <v>0.6</v>
          </cell>
          <cell r="G41">
            <v>0.8</v>
          </cell>
          <cell r="H41">
            <v>0.25</v>
          </cell>
        </row>
        <row r="42">
          <cell r="A42" t="str">
            <v>INSTALACIONES ACUEDUCTO</v>
          </cell>
          <cell r="B42">
            <v>336</v>
          </cell>
          <cell r="C42">
            <v>5</v>
          </cell>
          <cell r="D42">
            <v>5</v>
          </cell>
          <cell r="E42">
            <v>21</v>
          </cell>
          <cell r="F42">
            <v>3.2</v>
          </cell>
          <cell r="G42">
            <v>3.2</v>
          </cell>
          <cell r="H42">
            <v>1.466275659824047E-2</v>
          </cell>
        </row>
        <row r="43">
          <cell r="A43" t="str">
            <v>MEDIDORES 1/2 Y 1"</v>
          </cell>
          <cell r="B43">
            <v>216</v>
          </cell>
          <cell r="C43">
            <v>1</v>
          </cell>
          <cell r="D43">
            <v>4</v>
          </cell>
          <cell r="E43">
            <v>21</v>
          </cell>
          <cell r="F43">
            <v>2.6</v>
          </cell>
          <cell r="G43">
            <v>2.6</v>
          </cell>
          <cell r="H43">
            <v>4.608294930875576E-3</v>
          </cell>
        </row>
        <row r="44">
          <cell r="A44" t="str">
            <v>MMTO VALVULAS E HIDRANTES</v>
          </cell>
          <cell r="B44">
            <v>33</v>
          </cell>
          <cell r="C44">
            <v>0</v>
          </cell>
          <cell r="D44">
            <v>3</v>
          </cell>
          <cell r="E44">
            <v>21</v>
          </cell>
          <cell r="F44">
            <v>0.5</v>
          </cell>
          <cell r="G44">
            <v>0.5</v>
          </cell>
          <cell r="H44">
            <v>0</v>
          </cell>
        </row>
        <row r="45">
          <cell r="A45" t="str">
            <v>OBRAS ACCESORIAS DAÑOS ACUEDUCTO</v>
          </cell>
          <cell r="B45">
            <v>133</v>
          </cell>
          <cell r="C45">
            <v>0</v>
          </cell>
          <cell r="D45">
            <v>3</v>
          </cell>
          <cell r="E45">
            <v>21</v>
          </cell>
          <cell r="F45">
            <v>2.1</v>
          </cell>
          <cell r="G45">
            <v>2.1</v>
          </cell>
          <cell r="H45">
            <v>0</v>
          </cell>
        </row>
        <row r="46">
          <cell r="A46" t="str">
            <v>OBRAS ACCESORIAS INSTALACIONES</v>
          </cell>
          <cell r="B46">
            <v>5</v>
          </cell>
          <cell r="C46">
            <v>0</v>
          </cell>
          <cell r="D46">
            <v>1</v>
          </cell>
          <cell r="E46">
            <v>21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PROYECTOS ACUEDUCTO</v>
          </cell>
          <cell r="B47">
            <v>2</v>
          </cell>
          <cell r="C47">
            <v>0</v>
          </cell>
          <cell r="F47" t="str">
            <v/>
          </cell>
          <cell r="G47" t="str">
            <v/>
          </cell>
          <cell r="H47">
            <v>0</v>
          </cell>
        </row>
        <row r="48">
          <cell r="A48" t="str">
            <v>REFERENCIACIÓN ACUEDUCTO</v>
          </cell>
          <cell r="B48">
            <v>1</v>
          </cell>
          <cell r="C48">
            <v>0</v>
          </cell>
          <cell r="F48" t="str">
            <v/>
          </cell>
          <cell r="G48" t="str">
            <v/>
          </cell>
          <cell r="H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1360</v>
          </cell>
          <cell r="C51">
            <v>110</v>
          </cell>
          <cell r="F51" t="str">
            <v/>
          </cell>
          <cell r="G51" t="str">
            <v/>
          </cell>
          <cell r="H51">
            <v>7.4829931972789115E-2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"/>
      <sheetName val="FEB"/>
      <sheetName val="MAR"/>
      <sheetName val="Ene-Mar EEPPM"/>
      <sheetName val="Ene-Mar Contrato"/>
      <sheetName val="Rendimientos_Sur 03-00(JC)"/>
      <sheetName val="Ene-Feb"/>
      <sheetName val="Mar-Abr"/>
      <sheetName val="May-Jun"/>
      <sheetName val="Jul-Ago"/>
      <sheetName val="Sep-Oct"/>
    </sheetNames>
    <sheetDataSet>
      <sheetData sheetId="0" refreshError="1">
        <row r="12">
          <cell r="A12" t="str">
            <v>CAMBIO ACOMETIDAS CONTRATO</v>
          </cell>
          <cell r="B12">
            <v>1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CARROTANQUE</v>
          </cell>
          <cell r="B13">
            <v>135</v>
          </cell>
          <cell r="C13">
            <v>0</v>
          </cell>
          <cell r="D13">
            <v>1</v>
          </cell>
          <cell r="E13">
            <v>28</v>
          </cell>
          <cell r="F13">
            <v>4.8</v>
          </cell>
          <cell r="G13">
            <v>4.8</v>
          </cell>
          <cell r="H13">
            <v>0</v>
          </cell>
        </row>
        <row r="14">
          <cell r="A14" t="str">
            <v>CASAS SIN AGUA</v>
          </cell>
          <cell r="B14">
            <v>291</v>
          </cell>
          <cell r="C14">
            <v>242</v>
          </cell>
          <cell r="D14">
            <v>1</v>
          </cell>
          <cell r="E14">
            <v>28</v>
          </cell>
          <cell r="F14">
            <v>10.4</v>
          </cell>
          <cell r="G14">
            <v>19</v>
          </cell>
          <cell r="H14">
            <v>0.45403377110694182</v>
          </cell>
        </row>
        <row r="15">
          <cell r="A15" t="str">
            <v>CORTE Y RECONEXION</v>
          </cell>
          <cell r="B15">
            <v>14</v>
          </cell>
          <cell r="C15">
            <v>7</v>
          </cell>
          <cell r="E15">
            <v>0</v>
          </cell>
          <cell r="F15">
            <v>0</v>
          </cell>
          <cell r="G15">
            <v>0</v>
          </cell>
          <cell r="H15">
            <v>0.33333333333333331</v>
          </cell>
        </row>
        <row r="16">
          <cell r="A16" t="str">
            <v>DAÑOS ACUEDUCTO</v>
          </cell>
          <cell r="B16">
            <v>384</v>
          </cell>
          <cell r="C16">
            <v>87</v>
          </cell>
          <cell r="D16">
            <v>7.7142857142857144</v>
          </cell>
          <cell r="E16">
            <v>28</v>
          </cell>
          <cell r="F16">
            <v>1.8</v>
          </cell>
          <cell r="G16">
            <v>2.2000000000000002</v>
          </cell>
          <cell r="H16">
            <v>0.18471337579617833</v>
          </cell>
        </row>
        <row r="17">
          <cell r="A17" t="str">
            <v>ESCOMBROS DAÑOS ACUEDUCTO</v>
          </cell>
          <cell r="B17">
            <v>138</v>
          </cell>
          <cell r="C17">
            <v>2</v>
          </cell>
          <cell r="D17">
            <v>1</v>
          </cell>
          <cell r="E17">
            <v>28</v>
          </cell>
          <cell r="F17">
            <v>4.9000000000000004</v>
          </cell>
          <cell r="G17">
            <v>5</v>
          </cell>
          <cell r="H17">
            <v>1.4285714285714285E-2</v>
          </cell>
        </row>
        <row r="18">
          <cell r="A18" t="str">
            <v>FRAUDES</v>
          </cell>
          <cell r="B18">
            <v>123</v>
          </cell>
          <cell r="C18">
            <v>238</v>
          </cell>
          <cell r="D18">
            <v>1</v>
          </cell>
          <cell r="E18">
            <v>19</v>
          </cell>
          <cell r="F18">
            <v>6.5</v>
          </cell>
          <cell r="G18">
            <v>19</v>
          </cell>
          <cell r="H18">
            <v>0.65927977839335183</v>
          </cell>
        </row>
        <row r="19">
          <cell r="A19" t="str">
            <v>GARANTIAS INSTALACIONES</v>
          </cell>
          <cell r="B19">
            <v>17</v>
          </cell>
          <cell r="C19">
            <v>1</v>
          </cell>
          <cell r="E19">
            <v>0</v>
          </cell>
          <cell r="F19">
            <v>0</v>
          </cell>
          <cell r="G19">
            <v>0</v>
          </cell>
          <cell r="H19">
            <v>5.5555555555555552E-2</v>
          </cell>
        </row>
        <row r="20">
          <cell r="A20" t="str">
            <v>INSTALACIONES ACUEDUCTO</v>
          </cell>
          <cell r="B20">
            <v>2</v>
          </cell>
          <cell r="C20">
            <v>22</v>
          </cell>
          <cell r="E20">
            <v>0</v>
          </cell>
          <cell r="F20">
            <v>0</v>
          </cell>
          <cell r="G20">
            <v>0</v>
          </cell>
          <cell r="H20">
            <v>0.91666666666666663</v>
          </cell>
        </row>
        <row r="21">
          <cell r="A21" t="str">
            <v>MEDIDORES 1/2 Y 1"</v>
          </cell>
          <cell r="B21">
            <v>1</v>
          </cell>
          <cell r="C21">
            <v>1</v>
          </cell>
          <cell r="E21">
            <v>0</v>
          </cell>
          <cell r="F21">
            <v>0</v>
          </cell>
          <cell r="G21">
            <v>0</v>
          </cell>
          <cell r="H21">
            <v>0.5</v>
          </cell>
        </row>
        <row r="22">
          <cell r="A22" t="str">
            <v>MMTO VALVULAS E HIDRANTES</v>
          </cell>
          <cell r="B22">
            <v>15</v>
          </cell>
          <cell r="C22">
            <v>4</v>
          </cell>
          <cell r="D22">
            <v>1.5</v>
          </cell>
          <cell r="E22">
            <v>28</v>
          </cell>
          <cell r="F22">
            <v>0.4</v>
          </cell>
          <cell r="G22">
            <v>0.5</v>
          </cell>
          <cell r="H22">
            <v>0.21052631578947367</v>
          </cell>
        </row>
        <row r="23">
          <cell r="A23" t="str">
            <v>OBRAS ACCESORIAS DAÑOS ACUEDUCTO</v>
          </cell>
          <cell r="B23">
            <v>3</v>
          </cell>
          <cell r="C23">
            <v>8</v>
          </cell>
          <cell r="E23">
            <v>0</v>
          </cell>
          <cell r="F23">
            <v>0</v>
          </cell>
          <cell r="G23">
            <v>0</v>
          </cell>
          <cell r="H23">
            <v>0.72727272727272729</v>
          </cell>
        </row>
        <row r="24">
          <cell r="A24" t="str">
            <v>OBRAS ACCESORIAS INSTALACIONES</v>
          </cell>
          <cell r="B24">
            <v>405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46</v>
          </cell>
          <cell r="C25">
            <v>25</v>
          </cell>
          <cell r="D25">
            <v>2.1111111111111112</v>
          </cell>
          <cell r="E25">
            <v>9</v>
          </cell>
          <cell r="F25">
            <v>2.4</v>
          </cell>
          <cell r="G25">
            <v>3.7</v>
          </cell>
          <cell r="H25">
            <v>0.352112676056338</v>
          </cell>
        </row>
        <row r="26">
          <cell r="A26" t="str">
            <v>PROYECTOS ACUEDUCTO</v>
          </cell>
          <cell r="B26">
            <v>21</v>
          </cell>
          <cell r="C26">
            <v>1</v>
          </cell>
          <cell r="E26">
            <v>0</v>
          </cell>
          <cell r="F26">
            <v>0</v>
          </cell>
          <cell r="G26">
            <v>0</v>
          </cell>
          <cell r="H26">
            <v>4.5454545454545456E-2</v>
          </cell>
        </row>
        <row r="27">
          <cell r="A27" t="str">
            <v>REFERENCIACIÓN ACUEDUCTO</v>
          </cell>
          <cell r="B27">
            <v>7</v>
          </cell>
          <cell r="C27">
            <v>5</v>
          </cell>
          <cell r="E27">
            <v>0</v>
          </cell>
          <cell r="F27">
            <v>0</v>
          </cell>
          <cell r="G27">
            <v>0</v>
          </cell>
          <cell r="H27">
            <v>0.41666666666666669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1603</v>
          </cell>
          <cell r="C33">
            <v>643</v>
          </cell>
          <cell r="F33">
            <v>0</v>
          </cell>
          <cell r="G33">
            <v>0</v>
          </cell>
          <cell r="H33">
            <v>0.28628673196794302</v>
          </cell>
        </row>
        <row r="34">
          <cell r="F34">
            <v>0</v>
          </cell>
          <cell r="G34">
            <v>0</v>
          </cell>
          <cell r="H34">
            <v>0</v>
          </cell>
        </row>
        <row r="35">
          <cell r="A35" t="str">
            <v>CAMBIO ACOMETIDAS CONTRATO</v>
          </cell>
          <cell r="B35">
            <v>210</v>
          </cell>
          <cell r="C35">
            <v>1</v>
          </cell>
          <cell r="D35">
            <v>3</v>
          </cell>
          <cell r="E35">
            <v>19</v>
          </cell>
          <cell r="F35">
            <v>3.7</v>
          </cell>
          <cell r="G35">
            <v>3.7</v>
          </cell>
          <cell r="H35">
            <v>4.7393364928909956E-3</v>
          </cell>
        </row>
        <row r="36">
          <cell r="A36" t="str">
            <v>CARROTANQUE</v>
          </cell>
          <cell r="B36">
            <v>1</v>
          </cell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CASAS SIN AGUA</v>
          </cell>
          <cell r="B37">
            <v>0</v>
          </cell>
          <cell r="C37">
            <v>1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CORTE Y RECONEXION</v>
          </cell>
          <cell r="B38">
            <v>584</v>
          </cell>
          <cell r="C38">
            <v>18</v>
          </cell>
          <cell r="D38">
            <v>1</v>
          </cell>
          <cell r="E38">
            <v>19</v>
          </cell>
          <cell r="F38">
            <v>30.7</v>
          </cell>
          <cell r="G38">
            <v>31.7</v>
          </cell>
          <cell r="H38">
            <v>2.9900332225913623E-2</v>
          </cell>
        </row>
        <row r="39">
          <cell r="A39" t="str">
            <v>DAÑOS ACUEDUCTO</v>
          </cell>
          <cell r="B39">
            <v>35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GARANTIAS INSTALACIONES</v>
          </cell>
          <cell r="B41">
            <v>14</v>
          </cell>
          <cell r="C41">
            <v>0</v>
          </cell>
          <cell r="D41">
            <v>1</v>
          </cell>
          <cell r="E41">
            <v>19</v>
          </cell>
          <cell r="F41">
            <v>0.7</v>
          </cell>
          <cell r="G41">
            <v>0.7</v>
          </cell>
          <cell r="H41">
            <v>0</v>
          </cell>
        </row>
        <row r="42">
          <cell r="A42" t="str">
            <v>INSTALACIONES ACUEDUCTO</v>
          </cell>
          <cell r="B42">
            <v>284</v>
          </cell>
          <cell r="C42">
            <v>4</v>
          </cell>
          <cell r="D42">
            <v>5</v>
          </cell>
          <cell r="E42">
            <v>19</v>
          </cell>
          <cell r="F42">
            <v>3</v>
          </cell>
          <cell r="G42">
            <v>3</v>
          </cell>
          <cell r="H42">
            <v>1.3888888888888888E-2</v>
          </cell>
        </row>
        <row r="43">
          <cell r="A43" t="str">
            <v>MEDIDORES 1/2 Y 1"</v>
          </cell>
          <cell r="B43">
            <v>264</v>
          </cell>
          <cell r="C43">
            <v>2</v>
          </cell>
          <cell r="D43">
            <v>4</v>
          </cell>
          <cell r="E43">
            <v>19</v>
          </cell>
          <cell r="F43">
            <v>3.5</v>
          </cell>
          <cell r="G43">
            <v>3.5</v>
          </cell>
          <cell r="H43">
            <v>7.5187969924812026E-3</v>
          </cell>
        </row>
        <row r="44">
          <cell r="A44" t="str">
            <v>MMTO VALVULAS E HIDRANTES</v>
          </cell>
          <cell r="B44">
            <v>71</v>
          </cell>
          <cell r="C44">
            <v>0</v>
          </cell>
          <cell r="D44">
            <v>3</v>
          </cell>
          <cell r="E44">
            <v>19</v>
          </cell>
          <cell r="F44">
            <v>1.2</v>
          </cell>
          <cell r="G44">
            <v>1.2</v>
          </cell>
          <cell r="H44">
            <v>0</v>
          </cell>
        </row>
        <row r="45">
          <cell r="A45" t="str">
            <v>OBRAS ACCESORIAS DAÑOS ACUEDUCTO</v>
          </cell>
          <cell r="B45">
            <v>92</v>
          </cell>
          <cell r="C45">
            <v>0</v>
          </cell>
          <cell r="D45">
            <v>3</v>
          </cell>
          <cell r="E45">
            <v>19</v>
          </cell>
          <cell r="F45">
            <v>1.6</v>
          </cell>
          <cell r="G45">
            <v>1.6</v>
          </cell>
          <cell r="H45">
            <v>0</v>
          </cell>
        </row>
        <row r="46">
          <cell r="A46" t="str">
            <v>OBRAS ACCESORIAS INSTALACIONES</v>
          </cell>
          <cell r="B46">
            <v>3</v>
          </cell>
          <cell r="C46">
            <v>0</v>
          </cell>
          <cell r="D46">
            <v>1</v>
          </cell>
          <cell r="E46">
            <v>19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REFERENCIACIÓN ACUEDUCTO</v>
          </cell>
          <cell r="B47">
            <v>1</v>
          </cell>
          <cell r="C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1561</v>
          </cell>
          <cell r="C51">
            <v>26</v>
          </cell>
          <cell r="F51">
            <v>0</v>
          </cell>
          <cell r="G51">
            <v>0</v>
          </cell>
          <cell r="H51">
            <v>1.6383112791430371E-2</v>
          </cell>
        </row>
      </sheetData>
      <sheetData sheetId="1" refreshError="1">
        <row r="12">
          <cell r="A12" t="str">
            <v>CAMBIO ACOMETIDAS CONTRATO</v>
          </cell>
          <cell r="B12">
            <v>3</v>
          </cell>
          <cell r="C12">
            <v>14</v>
          </cell>
          <cell r="E12">
            <v>0</v>
          </cell>
          <cell r="F12">
            <v>0</v>
          </cell>
          <cell r="G12">
            <v>0</v>
          </cell>
          <cell r="H12">
            <v>0.82352941176470584</v>
          </cell>
        </row>
        <row r="13">
          <cell r="A13" t="str">
            <v>CARROTANQUE</v>
          </cell>
          <cell r="B13">
            <v>84</v>
          </cell>
          <cell r="C13">
            <v>3</v>
          </cell>
          <cell r="D13">
            <v>1</v>
          </cell>
          <cell r="E13">
            <v>28</v>
          </cell>
          <cell r="F13">
            <v>3</v>
          </cell>
          <cell r="G13">
            <v>3.1</v>
          </cell>
          <cell r="H13">
            <v>3.4482758620689655E-2</v>
          </cell>
        </row>
        <row r="14">
          <cell r="A14" t="str">
            <v>CASAS SIN AGUA</v>
          </cell>
          <cell r="B14">
            <v>250</v>
          </cell>
          <cell r="C14">
            <v>313</v>
          </cell>
          <cell r="D14">
            <v>1</v>
          </cell>
          <cell r="E14">
            <v>28</v>
          </cell>
          <cell r="F14">
            <v>8.9</v>
          </cell>
          <cell r="G14">
            <v>20.100000000000001</v>
          </cell>
          <cell r="H14">
            <v>0.55595026642984013</v>
          </cell>
        </row>
        <row r="15">
          <cell r="A15" t="str">
            <v>CORTE Y RECONEXION</v>
          </cell>
          <cell r="B15">
            <v>2</v>
          </cell>
          <cell r="C15">
            <v>3</v>
          </cell>
          <cell r="E15">
            <v>0</v>
          </cell>
          <cell r="F15">
            <v>0</v>
          </cell>
          <cell r="G15">
            <v>0</v>
          </cell>
          <cell r="H15">
            <v>0.6</v>
          </cell>
        </row>
        <row r="16">
          <cell r="A16" t="str">
            <v>DAÑOS ACUEDUCTO</v>
          </cell>
          <cell r="B16">
            <v>580</v>
          </cell>
          <cell r="C16">
            <v>109</v>
          </cell>
          <cell r="D16">
            <v>8.2857142857142865</v>
          </cell>
          <cell r="E16">
            <v>28</v>
          </cell>
          <cell r="F16">
            <v>2.5</v>
          </cell>
          <cell r="G16">
            <v>3</v>
          </cell>
          <cell r="H16">
            <v>0.15820029027576196</v>
          </cell>
        </row>
        <row r="17">
          <cell r="A17" t="str">
            <v>ESCOMBROS DAÑOS ACUEDUCTO</v>
          </cell>
          <cell r="B17">
            <v>131</v>
          </cell>
          <cell r="C17">
            <v>6</v>
          </cell>
          <cell r="D17">
            <v>1</v>
          </cell>
          <cell r="E17">
            <v>28</v>
          </cell>
          <cell r="F17">
            <v>4.7</v>
          </cell>
          <cell r="G17">
            <v>4.9000000000000004</v>
          </cell>
          <cell r="H17">
            <v>4.3795620437956206E-2</v>
          </cell>
        </row>
        <row r="18">
          <cell r="A18" t="str">
            <v>FRAUDES</v>
          </cell>
          <cell r="B18">
            <v>384</v>
          </cell>
          <cell r="C18">
            <v>127</v>
          </cell>
          <cell r="D18">
            <v>1</v>
          </cell>
          <cell r="E18">
            <v>21</v>
          </cell>
          <cell r="F18">
            <v>18.3</v>
          </cell>
          <cell r="G18">
            <v>24.3</v>
          </cell>
          <cell r="H18">
            <v>0.24853228962818003</v>
          </cell>
        </row>
        <row r="19">
          <cell r="A19" t="str">
            <v>GARANTIAS INSTALACIONES</v>
          </cell>
          <cell r="B19">
            <v>30</v>
          </cell>
          <cell r="C19">
            <v>8</v>
          </cell>
          <cell r="E19">
            <v>0</v>
          </cell>
          <cell r="F19">
            <v>0</v>
          </cell>
          <cell r="G19">
            <v>0</v>
          </cell>
          <cell r="H19">
            <v>0.21052631578947367</v>
          </cell>
        </row>
        <row r="20">
          <cell r="A20" t="str">
            <v>INSTALACIONES ACUEDUCTO</v>
          </cell>
          <cell r="B20">
            <v>1</v>
          </cell>
          <cell r="C20">
            <v>55</v>
          </cell>
          <cell r="E20">
            <v>0</v>
          </cell>
          <cell r="F20">
            <v>0</v>
          </cell>
          <cell r="G20">
            <v>0</v>
          </cell>
          <cell r="H20">
            <v>0.9821428571428571</v>
          </cell>
        </row>
        <row r="21">
          <cell r="A21" t="str">
            <v>MMTO VALVULAS E HIDRANTES</v>
          </cell>
          <cell r="B21">
            <v>7</v>
          </cell>
          <cell r="C21">
            <v>7</v>
          </cell>
          <cell r="D21">
            <v>1.7142857142857142</v>
          </cell>
          <cell r="E21">
            <v>28</v>
          </cell>
          <cell r="F21">
            <v>0.1</v>
          </cell>
          <cell r="G21">
            <v>0.3</v>
          </cell>
          <cell r="H21">
            <v>0.5</v>
          </cell>
        </row>
        <row r="22">
          <cell r="A22" t="str">
            <v>OBRAS ACCESORIAS DAÑOS ACUEDUCTO</v>
          </cell>
          <cell r="B22">
            <v>1</v>
          </cell>
          <cell r="C22">
            <v>4</v>
          </cell>
          <cell r="E22">
            <v>0</v>
          </cell>
          <cell r="F22">
            <v>0</v>
          </cell>
          <cell r="G22">
            <v>0</v>
          </cell>
          <cell r="H22">
            <v>0.8</v>
          </cell>
        </row>
        <row r="23">
          <cell r="A23" t="str">
            <v>OBRAS ACCESORIAS INSTALACIONES</v>
          </cell>
          <cell r="B23">
            <v>415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PITOMETRÍA</v>
          </cell>
          <cell r="B24">
            <v>68</v>
          </cell>
          <cell r="C24">
            <v>24</v>
          </cell>
          <cell r="D24">
            <v>3.0833333333333335</v>
          </cell>
          <cell r="E24">
            <v>12</v>
          </cell>
          <cell r="F24">
            <v>1.8</v>
          </cell>
          <cell r="G24">
            <v>2.5</v>
          </cell>
          <cell r="H24">
            <v>0.2608695652173913</v>
          </cell>
        </row>
        <row r="25">
          <cell r="A25" t="str">
            <v>PROYECTOS ACUEDUCTO</v>
          </cell>
          <cell r="B25">
            <v>4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REFERENCIACIÓN ACUEDUCTO</v>
          </cell>
          <cell r="B26">
            <v>12</v>
          </cell>
          <cell r="C26">
            <v>4</v>
          </cell>
          <cell r="E26">
            <v>0</v>
          </cell>
          <cell r="F26">
            <v>0</v>
          </cell>
          <cell r="G26">
            <v>0</v>
          </cell>
          <cell r="H26">
            <v>0.25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1972</v>
          </cell>
          <cell r="C33">
            <v>677</v>
          </cell>
          <cell r="F33">
            <v>0</v>
          </cell>
          <cell r="G33">
            <v>0</v>
          </cell>
          <cell r="H33">
            <v>0.2555681389203473</v>
          </cell>
        </row>
        <row r="35">
          <cell r="A35" t="str">
            <v>CAMBIO ACOMETIDAS CONTRATO</v>
          </cell>
          <cell r="B35">
            <v>212</v>
          </cell>
          <cell r="C35">
            <v>1</v>
          </cell>
          <cell r="D35">
            <v>3</v>
          </cell>
          <cell r="E35">
            <v>21</v>
          </cell>
          <cell r="F35">
            <v>3.4</v>
          </cell>
          <cell r="G35">
            <v>3.4</v>
          </cell>
          <cell r="H35">
            <v>4.6948356807511738E-3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CORTE Y RECONEXION</v>
          </cell>
          <cell r="B37">
            <v>574</v>
          </cell>
          <cell r="C37">
            <v>1</v>
          </cell>
          <cell r="D37">
            <v>1</v>
          </cell>
          <cell r="E37">
            <v>21</v>
          </cell>
          <cell r="F37">
            <v>27.3</v>
          </cell>
          <cell r="G37">
            <v>27.4</v>
          </cell>
          <cell r="H37">
            <v>1.7391304347826088E-3</v>
          </cell>
        </row>
        <row r="38">
          <cell r="A38" t="str">
            <v>DAÑOS ACUEDUCTO</v>
          </cell>
          <cell r="B38">
            <v>2</v>
          </cell>
          <cell r="C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FRAUDES</v>
          </cell>
          <cell r="B39">
            <v>5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GARANTIAS INSTALACIONES</v>
          </cell>
          <cell r="B40">
            <v>16</v>
          </cell>
          <cell r="C40">
            <v>1</v>
          </cell>
          <cell r="D40">
            <v>1</v>
          </cell>
          <cell r="E40">
            <v>21</v>
          </cell>
          <cell r="F40">
            <v>0.8</v>
          </cell>
          <cell r="G40">
            <v>0.8</v>
          </cell>
          <cell r="H40">
            <v>5.8823529411764705E-2</v>
          </cell>
        </row>
        <row r="41">
          <cell r="A41" t="str">
            <v>INSTALACIONES ACUEDUCTO</v>
          </cell>
          <cell r="B41">
            <v>400</v>
          </cell>
          <cell r="C41">
            <v>0</v>
          </cell>
          <cell r="D41">
            <v>5</v>
          </cell>
          <cell r="E41">
            <v>21</v>
          </cell>
          <cell r="F41">
            <v>3.8</v>
          </cell>
          <cell r="G41">
            <v>3.8</v>
          </cell>
          <cell r="H41">
            <v>0</v>
          </cell>
        </row>
        <row r="42">
          <cell r="A42" t="str">
            <v>MEDIDORES 1/2 Y 1"</v>
          </cell>
          <cell r="B42">
            <v>295</v>
          </cell>
          <cell r="C42">
            <v>1</v>
          </cell>
          <cell r="D42">
            <v>4</v>
          </cell>
          <cell r="E42">
            <v>21</v>
          </cell>
          <cell r="F42">
            <v>3.5</v>
          </cell>
          <cell r="G42">
            <v>3.5</v>
          </cell>
          <cell r="H42">
            <v>3.3783783783783786E-3</v>
          </cell>
        </row>
        <row r="43">
          <cell r="A43" t="str">
            <v>MMTO VALVULAS E HIDRANTES</v>
          </cell>
          <cell r="B43">
            <v>48</v>
          </cell>
          <cell r="C43">
            <v>0</v>
          </cell>
          <cell r="D43">
            <v>3</v>
          </cell>
          <cell r="E43">
            <v>21</v>
          </cell>
          <cell r="F43">
            <v>0.8</v>
          </cell>
          <cell r="G43">
            <v>0.8</v>
          </cell>
          <cell r="H43">
            <v>0</v>
          </cell>
        </row>
        <row r="44">
          <cell r="A44" t="str">
            <v>OBRAS ACCESORIAS DAÑOS ACUEDUCTO</v>
          </cell>
          <cell r="B44">
            <v>119</v>
          </cell>
          <cell r="C44">
            <v>0</v>
          </cell>
          <cell r="D44">
            <v>3</v>
          </cell>
          <cell r="E44">
            <v>21</v>
          </cell>
          <cell r="F44">
            <v>1.9</v>
          </cell>
          <cell r="G44">
            <v>1.9</v>
          </cell>
          <cell r="H44">
            <v>0</v>
          </cell>
        </row>
        <row r="45">
          <cell r="A45" t="str">
            <v>OBRAS ACCESORIAS INSTALACIONES</v>
          </cell>
          <cell r="B45">
            <v>8</v>
          </cell>
          <cell r="C45">
            <v>0</v>
          </cell>
          <cell r="D45">
            <v>1</v>
          </cell>
          <cell r="E45">
            <v>21</v>
          </cell>
          <cell r="F45">
            <v>0.4</v>
          </cell>
          <cell r="G45">
            <v>0.4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1681</v>
          </cell>
          <cell r="C51">
            <v>5</v>
          </cell>
          <cell r="F51">
            <v>0</v>
          </cell>
          <cell r="G51">
            <v>0</v>
          </cell>
          <cell r="H51">
            <v>2.9655990510083037E-3</v>
          </cell>
        </row>
      </sheetData>
      <sheetData sheetId="2" refreshError="1">
        <row r="12">
          <cell r="A12" t="str">
            <v>CAMBIO ACOMETIDAS CONTRATO</v>
          </cell>
          <cell r="B12">
            <v>9</v>
          </cell>
          <cell r="C12">
            <v>8</v>
          </cell>
          <cell r="E12">
            <v>0</v>
          </cell>
          <cell r="F12">
            <v>0</v>
          </cell>
          <cell r="G12">
            <v>0</v>
          </cell>
          <cell r="H12">
            <v>0.47058823529411764</v>
          </cell>
        </row>
        <row r="13">
          <cell r="A13" t="str">
            <v>CARROTANQUE</v>
          </cell>
          <cell r="B13">
            <v>47</v>
          </cell>
          <cell r="C13">
            <v>0</v>
          </cell>
          <cell r="D13">
            <v>1</v>
          </cell>
          <cell r="E13">
            <v>35</v>
          </cell>
          <cell r="F13">
            <v>1.3</v>
          </cell>
          <cell r="G13">
            <v>1.3</v>
          </cell>
          <cell r="H13">
            <v>0</v>
          </cell>
        </row>
        <row r="14">
          <cell r="A14" t="str">
            <v>CASAS SIN AGUA</v>
          </cell>
          <cell r="B14">
            <v>277</v>
          </cell>
          <cell r="C14">
            <v>396</v>
          </cell>
          <cell r="D14">
            <v>1</v>
          </cell>
          <cell r="E14">
            <v>35</v>
          </cell>
          <cell r="F14">
            <v>7.9</v>
          </cell>
          <cell r="G14">
            <v>19.2</v>
          </cell>
          <cell r="H14">
            <v>0.58841010401188709</v>
          </cell>
        </row>
        <row r="15">
          <cell r="A15" t="str">
            <v>CORTE Y RECONEXION</v>
          </cell>
          <cell r="B15">
            <v>5</v>
          </cell>
          <cell r="C15">
            <v>4</v>
          </cell>
          <cell r="E15">
            <v>0</v>
          </cell>
          <cell r="F15">
            <v>0</v>
          </cell>
          <cell r="G15">
            <v>0</v>
          </cell>
          <cell r="H15">
            <v>0.44444444444444442</v>
          </cell>
        </row>
        <row r="16">
          <cell r="A16" t="str">
            <v>DAÑOS ACUEDUCTO</v>
          </cell>
          <cell r="B16">
            <v>948</v>
          </cell>
          <cell r="C16">
            <v>86</v>
          </cell>
          <cell r="D16">
            <v>8.1142857142857157</v>
          </cell>
          <cell r="E16">
            <v>35</v>
          </cell>
          <cell r="F16">
            <v>3.3</v>
          </cell>
          <cell r="G16">
            <v>3.6</v>
          </cell>
          <cell r="H16">
            <v>8.3172147001934232E-2</v>
          </cell>
        </row>
        <row r="17">
          <cell r="A17" t="str">
            <v>ESCOMBROS DAÑOS ACUEDUCTO</v>
          </cell>
          <cell r="B17">
            <v>122</v>
          </cell>
          <cell r="C17">
            <v>8</v>
          </cell>
          <cell r="D17">
            <v>1</v>
          </cell>
          <cell r="E17">
            <v>35</v>
          </cell>
          <cell r="F17">
            <v>3.5</v>
          </cell>
          <cell r="G17">
            <v>3.7</v>
          </cell>
          <cell r="H17">
            <v>6.1538461538461542E-2</v>
          </cell>
        </row>
        <row r="18">
          <cell r="A18" t="str">
            <v>FRAUDES</v>
          </cell>
          <cell r="B18">
            <v>315</v>
          </cell>
          <cell r="C18">
            <v>26</v>
          </cell>
          <cell r="D18">
            <v>1</v>
          </cell>
          <cell r="E18">
            <v>21</v>
          </cell>
          <cell r="F18">
            <v>15</v>
          </cell>
          <cell r="G18">
            <v>16.2</v>
          </cell>
          <cell r="H18">
            <v>7.6246334310850442E-2</v>
          </cell>
        </row>
        <row r="19">
          <cell r="A19" t="str">
            <v>GARANTIAS INSTALACIONES</v>
          </cell>
          <cell r="B19">
            <v>19</v>
          </cell>
          <cell r="C19">
            <v>18</v>
          </cell>
          <cell r="E19">
            <v>0</v>
          </cell>
          <cell r="F19">
            <v>0</v>
          </cell>
          <cell r="G19">
            <v>0</v>
          </cell>
          <cell r="H19">
            <v>0.48648648648648651</v>
          </cell>
        </row>
        <row r="20">
          <cell r="A20" t="str">
            <v>INSTALACIONES ACUEDUCTO</v>
          </cell>
          <cell r="B20">
            <v>6</v>
          </cell>
          <cell r="C20">
            <v>50</v>
          </cell>
          <cell r="E20">
            <v>0</v>
          </cell>
          <cell r="F20">
            <v>0</v>
          </cell>
          <cell r="G20">
            <v>0</v>
          </cell>
          <cell r="H20">
            <v>0.8928571428571429</v>
          </cell>
        </row>
        <row r="21">
          <cell r="A21" t="str">
            <v>MEDIDORES 1/2 Y 1"</v>
          </cell>
          <cell r="B21">
            <v>1</v>
          </cell>
          <cell r="C21">
            <v>22</v>
          </cell>
          <cell r="E21">
            <v>0</v>
          </cell>
          <cell r="F21">
            <v>0</v>
          </cell>
          <cell r="G21">
            <v>0</v>
          </cell>
          <cell r="H21">
            <v>0.95652173913043481</v>
          </cell>
        </row>
        <row r="22">
          <cell r="A22" t="str">
            <v>MMTO VALVULAS E HIDRANTES</v>
          </cell>
          <cell r="B22">
            <v>1</v>
          </cell>
          <cell r="C22">
            <v>13</v>
          </cell>
          <cell r="D22">
            <v>1.6857142857142857</v>
          </cell>
          <cell r="E22">
            <v>35</v>
          </cell>
          <cell r="F22">
            <v>0</v>
          </cell>
          <cell r="G22">
            <v>0.2</v>
          </cell>
          <cell r="H22">
            <v>0.9285714285714286</v>
          </cell>
        </row>
        <row r="23">
          <cell r="A23" t="str">
            <v>OBRAS ACCESORIAS DAÑOS ACUEDUCTO</v>
          </cell>
          <cell r="B23">
            <v>0</v>
          </cell>
          <cell r="C23">
            <v>7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OBRAS ACCESORIAS INSTALACIONES</v>
          </cell>
          <cell r="B24">
            <v>635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38</v>
          </cell>
          <cell r="C25">
            <v>30</v>
          </cell>
          <cell r="D25">
            <v>2.875</v>
          </cell>
          <cell r="E25">
            <v>12</v>
          </cell>
          <cell r="F25">
            <v>1.1000000000000001</v>
          </cell>
          <cell r="G25">
            <v>2</v>
          </cell>
          <cell r="H25">
            <v>0.44117647058823528</v>
          </cell>
        </row>
        <row r="26">
          <cell r="A26" t="str">
            <v>PROYECTOS ACUEDUCTO</v>
          </cell>
          <cell r="B26">
            <v>1</v>
          </cell>
          <cell r="C26">
            <v>5</v>
          </cell>
          <cell r="E26">
            <v>0</v>
          </cell>
          <cell r="F26">
            <v>0</v>
          </cell>
          <cell r="G26">
            <v>0</v>
          </cell>
          <cell r="H26">
            <v>0.83333333333333337</v>
          </cell>
        </row>
        <row r="27">
          <cell r="A27" t="str">
            <v>REFERENCIACIÓN ACUEDUCTO</v>
          </cell>
          <cell r="B27">
            <v>3</v>
          </cell>
          <cell r="C27">
            <v>2</v>
          </cell>
          <cell r="E27">
            <v>0</v>
          </cell>
          <cell r="F27">
            <v>0</v>
          </cell>
          <cell r="G27">
            <v>0</v>
          </cell>
          <cell r="H27">
            <v>0.4</v>
          </cell>
        </row>
        <row r="28">
          <cell r="A28" t="str">
            <v>REVISIÓN  POSTERIOR  FRAUDES</v>
          </cell>
          <cell r="B28">
            <v>1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2428</v>
          </cell>
          <cell r="C33">
            <v>675</v>
          </cell>
          <cell r="F33">
            <v>0</v>
          </cell>
          <cell r="G33">
            <v>0</v>
          </cell>
          <cell r="H33">
            <v>0.21753142120528521</v>
          </cell>
        </row>
        <row r="35">
          <cell r="A35" t="str">
            <v>CAMBIO ACOMETIDAS CONTRATO</v>
          </cell>
          <cell r="B35">
            <v>249</v>
          </cell>
          <cell r="C35">
            <v>1</v>
          </cell>
          <cell r="D35">
            <v>3</v>
          </cell>
          <cell r="E35">
            <v>21</v>
          </cell>
          <cell r="F35">
            <v>4</v>
          </cell>
          <cell r="G35">
            <v>4</v>
          </cell>
          <cell r="H35">
            <v>4.0000000000000001E-3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CORTE Y RECONEXION</v>
          </cell>
          <cell r="B37">
            <v>365</v>
          </cell>
          <cell r="C37">
            <v>97</v>
          </cell>
          <cell r="D37">
            <v>1</v>
          </cell>
          <cell r="E37">
            <v>21</v>
          </cell>
          <cell r="F37">
            <v>17.399999999999999</v>
          </cell>
          <cell r="G37">
            <v>22</v>
          </cell>
          <cell r="H37">
            <v>0.20995670995670995</v>
          </cell>
        </row>
        <row r="38">
          <cell r="A38" t="str">
            <v>DAÑOS ACUEDUCTO</v>
          </cell>
          <cell r="B38">
            <v>3</v>
          </cell>
          <cell r="C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ESCOMBROS DAÑOS ACUEDUCTO</v>
          </cell>
          <cell r="B39">
            <v>3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1</v>
          </cell>
          <cell r="F40">
            <v>0</v>
          </cell>
          <cell r="G40">
            <v>0</v>
          </cell>
          <cell r="H40">
            <v>0.33333333333333331</v>
          </cell>
        </row>
        <row r="41">
          <cell r="A41" t="str">
            <v>GARANTIAS INSTALACIONES</v>
          </cell>
          <cell r="B41">
            <v>12</v>
          </cell>
          <cell r="C41">
            <v>4</v>
          </cell>
          <cell r="D41">
            <v>1</v>
          </cell>
          <cell r="E41">
            <v>21</v>
          </cell>
          <cell r="F41">
            <v>0.6</v>
          </cell>
          <cell r="G41">
            <v>0.8</v>
          </cell>
          <cell r="H41">
            <v>0.25</v>
          </cell>
        </row>
        <row r="42">
          <cell r="A42" t="str">
            <v>INSTALACIONES ACUEDUCTO</v>
          </cell>
          <cell r="B42">
            <v>336</v>
          </cell>
          <cell r="C42">
            <v>5</v>
          </cell>
          <cell r="D42">
            <v>5</v>
          </cell>
          <cell r="E42">
            <v>21</v>
          </cell>
          <cell r="F42">
            <v>3.2</v>
          </cell>
          <cell r="G42">
            <v>3.2</v>
          </cell>
          <cell r="H42">
            <v>1.466275659824047E-2</v>
          </cell>
        </row>
        <row r="43">
          <cell r="A43" t="str">
            <v>MEDIDORES 1/2 Y 1"</v>
          </cell>
          <cell r="B43">
            <v>216</v>
          </cell>
          <cell r="C43">
            <v>1</v>
          </cell>
          <cell r="D43">
            <v>4</v>
          </cell>
          <cell r="E43">
            <v>21</v>
          </cell>
          <cell r="F43">
            <v>2.6</v>
          </cell>
          <cell r="G43">
            <v>2.6</v>
          </cell>
          <cell r="H43">
            <v>4.608294930875576E-3</v>
          </cell>
        </row>
        <row r="44">
          <cell r="A44" t="str">
            <v>MMTO VALVULAS E HIDRANTES</v>
          </cell>
          <cell r="B44">
            <v>33</v>
          </cell>
          <cell r="C44">
            <v>0</v>
          </cell>
          <cell r="D44">
            <v>3</v>
          </cell>
          <cell r="E44">
            <v>21</v>
          </cell>
          <cell r="F44">
            <v>0.5</v>
          </cell>
          <cell r="G44">
            <v>0.5</v>
          </cell>
          <cell r="H44">
            <v>0</v>
          </cell>
        </row>
        <row r="45">
          <cell r="A45" t="str">
            <v>OBRAS ACCESORIAS DAÑOS ACUEDUCTO</v>
          </cell>
          <cell r="B45">
            <v>133</v>
          </cell>
          <cell r="C45">
            <v>0</v>
          </cell>
          <cell r="D45">
            <v>3</v>
          </cell>
          <cell r="E45">
            <v>21</v>
          </cell>
          <cell r="F45">
            <v>2.1</v>
          </cell>
          <cell r="G45">
            <v>2.1</v>
          </cell>
          <cell r="H45">
            <v>0</v>
          </cell>
        </row>
        <row r="46">
          <cell r="A46" t="str">
            <v>OBRAS ACCESORIAS INSTALACIONES</v>
          </cell>
          <cell r="B46">
            <v>5</v>
          </cell>
          <cell r="C46">
            <v>0</v>
          </cell>
          <cell r="D46">
            <v>1</v>
          </cell>
          <cell r="E46">
            <v>21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PROYECTOS ACUEDUCTO</v>
          </cell>
          <cell r="B47">
            <v>2</v>
          </cell>
          <cell r="C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REFERENCIACIÓN ACUEDUCTO</v>
          </cell>
          <cell r="B48">
            <v>1</v>
          </cell>
          <cell r="C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1360</v>
          </cell>
          <cell r="C51">
            <v>110</v>
          </cell>
          <cell r="F51">
            <v>0</v>
          </cell>
          <cell r="G51">
            <v>0</v>
          </cell>
          <cell r="H51">
            <v>7.4829931972789115E-2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Nov-Dic"/>
      <sheetName val="Ene-Dic EEPPM"/>
      <sheetName val="May-Dic Contrato"/>
      <sheetName val="ENE"/>
      <sheetName val="FEB"/>
      <sheetName val="MAR"/>
    </sheetNames>
    <sheetDataSet>
      <sheetData sheetId="0" refreshError="1">
        <row r="12">
          <cell r="A12" t="str">
            <v>CARROTANQUE</v>
          </cell>
          <cell r="B12">
            <v>57</v>
          </cell>
          <cell r="C12">
            <v>2</v>
          </cell>
          <cell r="D12">
            <v>1</v>
          </cell>
          <cell r="E12">
            <v>43</v>
          </cell>
          <cell r="F12">
            <v>1.3</v>
          </cell>
          <cell r="G12">
            <v>1.4</v>
          </cell>
          <cell r="H12">
            <v>3.3898305084745763E-2</v>
          </cell>
        </row>
        <row r="13">
          <cell r="A13" t="str">
            <v>CASAS SIN AGUA</v>
          </cell>
          <cell r="B13">
            <v>573</v>
          </cell>
          <cell r="C13">
            <v>548</v>
          </cell>
          <cell r="D13">
            <v>1</v>
          </cell>
          <cell r="E13">
            <v>59</v>
          </cell>
          <cell r="F13">
            <v>9.6999999999999993</v>
          </cell>
          <cell r="G13">
            <v>19</v>
          </cell>
          <cell r="H13">
            <v>0.48884924174843891</v>
          </cell>
        </row>
        <row r="14">
          <cell r="A14" t="str">
            <v>CORTE Y RECONEXION</v>
          </cell>
          <cell r="B14">
            <v>37</v>
          </cell>
          <cell r="C14">
            <v>65</v>
          </cell>
          <cell r="F14">
            <v>0</v>
          </cell>
          <cell r="G14">
            <v>0</v>
          </cell>
          <cell r="H14">
            <v>0.63725490196078427</v>
          </cell>
        </row>
        <row r="15">
          <cell r="A15" t="str">
            <v>DAÑOS ACUEDUCTO</v>
          </cell>
          <cell r="B15">
            <v>591</v>
          </cell>
          <cell r="C15">
            <v>205</v>
          </cell>
          <cell r="D15">
            <v>7.3050847457627119</v>
          </cell>
          <cell r="E15">
            <v>59</v>
          </cell>
          <cell r="F15">
            <v>1.4</v>
          </cell>
          <cell r="G15">
            <v>1.8</v>
          </cell>
          <cell r="H15">
            <v>0.25753768844221103</v>
          </cell>
        </row>
        <row r="16">
          <cell r="A16" t="str">
            <v>ESCOMBROS DAÑOS ACUEDUCTO</v>
          </cell>
          <cell r="B16">
            <v>271</v>
          </cell>
          <cell r="C16">
            <v>8</v>
          </cell>
          <cell r="D16">
            <v>1</v>
          </cell>
          <cell r="E16">
            <v>59</v>
          </cell>
          <cell r="F16">
            <v>4.5999999999999996</v>
          </cell>
          <cell r="G16">
            <v>4.7</v>
          </cell>
          <cell r="H16">
            <v>2.8673835125448029E-2</v>
          </cell>
        </row>
        <row r="17">
          <cell r="A17" t="str">
            <v>FRAUDES</v>
          </cell>
          <cell r="B17">
            <v>13</v>
          </cell>
          <cell r="C17">
            <v>103</v>
          </cell>
          <cell r="D17">
            <v>1</v>
          </cell>
          <cell r="E17">
            <v>11</v>
          </cell>
          <cell r="F17">
            <v>10.5</v>
          </cell>
          <cell r="G17">
            <v>10.5</v>
          </cell>
          <cell r="H17">
            <v>0.88793103448275867</v>
          </cell>
        </row>
        <row r="18">
          <cell r="A18" t="str">
            <v>GARANTIAS INSTALACIONES</v>
          </cell>
          <cell r="B18">
            <v>25</v>
          </cell>
          <cell r="C18">
            <v>40</v>
          </cell>
          <cell r="F18">
            <v>0</v>
          </cell>
          <cell r="G18">
            <v>0</v>
          </cell>
          <cell r="H18">
            <v>0.61538461538461542</v>
          </cell>
        </row>
        <row r="19">
          <cell r="A19" t="str">
            <v>INSTALACIONES ACUEDUCTO</v>
          </cell>
          <cell r="B19">
            <v>5</v>
          </cell>
          <cell r="C19">
            <v>81</v>
          </cell>
          <cell r="F19">
            <v>0</v>
          </cell>
          <cell r="G19">
            <v>0</v>
          </cell>
          <cell r="H19">
            <v>0.94186046511627908</v>
          </cell>
        </row>
        <row r="20">
          <cell r="A20" t="str">
            <v>INSTALACIONES ALCANTARILLADO</v>
          </cell>
          <cell r="B20">
            <v>5</v>
          </cell>
          <cell r="C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MEDIDORES 1/2 Y 1"</v>
          </cell>
          <cell r="B21">
            <v>19</v>
          </cell>
          <cell r="C21">
            <v>16</v>
          </cell>
          <cell r="F21">
            <v>0</v>
          </cell>
          <cell r="G21">
            <v>0</v>
          </cell>
          <cell r="H21">
            <v>0.45714285714285713</v>
          </cell>
        </row>
        <row r="22">
          <cell r="A22" t="str">
            <v>MMTO VALVULAS E HIDRANTES</v>
          </cell>
          <cell r="B22">
            <v>12</v>
          </cell>
          <cell r="C22">
            <v>26</v>
          </cell>
          <cell r="D22">
            <v>1</v>
          </cell>
          <cell r="E22">
            <v>59</v>
          </cell>
          <cell r="F22">
            <v>0.2</v>
          </cell>
          <cell r="G22">
            <v>0.6</v>
          </cell>
          <cell r="H22">
            <v>0.68421052631578949</v>
          </cell>
        </row>
        <row r="23">
          <cell r="A23" t="str">
            <v>OBRAS ACCESORIAS DAÑOS ACUEDUCTO</v>
          </cell>
          <cell r="B23">
            <v>18</v>
          </cell>
          <cell r="C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OBRAS ACCESORIAS INSTALACIONES</v>
          </cell>
          <cell r="B24">
            <v>653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82</v>
          </cell>
          <cell r="C25">
            <v>95</v>
          </cell>
          <cell r="D25">
            <v>1</v>
          </cell>
          <cell r="E25">
            <v>17</v>
          </cell>
          <cell r="F25">
            <v>4.8</v>
          </cell>
          <cell r="G25">
            <v>10.4</v>
          </cell>
          <cell r="H25">
            <v>0.53672316384180796</v>
          </cell>
        </row>
        <row r="26">
          <cell r="A26" t="str">
            <v>PROYECTOS ACUEDUCTO</v>
          </cell>
          <cell r="B26">
            <v>47</v>
          </cell>
          <cell r="C26">
            <v>62</v>
          </cell>
          <cell r="F26">
            <v>0</v>
          </cell>
          <cell r="G26">
            <v>0</v>
          </cell>
          <cell r="H26">
            <v>0.56880733944954132</v>
          </cell>
        </row>
        <row r="27">
          <cell r="A27" t="str">
            <v>REFERENCIACIÓN ACUEDUCTO</v>
          </cell>
          <cell r="B27">
            <v>3</v>
          </cell>
          <cell r="C27">
            <v>3</v>
          </cell>
          <cell r="F27">
            <v>0</v>
          </cell>
          <cell r="G27">
            <v>0</v>
          </cell>
          <cell r="H27">
            <v>0.5</v>
          </cell>
        </row>
        <row r="28">
          <cell r="A28" t="str">
            <v>REPARACION CAJAS DE MEDIDORES</v>
          </cell>
          <cell r="B28">
            <v>1</v>
          </cell>
          <cell r="C28">
            <v>19</v>
          </cell>
          <cell r="F28">
            <v>0</v>
          </cell>
          <cell r="G28">
            <v>0</v>
          </cell>
          <cell r="H28">
            <v>0.95</v>
          </cell>
        </row>
        <row r="29">
          <cell r="A29" t="str">
            <v>RETIRO MEDIDOR</v>
          </cell>
          <cell r="B29">
            <v>113</v>
          </cell>
          <cell r="C29">
            <v>65</v>
          </cell>
          <cell r="F29">
            <v>0</v>
          </cell>
          <cell r="G29">
            <v>0</v>
          </cell>
          <cell r="H29">
            <v>0.3651685393258427</v>
          </cell>
        </row>
        <row r="30">
          <cell r="A30" t="str">
            <v>TAPONADAS</v>
          </cell>
          <cell r="B30">
            <v>1</v>
          </cell>
          <cell r="C30">
            <v>7</v>
          </cell>
          <cell r="F30">
            <v>0</v>
          </cell>
          <cell r="G30">
            <v>0</v>
          </cell>
          <cell r="H30">
            <v>0.875</v>
          </cell>
        </row>
        <row r="31">
          <cell r="A31" t="str">
            <v>TRASLADO MEDIDOR</v>
          </cell>
          <cell r="B31">
            <v>0</v>
          </cell>
          <cell r="C31">
            <v>6</v>
          </cell>
          <cell r="F31">
            <v>0</v>
          </cell>
          <cell r="G31">
            <v>0</v>
          </cell>
          <cell r="H31">
            <v>1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2526</v>
          </cell>
          <cell r="C33">
            <v>1351</v>
          </cell>
          <cell r="F33">
            <v>0</v>
          </cell>
          <cell r="G33">
            <v>0</v>
          </cell>
          <cell r="H33">
            <v>0.34846530822801136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1" refreshError="1">
        <row r="12">
          <cell r="A12" t="str">
            <v>CARROTANQUE</v>
          </cell>
          <cell r="B12">
            <v>104</v>
          </cell>
          <cell r="C12">
            <v>14</v>
          </cell>
          <cell r="D12">
            <v>1</v>
          </cell>
          <cell r="E12">
            <v>46</v>
          </cell>
          <cell r="F12">
            <v>2.2999999999999998</v>
          </cell>
          <cell r="G12">
            <v>2.6</v>
          </cell>
          <cell r="H12">
            <v>0.11864406779661017</v>
          </cell>
        </row>
        <row r="13">
          <cell r="A13" t="str">
            <v>CASAS SIN AGUA</v>
          </cell>
          <cell r="B13">
            <v>546</v>
          </cell>
          <cell r="C13">
            <v>609</v>
          </cell>
          <cell r="D13">
            <v>1</v>
          </cell>
          <cell r="E13">
            <v>61</v>
          </cell>
          <cell r="F13">
            <v>9</v>
          </cell>
          <cell r="G13">
            <v>18.899999999999999</v>
          </cell>
          <cell r="H13">
            <v>0.52727272727272723</v>
          </cell>
        </row>
        <row r="14">
          <cell r="A14" t="str">
            <v>CORTE Y RECONEXION</v>
          </cell>
          <cell r="B14">
            <v>122</v>
          </cell>
          <cell r="C14">
            <v>138</v>
          </cell>
          <cell r="F14">
            <v>0</v>
          </cell>
          <cell r="G14">
            <v>0</v>
          </cell>
          <cell r="H14">
            <v>0.53076923076923077</v>
          </cell>
        </row>
        <row r="15">
          <cell r="A15" t="str">
            <v>DAÑOS ACUEDUCTO</v>
          </cell>
          <cell r="B15">
            <v>666</v>
          </cell>
          <cell r="C15">
            <v>234</v>
          </cell>
          <cell r="D15">
            <v>7.442622950819672</v>
          </cell>
          <cell r="E15">
            <v>61</v>
          </cell>
          <cell r="F15">
            <v>1.5</v>
          </cell>
          <cell r="G15">
            <v>2</v>
          </cell>
          <cell r="H15">
            <v>0.26</v>
          </cell>
        </row>
        <row r="16">
          <cell r="A16" t="str">
            <v>ESCOMBROS DAÑOS ACUEDUCTO</v>
          </cell>
          <cell r="B16">
            <v>221</v>
          </cell>
          <cell r="C16">
            <v>9</v>
          </cell>
          <cell r="D16">
            <v>1</v>
          </cell>
          <cell r="E16">
            <v>61</v>
          </cell>
          <cell r="F16">
            <v>3.6</v>
          </cell>
          <cell r="G16">
            <v>3.8</v>
          </cell>
          <cell r="H16">
            <v>3.9130434782608699E-2</v>
          </cell>
        </row>
        <row r="17">
          <cell r="A17" t="str">
            <v>FRAUDES</v>
          </cell>
          <cell r="B17">
            <v>62</v>
          </cell>
          <cell r="C17">
            <v>249</v>
          </cell>
          <cell r="D17">
            <v>1</v>
          </cell>
          <cell r="E17">
            <v>14</v>
          </cell>
          <cell r="F17">
            <v>22.2</v>
          </cell>
          <cell r="G17">
            <v>22.2</v>
          </cell>
          <cell r="H17">
            <v>0.80064308681672025</v>
          </cell>
        </row>
        <row r="18">
          <cell r="A18" t="str">
            <v>GARANTIAS INSTALACIONES</v>
          </cell>
          <cell r="B18">
            <v>70</v>
          </cell>
          <cell r="C18">
            <v>23</v>
          </cell>
          <cell r="F18">
            <v>0</v>
          </cell>
          <cell r="G18">
            <v>0</v>
          </cell>
          <cell r="H18">
            <v>0.24731182795698925</v>
          </cell>
        </row>
        <row r="19">
          <cell r="A19" t="str">
            <v>INSTALACIONES ACUEDUCTO</v>
          </cell>
          <cell r="B19">
            <v>13</v>
          </cell>
          <cell r="C19">
            <v>39</v>
          </cell>
          <cell r="F19">
            <v>0</v>
          </cell>
          <cell r="G19">
            <v>0</v>
          </cell>
          <cell r="H19">
            <v>0.75</v>
          </cell>
        </row>
        <row r="20">
          <cell r="A20" t="str">
            <v>INSTALACIONES ALCANTARILLADO</v>
          </cell>
          <cell r="B20">
            <v>3</v>
          </cell>
          <cell r="C20">
            <v>3</v>
          </cell>
          <cell r="F20">
            <v>0</v>
          </cell>
          <cell r="G20">
            <v>0</v>
          </cell>
          <cell r="H20">
            <v>0.5</v>
          </cell>
        </row>
        <row r="21">
          <cell r="A21" t="str">
            <v>MEDIDORES 1/2 Y 1"</v>
          </cell>
          <cell r="B21">
            <v>7</v>
          </cell>
          <cell r="C21">
            <v>18</v>
          </cell>
          <cell r="F21">
            <v>0</v>
          </cell>
          <cell r="G21">
            <v>0</v>
          </cell>
          <cell r="H21">
            <v>0.72</v>
          </cell>
        </row>
        <row r="22">
          <cell r="A22" t="str">
            <v>MMTO VALVULAS E HIDRANTES</v>
          </cell>
          <cell r="B22">
            <v>10</v>
          </cell>
          <cell r="C22">
            <v>19</v>
          </cell>
          <cell r="D22">
            <v>1</v>
          </cell>
          <cell r="E22">
            <v>61</v>
          </cell>
          <cell r="F22">
            <v>0.2</v>
          </cell>
          <cell r="G22">
            <v>0.5</v>
          </cell>
          <cell r="H22">
            <v>0.65517241379310343</v>
          </cell>
        </row>
        <row r="23">
          <cell r="A23" t="str">
            <v>OBRAS ACCESORIAS DAÑOS ACUEDUCTO</v>
          </cell>
          <cell r="B23">
            <v>2</v>
          </cell>
          <cell r="C23">
            <v>14</v>
          </cell>
          <cell r="F23">
            <v>0</v>
          </cell>
          <cell r="G23">
            <v>0</v>
          </cell>
          <cell r="H23">
            <v>0.875</v>
          </cell>
        </row>
        <row r="24">
          <cell r="A24" t="str">
            <v>OBRAS ACCESORIAS INSTALACIONES</v>
          </cell>
          <cell r="B24">
            <v>544</v>
          </cell>
          <cell r="C24">
            <v>1</v>
          </cell>
          <cell r="F24">
            <v>0</v>
          </cell>
          <cell r="G24">
            <v>0</v>
          </cell>
          <cell r="H24">
            <v>1.834862385321101E-3</v>
          </cell>
        </row>
        <row r="25">
          <cell r="A25" t="str">
            <v>PITOMETRÍA</v>
          </cell>
          <cell r="B25">
            <v>72</v>
          </cell>
          <cell r="C25">
            <v>75</v>
          </cell>
          <cell r="D25">
            <v>1</v>
          </cell>
          <cell r="E25">
            <v>21</v>
          </cell>
          <cell r="F25">
            <v>3.4</v>
          </cell>
          <cell r="G25">
            <v>7</v>
          </cell>
          <cell r="H25">
            <v>0.51020408163265307</v>
          </cell>
        </row>
        <row r="26">
          <cell r="A26" t="str">
            <v>PROYECTOS ACUEDUCTO</v>
          </cell>
          <cell r="B26">
            <v>52</v>
          </cell>
          <cell r="C26">
            <v>4</v>
          </cell>
          <cell r="F26">
            <v>0</v>
          </cell>
          <cell r="G26">
            <v>0</v>
          </cell>
          <cell r="H26">
            <v>7.1428571428571425E-2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REPARACION CAJAS DE MEDIDORES</v>
          </cell>
          <cell r="B28">
            <v>1</v>
          </cell>
          <cell r="C28">
            <v>6</v>
          </cell>
          <cell r="F28">
            <v>0</v>
          </cell>
          <cell r="G28">
            <v>0</v>
          </cell>
          <cell r="H28">
            <v>0.8571428571428571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>
            <v>0</v>
          </cell>
          <cell r="G29">
            <v>0</v>
          </cell>
          <cell r="H29">
            <v>0.30057803468208094</v>
          </cell>
        </row>
        <row r="30">
          <cell r="A30" t="str">
            <v>TAPONADAS</v>
          </cell>
          <cell r="B30">
            <v>2</v>
          </cell>
          <cell r="C30">
            <v>20</v>
          </cell>
          <cell r="F30">
            <v>0</v>
          </cell>
          <cell r="G30">
            <v>0</v>
          </cell>
          <cell r="H30">
            <v>0.90909090909090906</v>
          </cell>
        </row>
        <row r="31">
          <cell r="A31" t="str">
            <v>TRASLADO MEDIDOR</v>
          </cell>
          <cell r="B31">
            <v>1</v>
          </cell>
          <cell r="C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2620</v>
          </cell>
          <cell r="C33">
            <v>1527</v>
          </cell>
          <cell r="F33">
            <v>0</v>
          </cell>
          <cell r="G33">
            <v>0</v>
          </cell>
          <cell r="H33">
            <v>0.36821798890764407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2" refreshError="1">
        <row r="12">
          <cell r="A12" t="str">
            <v>CAMBIO ACOMETIDAS CONTRATO</v>
          </cell>
          <cell r="B12">
            <v>2</v>
          </cell>
          <cell r="C12">
            <v>5</v>
          </cell>
          <cell r="F12">
            <v>0</v>
          </cell>
          <cell r="G12">
            <v>0</v>
          </cell>
          <cell r="H12">
            <v>0.7142857142857143</v>
          </cell>
        </row>
        <row r="13">
          <cell r="A13" t="str">
            <v>CARROTANQUE</v>
          </cell>
          <cell r="B13">
            <v>80</v>
          </cell>
          <cell r="C13">
            <v>2</v>
          </cell>
          <cell r="D13">
            <v>1</v>
          </cell>
          <cell r="E13">
            <v>44</v>
          </cell>
          <cell r="F13">
            <v>1.8</v>
          </cell>
          <cell r="G13">
            <v>1.9</v>
          </cell>
          <cell r="H13">
            <v>2.4390243902439025E-2</v>
          </cell>
        </row>
        <row r="14">
          <cell r="A14" t="str">
            <v>CASAS SIN AGUA</v>
          </cell>
          <cell r="B14">
            <v>500</v>
          </cell>
          <cell r="C14">
            <v>535</v>
          </cell>
          <cell r="D14">
            <v>1</v>
          </cell>
          <cell r="E14">
            <v>61</v>
          </cell>
          <cell r="F14">
            <v>8.1999999999999993</v>
          </cell>
          <cell r="G14">
            <v>17</v>
          </cell>
          <cell r="H14">
            <v>0.51690821256038644</v>
          </cell>
        </row>
        <row r="15">
          <cell r="A15" t="str">
            <v>CORTE Y RECONEXION</v>
          </cell>
          <cell r="B15">
            <v>19</v>
          </cell>
          <cell r="C15">
            <v>17</v>
          </cell>
          <cell r="F15">
            <v>0</v>
          </cell>
          <cell r="G15">
            <v>0</v>
          </cell>
          <cell r="H15">
            <v>0.47222222222222221</v>
          </cell>
        </row>
        <row r="16">
          <cell r="A16" t="str">
            <v>DAÑOS ACUEDUCTO</v>
          </cell>
          <cell r="B16">
            <v>598</v>
          </cell>
          <cell r="C16">
            <v>259</v>
          </cell>
          <cell r="D16">
            <v>7.278688524590164</v>
          </cell>
          <cell r="E16">
            <v>61</v>
          </cell>
          <cell r="F16">
            <v>1.3</v>
          </cell>
          <cell r="G16">
            <v>1.9</v>
          </cell>
          <cell r="H16">
            <v>0.30221703617269546</v>
          </cell>
        </row>
        <row r="17">
          <cell r="A17" t="str">
            <v>ESCOMBROS DAÑOS ACUEDUCTO</v>
          </cell>
          <cell r="B17">
            <v>188</v>
          </cell>
          <cell r="C17">
            <v>9</v>
          </cell>
          <cell r="D17">
            <v>1</v>
          </cell>
          <cell r="E17">
            <v>61</v>
          </cell>
          <cell r="F17">
            <v>3.1</v>
          </cell>
          <cell r="G17">
            <v>3.2</v>
          </cell>
          <cell r="H17">
            <v>4.5685279187817257E-2</v>
          </cell>
        </row>
        <row r="18">
          <cell r="A18" t="str">
            <v>FRAUDES</v>
          </cell>
          <cell r="B18">
            <v>234</v>
          </cell>
          <cell r="C18">
            <v>222</v>
          </cell>
          <cell r="D18">
            <v>1</v>
          </cell>
          <cell r="E18">
            <v>18</v>
          </cell>
          <cell r="F18">
            <v>13</v>
          </cell>
          <cell r="G18">
            <v>25.3</v>
          </cell>
          <cell r="H18">
            <v>0.48684210526315791</v>
          </cell>
        </row>
        <row r="19">
          <cell r="A19" t="str">
            <v>GARANTIAS INSTALACIONES</v>
          </cell>
          <cell r="B19">
            <v>13</v>
          </cell>
          <cell r="C19">
            <v>7</v>
          </cell>
          <cell r="F19">
            <v>0</v>
          </cell>
          <cell r="G19">
            <v>0</v>
          </cell>
          <cell r="H19">
            <v>0.35</v>
          </cell>
        </row>
        <row r="20">
          <cell r="A20" t="str">
            <v>INSTALACIONES ACUEDUCTO</v>
          </cell>
          <cell r="B20">
            <v>48</v>
          </cell>
          <cell r="C20">
            <v>104</v>
          </cell>
          <cell r="F20">
            <v>0</v>
          </cell>
          <cell r="G20">
            <v>0</v>
          </cell>
          <cell r="H20">
            <v>0.68421052631578949</v>
          </cell>
        </row>
        <row r="21">
          <cell r="A21" t="str">
            <v>INSTALACIONES ALCANTARILLADO</v>
          </cell>
          <cell r="B21">
            <v>8</v>
          </cell>
          <cell r="C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MEDIDORES 1/2 Y 1"</v>
          </cell>
          <cell r="B22">
            <v>3</v>
          </cell>
          <cell r="C22">
            <v>4</v>
          </cell>
          <cell r="F22">
            <v>0</v>
          </cell>
          <cell r="G22">
            <v>0</v>
          </cell>
          <cell r="H22">
            <v>0.5714285714285714</v>
          </cell>
        </row>
        <row r="23">
          <cell r="A23" t="str">
            <v>MMTO VALVULAS E HIDRANTES</v>
          </cell>
          <cell r="B23">
            <v>2</v>
          </cell>
          <cell r="C23">
            <v>1</v>
          </cell>
          <cell r="D23">
            <v>1</v>
          </cell>
          <cell r="E23">
            <v>61</v>
          </cell>
          <cell r="F23">
            <v>0</v>
          </cell>
          <cell r="G23">
            <v>0</v>
          </cell>
          <cell r="H23">
            <v>0.33333333333333331</v>
          </cell>
        </row>
        <row r="24">
          <cell r="A24" t="str">
            <v>OBRAS ACCESORIAS DAÑOS ACUEDUCTO</v>
          </cell>
          <cell r="B24">
            <v>4</v>
          </cell>
          <cell r="C24">
            <v>23</v>
          </cell>
          <cell r="F24">
            <v>0</v>
          </cell>
          <cell r="G24">
            <v>0</v>
          </cell>
          <cell r="H24">
            <v>0.85185185185185186</v>
          </cell>
        </row>
        <row r="25">
          <cell r="A25" t="str">
            <v>OBRAS ACCESORIAS INSTALACIONES</v>
          </cell>
          <cell r="B25">
            <v>1107</v>
          </cell>
          <cell r="C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PITOMETRÍA</v>
          </cell>
          <cell r="B26">
            <v>150</v>
          </cell>
          <cell r="C26">
            <v>65</v>
          </cell>
          <cell r="D26">
            <v>1</v>
          </cell>
          <cell r="E26">
            <v>20</v>
          </cell>
          <cell r="F26">
            <v>7.5</v>
          </cell>
          <cell r="G26">
            <v>10.8</v>
          </cell>
          <cell r="H26">
            <v>0.30232558139534882</v>
          </cell>
        </row>
        <row r="27">
          <cell r="A27" t="str">
            <v>PROYECTOS ACUEDUCTO</v>
          </cell>
          <cell r="B27">
            <v>62</v>
          </cell>
          <cell r="C27">
            <v>1</v>
          </cell>
          <cell r="F27">
            <v>0</v>
          </cell>
          <cell r="G27">
            <v>0</v>
          </cell>
          <cell r="H27">
            <v>1.5873015873015872E-2</v>
          </cell>
        </row>
        <row r="28">
          <cell r="A28" t="str">
            <v>REFERENCIACIÓN ACUEDUCTO</v>
          </cell>
          <cell r="B28">
            <v>1</v>
          </cell>
          <cell r="C28">
            <v>3</v>
          </cell>
          <cell r="F28">
            <v>0</v>
          </cell>
          <cell r="G28">
            <v>0</v>
          </cell>
          <cell r="H28">
            <v>0.75</v>
          </cell>
        </row>
        <row r="29">
          <cell r="A29" t="str">
            <v>TRASLADO MEDIDOR</v>
          </cell>
          <cell r="B29">
            <v>1</v>
          </cell>
          <cell r="C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A31" t="str">
            <v>Total general</v>
          </cell>
          <cell r="B31">
            <v>3020</v>
          </cell>
          <cell r="C31">
            <v>1257</v>
          </cell>
          <cell r="F31">
            <v>0</v>
          </cell>
          <cell r="G31">
            <v>0</v>
          </cell>
          <cell r="H31">
            <v>0.29389759176993219</v>
          </cell>
        </row>
        <row r="32">
          <cell r="F32">
            <v>0</v>
          </cell>
          <cell r="G32">
            <v>0</v>
          </cell>
          <cell r="H32">
            <v>0</v>
          </cell>
        </row>
      </sheetData>
      <sheetData sheetId="3" refreshError="1">
        <row r="12">
          <cell r="A12" t="str">
            <v>CAMBIO ACOMETIDAS CONTRATO</v>
          </cell>
          <cell r="B12">
            <v>6</v>
          </cell>
          <cell r="C12">
            <v>4</v>
          </cell>
          <cell r="F12">
            <v>0</v>
          </cell>
          <cell r="G12">
            <v>0</v>
          </cell>
          <cell r="H12">
            <v>0.4</v>
          </cell>
        </row>
        <row r="13">
          <cell r="A13" t="str">
            <v>CARROTANQUE</v>
          </cell>
          <cell r="B13">
            <v>65</v>
          </cell>
          <cell r="C13">
            <v>1</v>
          </cell>
          <cell r="D13">
            <v>1</v>
          </cell>
          <cell r="E13">
            <v>45</v>
          </cell>
          <cell r="F13">
            <v>1.4</v>
          </cell>
          <cell r="G13">
            <v>1.5</v>
          </cell>
          <cell r="H13">
            <v>1.5151515151515152E-2</v>
          </cell>
        </row>
        <row r="14">
          <cell r="A14" t="str">
            <v>CASAS SIN AGUA</v>
          </cell>
          <cell r="B14">
            <v>477</v>
          </cell>
          <cell r="C14">
            <v>610</v>
          </cell>
          <cell r="D14">
            <v>1</v>
          </cell>
          <cell r="E14">
            <v>62</v>
          </cell>
          <cell r="F14">
            <v>7.7</v>
          </cell>
          <cell r="G14">
            <v>17.5</v>
          </cell>
          <cell r="H14">
            <v>0.56117755289788407</v>
          </cell>
        </row>
        <row r="15">
          <cell r="A15" t="str">
            <v>CORTE Y RECONEXION</v>
          </cell>
          <cell r="B15">
            <v>8</v>
          </cell>
          <cell r="C15">
            <v>4</v>
          </cell>
          <cell r="F15">
            <v>0</v>
          </cell>
          <cell r="G15">
            <v>0</v>
          </cell>
          <cell r="H15">
            <v>0.33333333333333331</v>
          </cell>
        </row>
        <row r="16">
          <cell r="A16" t="str">
            <v>DAÑOS ACUEDUCTO</v>
          </cell>
          <cell r="B16">
            <v>572</v>
          </cell>
          <cell r="C16">
            <v>218</v>
          </cell>
          <cell r="D16">
            <v>7.306451612903226</v>
          </cell>
          <cell r="E16">
            <v>62</v>
          </cell>
          <cell r="F16">
            <v>1.3</v>
          </cell>
          <cell r="G16">
            <v>1.7</v>
          </cell>
          <cell r="H16">
            <v>0.27594936708860762</v>
          </cell>
        </row>
        <row r="17">
          <cell r="A17" t="str">
            <v>ESCOMBROS DAÑOS ACUEDUCTO</v>
          </cell>
          <cell r="B17">
            <v>226</v>
          </cell>
          <cell r="C17">
            <v>9</v>
          </cell>
          <cell r="D17">
            <v>1</v>
          </cell>
          <cell r="E17">
            <v>62</v>
          </cell>
          <cell r="F17">
            <v>3.6</v>
          </cell>
          <cell r="G17">
            <v>3.8</v>
          </cell>
          <cell r="H17">
            <v>3.8297872340425532E-2</v>
          </cell>
        </row>
        <row r="18">
          <cell r="A18" t="str">
            <v>FRAUDES</v>
          </cell>
          <cell r="B18">
            <v>213</v>
          </cell>
          <cell r="C18">
            <v>103</v>
          </cell>
          <cell r="D18">
            <v>1</v>
          </cell>
          <cell r="E18">
            <v>16</v>
          </cell>
          <cell r="F18">
            <v>13.3</v>
          </cell>
          <cell r="G18">
            <v>19.8</v>
          </cell>
          <cell r="H18">
            <v>0.32594936708860761</v>
          </cell>
        </row>
        <row r="19">
          <cell r="A19" t="str">
            <v>GARANTIAS INSTALACIONES</v>
          </cell>
          <cell r="B19">
            <v>13</v>
          </cell>
          <cell r="C19">
            <v>5</v>
          </cell>
          <cell r="F19">
            <v>0</v>
          </cell>
          <cell r="G19">
            <v>0</v>
          </cell>
          <cell r="H19">
            <v>0.27777777777777779</v>
          </cell>
        </row>
        <row r="20">
          <cell r="A20" t="str">
            <v>INSTALACIONES ACUEDUCTO</v>
          </cell>
          <cell r="B20">
            <v>27</v>
          </cell>
          <cell r="C20">
            <v>42</v>
          </cell>
          <cell r="F20">
            <v>0</v>
          </cell>
          <cell r="G20">
            <v>0</v>
          </cell>
          <cell r="H20">
            <v>0.60869565217391308</v>
          </cell>
        </row>
        <row r="21">
          <cell r="A21" t="str">
            <v>MEDIDORES 1/2 Y 1"</v>
          </cell>
          <cell r="B21">
            <v>8</v>
          </cell>
          <cell r="C21">
            <v>1</v>
          </cell>
          <cell r="F21">
            <v>0</v>
          </cell>
          <cell r="G21">
            <v>0</v>
          </cell>
          <cell r="H21">
            <v>0.1111111111111111</v>
          </cell>
        </row>
        <row r="22">
          <cell r="A22" t="str">
            <v>MMTO VALVULAS E HIDRANTES</v>
          </cell>
          <cell r="B22">
            <v>6</v>
          </cell>
          <cell r="C22">
            <v>7</v>
          </cell>
          <cell r="D22">
            <v>1</v>
          </cell>
          <cell r="E22">
            <v>62</v>
          </cell>
          <cell r="F22">
            <v>0.1</v>
          </cell>
          <cell r="G22">
            <v>0.2</v>
          </cell>
          <cell r="H22">
            <v>0.53846153846153844</v>
          </cell>
        </row>
        <row r="23">
          <cell r="A23" t="str">
            <v>OBRAS ACCESORIAS DAÑOS ACUEDUCTO</v>
          </cell>
          <cell r="B23">
            <v>9</v>
          </cell>
          <cell r="C23">
            <v>16</v>
          </cell>
          <cell r="F23">
            <v>0</v>
          </cell>
          <cell r="G23">
            <v>0</v>
          </cell>
          <cell r="H23">
            <v>0.64</v>
          </cell>
        </row>
        <row r="24">
          <cell r="A24" t="str">
            <v>OBRAS ACCESORIAS INSTALACIONES</v>
          </cell>
          <cell r="B24">
            <v>1223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83</v>
          </cell>
          <cell r="C25">
            <v>48</v>
          </cell>
          <cell r="D25">
            <v>1</v>
          </cell>
          <cell r="E25">
            <v>20</v>
          </cell>
          <cell r="F25">
            <v>4.2</v>
          </cell>
          <cell r="G25">
            <v>6.6</v>
          </cell>
          <cell r="H25">
            <v>0.36641221374045801</v>
          </cell>
        </row>
        <row r="26">
          <cell r="A26" t="str">
            <v>PROYECTOS ACUEDUCTO</v>
          </cell>
          <cell r="B26">
            <v>70</v>
          </cell>
          <cell r="C26">
            <v>17</v>
          </cell>
          <cell r="F26">
            <v>0</v>
          </cell>
          <cell r="G26">
            <v>0</v>
          </cell>
          <cell r="H26">
            <v>0.19540229885057472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Total general</v>
          </cell>
          <cell r="B28">
            <v>3006</v>
          </cell>
          <cell r="C28">
            <v>1085</v>
          </cell>
          <cell r="F28">
            <v>0</v>
          </cell>
          <cell r="G28">
            <v>0</v>
          </cell>
          <cell r="H28">
            <v>0.26521632852603277</v>
          </cell>
        </row>
        <row r="29">
          <cell r="F29">
            <v>0</v>
          </cell>
          <cell r="G29">
            <v>0</v>
          </cell>
          <cell r="H29">
            <v>0</v>
          </cell>
        </row>
      </sheetData>
      <sheetData sheetId="4" refreshError="1">
        <row r="12">
          <cell r="A12" t="str">
            <v>CAMBIO ACOMETIDAS CONTRATO</v>
          </cell>
          <cell r="B12">
            <v>3</v>
          </cell>
          <cell r="C12">
            <v>2</v>
          </cell>
          <cell r="F12">
            <v>0</v>
          </cell>
          <cell r="G12">
            <v>0</v>
          </cell>
          <cell r="H12">
            <v>0.4</v>
          </cell>
        </row>
        <row r="13">
          <cell r="A13" t="str">
            <v>CARROTANQUE</v>
          </cell>
          <cell r="B13">
            <v>21</v>
          </cell>
          <cell r="C13">
            <v>1</v>
          </cell>
          <cell r="D13">
            <v>1</v>
          </cell>
          <cell r="E13">
            <v>46</v>
          </cell>
          <cell r="F13">
            <v>0.5</v>
          </cell>
          <cell r="G13">
            <v>0.5</v>
          </cell>
          <cell r="H13">
            <v>4.5454545454545456E-2</v>
          </cell>
        </row>
        <row r="14">
          <cell r="A14" t="str">
            <v>CASAS SIN AGUA</v>
          </cell>
          <cell r="B14">
            <v>419</v>
          </cell>
          <cell r="C14">
            <v>603</v>
          </cell>
          <cell r="D14">
            <v>1</v>
          </cell>
          <cell r="E14">
            <v>61</v>
          </cell>
          <cell r="F14">
            <v>6.9</v>
          </cell>
          <cell r="G14">
            <v>16.8</v>
          </cell>
          <cell r="H14">
            <v>0.59001956947162426</v>
          </cell>
        </row>
        <row r="15">
          <cell r="A15" t="str">
            <v>CORTE Y RECONEXION</v>
          </cell>
          <cell r="B15">
            <v>7</v>
          </cell>
          <cell r="C15">
            <v>8</v>
          </cell>
          <cell r="F15">
            <v>0</v>
          </cell>
          <cell r="G15">
            <v>0</v>
          </cell>
          <cell r="H15">
            <v>0.53333333333333333</v>
          </cell>
        </row>
        <row r="16">
          <cell r="A16" t="str">
            <v>DAÑOS ACUEDUCTO</v>
          </cell>
          <cell r="B16">
            <v>537</v>
          </cell>
          <cell r="C16">
            <v>199</v>
          </cell>
          <cell r="D16">
            <v>7.32258064516129</v>
          </cell>
          <cell r="E16">
            <v>61</v>
          </cell>
          <cell r="F16">
            <v>1.2</v>
          </cell>
          <cell r="G16">
            <v>1.6</v>
          </cell>
          <cell r="H16">
            <v>0.2703804347826087</v>
          </cell>
        </row>
        <row r="17">
          <cell r="A17" t="str">
            <v>ESCOMBROS DAÑOS ACUEDUCTO</v>
          </cell>
          <cell r="B17">
            <v>220</v>
          </cell>
          <cell r="C17">
            <v>6</v>
          </cell>
          <cell r="D17">
            <v>1</v>
          </cell>
          <cell r="E17">
            <v>61</v>
          </cell>
          <cell r="F17">
            <v>3.6</v>
          </cell>
          <cell r="G17">
            <v>3.7</v>
          </cell>
          <cell r="H17">
            <v>2.6548672566371681E-2</v>
          </cell>
        </row>
        <row r="18">
          <cell r="A18" t="str">
            <v>FRAUDES</v>
          </cell>
          <cell r="B18">
            <v>314</v>
          </cell>
          <cell r="C18">
            <v>45</v>
          </cell>
          <cell r="D18">
            <v>1</v>
          </cell>
          <cell r="E18">
            <v>21</v>
          </cell>
          <cell r="F18">
            <v>15</v>
          </cell>
          <cell r="G18">
            <v>17.100000000000001</v>
          </cell>
          <cell r="H18">
            <v>0.12534818941504178</v>
          </cell>
        </row>
        <row r="19">
          <cell r="A19" t="str">
            <v>GARANTIAS INSTALACIONES</v>
          </cell>
          <cell r="B19">
            <v>11</v>
          </cell>
          <cell r="C19">
            <v>4</v>
          </cell>
          <cell r="F19">
            <v>0</v>
          </cell>
          <cell r="G19">
            <v>0</v>
          </cell>
          <cell r="H19">
            <v>0.26666666666666666</v>
          </cell>
        </row>
        <row r="20">
          <cell r="A20" t="str">
            <v>INSTALACIONES ACUEDUCTO</v>
          </cell>
          <cell r="B20">
            <v>6</v>
          </cell>
          <cell r="C20">
            <v>73</v>
          </cell>
          <cell r="F20">
            <v>0</v>
          </cell>
          <cell r="G20">
            <v>0</v>
          </cell>
          <cell r="H20">
            <v>0.92405063291139244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>
            <v>0</v>
          </cell>
          <cell r="G21">
            <v>0</v>
          </cell>
          <cell r="H21">
            <v>0.6</v>
          </cell>
        </row>
        <row r="22">
          <cell r="A22" t="str">
            <v>MMTO VALVULAS E HIDRANTES</v>
          </cell>
          <cell r="B22">
            <v>49</v>
          </cell>
          <cell r="C22">
            <v>4</v>
          </cell>
          <cell r="D22">
            <v>1</v>
          </cell>
          <cell r="E22">
            <v>61</v>
          </cell>
          <cell r="F22">
            <v>0.8</v>
          </cell>
          <cell r="G22">
            <v>0.9</v>
          </cell>
          <cell r="H22">
            <v>7.5471698113207544E-2</v>
          </cell>
        </row>
        <row r="23">
          <cell r="A23" t="str">
            <v>OBRAS ACCESORIAS DAÑOS ACUEDUCTO</v>
          </cell>
          <cell r="B23">
            <v>42</v>
          </cell>
          <cell r="C23">
            <v>1</v>
          </cell>
          <cell r="F23">
            <v>0</v>
          </cell>
          <cell r="G23">
            <v>0</v>
          </cell>
          <cell r="H23">
            <v>2.3255813953488372E-2</v>
          </cell>
        </row>
        <row r="24">
          <cell r="A24" t="str">
            <v>OBRAS ACCESORIAS INSTALACIONES</v>
          </cell>
          <cell r="B24">
            <v>927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47</v>
          </cell>
          <cell r="C25">
            <v>39</v>
          </cell>
          <cell r="D25">
            <v>1</v>
          </cell>
          <cell r="E25">
            <v>21</v>
          </cell>
          <cell r="F25">
            <v>2.2000000000000002</v>
          </cell>
          <cell r="G25">
            <v>4.0999999999999996</v>
          </cell>
          <cell r="H25">
            <v>0.45348837209302323</v>
          </cell>
        </row>
        <row r="26">
          <cell r="A26" t="str">
            <v>PROYECTOS ACUEDUCTO</v>
          </cell>
          <cell r="B26">
            <v>74</v>
          </cell>
          <cell r="C26">
            <v>15</v>
          </cell>
          <cell r="F26">
            <v>0</v>
          </cell>
          <cell r="G26">
            <v>0</v>
          </cell>
          <cell r="H26">
            <v>0.16853932584269662</v>
          </cell>
        </row>
        <row r="27">
          <cell r="A27" t="str">
            <v>REFERENCIACIÓN ACUEDUCTO</v>
          </cell>
          <cell r="B27">
            <v>0</v>
          </cell>
          <cell r="C27">
            <v>3</v>
          </cell>
          <cell r="F27">
            <v>0</v>
          </cell>
          <cell r="G27">
            <v>0</v>
          </cell>
          <cell r="H27">
            <v>1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>
            <v>0</v>
          </cell>
          <cell r="G29">
            <v>0</v>
          </cell>
          <cell r="H29">
            <v>0.2729986431478969</v>
          </cell>
        </row>
        <row r="30">
          <cell r="F30">
            <v>0</v>
          </cell>
          <cell r="G30">
            <v>0</v>
          </cell>
          <cell r="H30">
            <v>0</v>
          </cell>
        </row>
      </sheetData>
      <sheetData sheetId="5" refreshError="1">
        <row r="12">
          <cell r="A12" t="str">
            <v>CAMBIO ACOMETIDAS CONTRATO</v>
          </cell>
          <cell r="B12">
            <v>8</v>
          </cell>
          <cell r="C12">
            <v>8</v>
          </cell>
          <cell r="F12">
            <v>0</v>
          </cell>
          <cell r="G12">
            <v>0</v>
          </cell>
          <cell r="H12">
            <v>0.5</v>
          </cell>
        </row>
        <row r="13">
          <cell r="A13" t="str">
            <v>CARROTANQUE</v>
          </cell>
          <cell r="B13">
            <v>123</v>
          </cell>
          <cell r="C13">
            <v>1</v>
          </cell>
          <cell r="D13">
            <v>1</v>
          </cell>
          <cell r="E13">
            <v>63</v>
          </cell>
          <cell r="F13">
            <v>2</v>
          </cell>
          <cell r="G13">
            <v>2</v>
          </cell>
          <cell r="H13">
            <v>8.0645161290322578E-3</v>
          </cell>
        </row>
        <row r="14">
          <cell r="A14" t="str">
            <v>CASAS SIN AGUA</v>
          </cell>
          <cell r="B14">
            <v>465</v>
          </cell>
          <cell r="C14">
            <v>735</v>
          </cell>
          <cell r="D14">
            <v>1</v>
          </cell>
          <cell r="E14">
            <v>63</v>
          </cell>
          <cell r="F14">
            <v>7.4</v>
          </cell>
          <cell r="G14">
            <v>19</v>
          </cell>
          <cell r="H14">
            <v>0.61250000000000004</v>
          </cell>
        </row>
        <row r="15">
          <cell r="A15" t="str">
            <v>CORTE Y RECONEXION</v>
          </cell>
          <cell r="B15">
            <v>15</v>
          </cell>
          <cell r="C15">
            <v>32</v>
          </cell>
          <cell r="F15">
            <v>0</v>
          </cell>
          <cell r="G15">
            <v>0</v>
          </cell>
          <cell r="H15">
            <v>0.68085106382978722</v>
          </cell>
        </row>
        <row r="16">
          <cell r="A16" t="str">
            <v>DAÑOS ACUEDUCTO</v>
          </cell>
          <cell r="B16">
            <v>640</v>
          </cell>
          <cell r="C16">
            <v>287</v>
          </cell>
          <cell r="D16">
            <v>7</v>
          </cell>
          <cell r="E16">
            <v>55.285714285714285</v>
          </cell>
          <cell r="F16">
            <v>1.7</v>
          </cell>
          <cell r="G16">
            <v>2.4</v>
          </cell>
          <cell r="H16">
            <v>0.30960086299892126</v>
          </cell>
        </row>
        <row r="17">
          <cell r="A17" t="str">
            <v>ESCOMBROS DAÑOS ACUEDUCTO</v>
          </cell>
          <cell r="B17">
            <v>205</v>
          </cell>
          <cell r="C17">
            <v>9</v>
          </cell>
          <cell r="D17">
            <v>1</v>
          </cell>
          <cell r="E17">
            <v>63</v>
          </cell>
          <cell r="F17">
            <v>3.3</v>
          </cell>
          <cell r="G17">
            <v>3.4</v>
          </cell>
          <cell r="H17">
            <v>4.2056074766355138E-2</v>
          </cell>
        </row>
        <row r="18">
          <cell r="A18" t="str">
            <v>FRAUDES</v>
          </cell>
          <cell r="B18">
            <v>356</v>
          </cell>
          <cell r="C18">
            <v>255</v>
          </cell>
          <cell r="D18">
            <v>1</v>
          </cell>
          <cell r="E18">
            <v>25</v>
          </cell>
          <cell r="F18">
            <v>14.2</v>
          </cell>
          <cell r="G18">
            <v>24.4</v>
          </cell>
          <cell r="H18">
            <v>0.41734860883797054</v>
          </cell>
        </row>
        <row r="19">
          <cell r="A19" t="str">
            <v>GARANTIAS INSTALACIONES</v>
          </cell>
          <cell r="B19">
            <v>32</v>
          </cell>
          <cell r="C19">
            <v>7</v>
          </cell>
          <cell r="F19">
            <v>0</v>
          </cell>
          <cell r="G19">
            <v>0</v>
          </cell>
          <cell r="H19">
            <v>0.17948717948717949</v>
          </cell>
        </row>
        <row r="20">
          <cell r="A20" t="str">
            <v>INSTALACIONES ACUEDUCTO</v>
          </cell>
          <cell r="B20">
            <v>4</v>
          </cell>
          <cell r="C20">
            <v>91</v>
          </cell>
          <cell r="F20">
            <v>0</v>
          </cell>
          <cell r="G20">
            <v>0</v>
          </cell>
          <cell r="H20">
            <v>0.95789473684210524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>
            <v>0</v>
          </cell>
          <cell r="G21">
            <v>0</v>
          </cell>
          <cell r="H21">
            <v>0.6</v>
          </cell>
        </row>
        <row r="22">
          <cell r="A22" t="str">
            <v>MMTO VALVULAS E HIDRANTES</v>
          </cell>
          <cell r="B22">
            <v>36</v>
          </cell>
          <cell r="C22">
            <v>12</v>
          </cell>
          <cell r="D22">
            <v>2</v>
          </cell>
          <cell r="E22">
            <v>44</v>
          </cell>
          <cell r="F22">
            <v>0.4</v>
          </cell>
          <cell r="G22">
            <v>0.5</v>
          </cell>
          <cell r="H22">
            <v>0.25</v>
          </cell>
        </row>
        <row r="23">
          <cell r="A23" t="str">
            <v>OBRAS ACCESORIAS DAÑOS ACUEDUCTO</v>
          </cell>
          <cell r="B23">
            <v>9</v>
          </cell>
          <cell r="C23">
            <v>22</v>
          </cell>
          <cell r="F23">
            <v>0</v>
          </cell>
          <cell r="G23">
            <v>0</v>
          </cell>
          <cell r="H23">
            <v>0.70967741935483875</v>
          </cell>
        </row>
        <row r="24">
          <cell r="A24" t="str">
            <v>OBRAS ACCESORIAS INSTALACIONES</v>
          </cell>
          <cell r="B24">
            <v>1132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44</v>
          </cell>
          <cell r="C25">
            <v>71</v>
          </cell>
          <cell r="D25">
            <v>3</v>
          </cell>
          <cell r="E25">
            <v>31.333333333333332</v>
          </cell>
          <cell r="F25">
            <v>0.5</v>
          </cell>
          <cell r="G25">
            <v>1.2</v>
          </cell>
          <cell r="H25">
            <v>0.61739130434782608</v>
          </cell>
        </row>
        <row r="26">
          <cell r="A26" t="str">
            <v>PROYECTOS ACUEDUCTO</v>
          </cell>
          <cell r="B26">
            <v>51</v>
          </cell>
          <cell r="C26">
            <v>7</v>
          </cell>
          <cell r="F26">
            <v>0</v>
          </cell>
          <cell r="G26">
            <v>0</v>
          </cell>
          <cell r="H26">
            <v>0.1206896551724138</v>
          </cell>
        </row>
        <row r="27">
          <cell r="A27" t="str">
            <v>SECTOR SIN AGUA</v>
          </cell>
          <cell r="B27">
            <v>0</v>
          </cell>
          <cell r="C27">
            <v>1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>
            <v>0</v>
          </cell>
          <cell r="G28">
            <v>0</v>
          </cell>
          <cell r="H28">
            <v>0.25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3125</v>
          </cell>
          <cell r="C33">
            <v>1542</v>
          </cell>
          <cell r="F33">
            <v>0</v>
          </cell>
          <cell r="G33">
            <v>0</v>
          </cell>
          <cell r="H33">
            <v>0.33040497107349476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-Riesgos-01 (Generica)"/>
      <sheetName val="F-Riesgos-01 (Ejemplo Urabá)"/>
      <sheetName val="Anexo 1. Escala calificación"/>
      <sheetName val="Anexo 2. valorac. y polit.Tto  "/>
      <sheetName val="Hoja3"/>
      <sheetName val="Validaciones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</row>
        <row r="4">
          <cell r="A4">
            <v>3</v>
          </cell>
        </row>
        <row r="5">
          <cell r="A5">
            <v>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4. Norte 2005"/>
      <sheetName val="Inversión"/>
    </sheetNames>
    <sheetDataSet>
      <sheetData sheetId="0"/>
      <sheetData sheetId="1">
        <row r="1">
          <cell r="A1" t="str">
            <v>4030101</v>
          </cell>
          <cell r="B1">
            <v>88915</v>
          </cell>
        </row>
        <row r="2">
          <cell r="A2" t="str">
            <v>4030103</v>
          </cell>
          <cell r="B2">
            <v>105415</v>
          </cell>
        </row>
        <row r="3">
          <cell r="A3" t="str">
            <v>4030920</v>
          </cell>
          <cell r="B3">
            <v>26090</v>
          </cell>
        </row>
        <row r="4">
          <cell r="A4" t="str">
            <v>4015201</v>
          </cell>
          <cell r="B4">
            <v>45091</v>
          </cell>
        </row>
        <row r="5">
          <cell r="A5" t="str">
            <v>4015102</v>
          </cell>
          <cell r="B5">
            <v>7917</v>
          </cell>
        </row>
        <row r="6">
          <cell r="A6" t="str">
            <v>4015141</v>
          </cell>
          <cell r="B6">
            <v>5396</v>
          </cell>
        </row>
        <row r="7">
          <cell r="A7" t="str">
            <v>4015536</v>
          </cell>
          <cell r="B7">
            <v>92400</v>
          </cell>
        </row>
        <row r="8">
          <cell r="A8" t="str">
            <v>4015521</v>
          </cell>
          <cell r="B8">
            <v>35640</v>
          </cell>
        </row>
        <row r="9">
          <cell r="A9" t="str">
            <v>4015321</v>
          </cell>
          <cell r="B9">
            <v>91291</v>
          </cell>
        </row>
        <row r="10">
          <cell r="A10" t="str">
            <v>4015401</v>
          </cell>
          <cell r="B10">
            <v>46200</v>
          </cell>
        </row>
        <row r="11">
          <cell r="A11" t="str">
            <v>4021103</v>
          </cell>
          <cell r="B11">
            <v>12000</v>
          </cell>
        </row>
        <row r="12">
          <cell r="A12" t="str">
            <v>4021130</v>
          </cell>
          <cell r="B12">
            <v>30000</v>
          </cell>
        </row>
        <row r="13">
          <cell r="A13" t="str">
            <v>4021503</v>
          </cell>
          <cell r="B13">
            <v>26400</v>
          </cell>
        </row>
        <row r="14">
          <cell r="A14" t="str">
            <v>4025001</v>
          </cell>
          <cell r="B14">
            <v>26752</v>
          </cell>
        </row>
        <row r="15">
          <cell r="A15" t="str">
            <v>4024103</v>
          </cell>
          <cell r="B15">
            <v>9000</v>
          </cell>
        </row>
        <row r="16">
          <cell r="A16" t="str">
            <v>4024112</v>
          </cell>
          <cell r="B16">
            <v>30000</v>
          </cell>
        </row>
        <row r="17">
          <cell r="A17" t="str">
            <v>4030301</v>
          </cell>
          <cell r="B17">
            <v>53740</v>
          </cell>
        </row>
        <row r="18">
          <cell r="A18" t="str">
            <v>4040301</v>
          </cell>
          <cell r="B18">
            <v>52800</v>
          </cell>
        </row>
        <row r="19">
          <cell r="A19" t="str">
            <v>4040333</v>
          </cell>
          <cell r="B19">
            <v>79200</v>
          </cell>
        </row>
        <row r="20">
          <cell r="A20" t="str">
            <v>4040310</v>
          </cell>
          <cell r="B20">
            <v>79200</v>
          </cell>
        </row>
        <row r="21">
          <cell r="A21" t="str">
            <v>4040323</v>
          </cell>
          <cell r="B21">
            <v>74184</v>
          </cell>
        </row>
        <row r="22">
          <cell r="A22" t="str">
            <v>4040220</v>
          </cell>
          <cell r="B22">
            <v>429000</v>
          </cell>
        </row>
        <row r="23">
          <cell r="A23" t="str">
            <v>4040230</v>
          </cell>
          <cell r="B23">
            <v>15840</v>
          </cell>
        </row>
        <row r="24">
          <cell r="A24" t="str">
            <v>4040101</v>
          </cell>
          <cell r="B24">
            <v>429000</v>
          </cell>
        </row>
        <row r="25">
          <cell r="A25" t="str">
            <v>4040603</v>
          </cell>
          <cell r="B25">
            <v>6600</v>
          </cell>
        </row>
        <row r="26">
          <cell r="A26" t="str">
            <v>4040601</v>
          </cell>
          <cell r="B26">
            <v>3359</v>
          </cell>
        </row>
        <row r="27">
          <cell r="A27" t="str">
            <v>4051101</v>
          </cell>
          <cell r="B27">
            <v>373560</v>
          </cell>
        </row>
        <row r="28">
          <cell r="A28" t="str">
            <v>4051034</v>
          </cell>
          <cell r="B28">
            <v>310200</v>
          </cell>
        </row>
        <row r="29">
          <cell r="A29" t="str">
            <v>4030910</v>
          </cell>
          <cell r="B29">
            <v>72422</v>
          </cell>
        </row>
        <row r="30">
          <cell r="A30" t="str">
            <v>4030705</v>
          </cell>
          <cell r="B30">
            <v>330000</v>
          </cell>
        </row>
        <row r="31">
          <cell r="A31" t="str">
            <v>4030801</v>
          </cell>
          <cell r="B31">
            <v>382800</v>
          </cell>
        </row>
        <row r="32">
          <cell r="A32" t="str">
            <v>4060122</v>
          </cell>
          <cell r="B32">
            <v>2878</v>
          </cell>
        </row>
        <row r="33">
          <cell r="A33" t="str">
            <v>4060120</v>
          </cell>
          <cell r="B33">
            <v>2930</v>
          </cell>
        </row>
        <row r="34">
          <cell r="A34" t="str">
            <v>4060124</v>
          </cell>
          <cell r="B34">
            <v>4092</v>
          </cell>
        </row>
        <row r="35">
          <cell r="A35" t="str">
            <v>4140104</v>
          </cell>
          <cell r="B35">
            <v>13860</v>
          </cell>
        </row>
        <row r="36">
          <cell r="A36" t="str">
            <v>4140126</v>
          </cell>
          <cell r="B36">
            <v>69366</v>
          </cell>
        </row>
        <row r="37">
          <cell r="A37" t="str">
            <v>4140127</v>
          </cell>
          <cell r="B37">
            <v>96257</v>
          </cell>
        </row>
        <row r="38">
          <cell r="A38" t="str">
            <v>4140102</v>
          </cell>
          <cell r="B38">
            <v>13860</v>
          </cell>
        </row>
        <row r="39">
          <cell r="A39" t="str">
            <v>4180105</v>
          </cell>
          <cell r="B39">
            <v>13200</v>
          </cell>
        </row>
        <row r="40">
          <cell r="A40" t="str">
            <v>4040540</v>
          </cell>
          <cell r="B40">
            <v>5280</v>
          </cell>
        </row>
        <row r="41">
          <cell r="A41" t="str">
            <v>4040527</v>
          </cell>
          <cell r="B41">
            <v>47916</v>
          </cell>
        </row>
        <row r="42">
          <cell r="A42" t="str">
            <v>4073036</v>
          </cell>
          <cell r="B42">
            <v>2501</v>
          </cell>
        </row>
        <row r="43">
          <cell r="A43" t="str">
            <v>4073038</v>
          </cell>
          <cell r="B43">
            <v>3168</v>
          </cell>
        </row>
        <row r="44">
          <cell r="A44" t="str">
            <v>4073074</v>
          </cell>
          <cell r="B44">
            <v>4752</v>
          </cell>
        </row>
        <row r="45">
          <cell r="A45" t="str">
            <v>4073076</v>
          </cell>
          <cell r="B45">
            <v>6336</v>
          </cell>
        </row>
        <row r="46">
          <cell r="A46" t="str">
            <v>4073010</v>
          </cell>
          <cell r="B46">
            <v>2501</v>
          </cell>
        </row>
        <row r="47">
          <cell r="A47" t="str">
            <v>4073012</v>
          </cell>
          <cell r="B47">
            <v>3168</v>
          </cell>
        </row>
        <row r="48">
          <cell r="A48" t="str">
            <v>4083182</v>
          </cell>
          <cell r="B48">
            <v>45000</v>
          </cell>
        </row>
        <row r="49">
          <cell r="A49" t="str">
            <v>4071068</v>
          </cell>
          <cell r="B49">
            <v>26400</v>
          </cell>
        </row>
        <row r="50">
          <cell r="A50" t="str">
            <v>4071008</v>
          </cell>
          <cell r="B50">
            <v>92400</v>
          </cell>
        </row>
        <row r="51">
          <cell r="A51" t="str">
            <v>4071010</v>
          </cell>
          <cell r="B51">
            <v>105600</v>
          </cell>
        </row>
        <row r="52">
          <cell r="A52" t="str">
            <v>4071014</v>
          </cell>
          <cell r="B52">
            <v>171600</v>
          </cell>
        </row>
        <row r="53">
          <cell r="A53" t="str">
            <v>4071016</v>
          </cell>
          <cell r="B53">
            <v>237600</v>
          </cell>
        </row>
        <row r="54">
          <cell r="A54" t="str">
            <v>4072341</v>
          </cell>
          <cell r="B54">
            <v>106413</v>
          </cell>
        </row>
        <row r="55">
          <cell r="A55" t="str">
            <v>4073462</v>
          </cell>
          <cell r="B55">
            <v>105600</v>
          </cell>
        </row>
        <row r="56">
          <cell r="A56" t="str">
            <v>4073478</v>
          </cell>
          <cell r="B56">
            <v>104280</v>
          </cell>
        </row>
        <row r="57">
          <cell r="A57" t="str">
            <v>4073494</v>
          </cell>
          <cell r="B57">
            <v>92400</v>
          </cell>
        </row>
        <row r="58">
          <cell r="A58" t="str">
            <v>4073464</v>
          </cell>
          <cell r="B58">
            <v>118800</v>
          </cell>
        </row>
        <row r="59">
          <cell r="A59" t="str">
            <v>4073480</v>
          </cell>
          <cell r="B59">
            <v>139920</v>
          </cell>
        </row>
        <row r="60">
          <cell r="A60" t="str">
            <v>4073496</v>
          </cell>
          <cell r="B60">
            <v>118800</v>
          </cell>
        </row>
        <row r="61">
          <cell r="A61" t="str">
            <v>4072452</v>
          </cell>
          <cell r="B61">
            <v>38280</v>
          </cell>
        </row>
        <row r="62">
          <cell r="A62" t="str">
            <v>4072454</v>
          </cell>
          <cell r="B62">
            <v>72600</v>
          </cell>
        </row>
        <row r="63">
          <cell r="A63" t="str">
            <v>4078938</v>
          </cell>
          <cell r="B63">
            <v>33000</v>
          </cell>
        </row>
        <row r="64">
          <cell r="A64" t="str">
            <v>4078942</v>
          </cell>
          <cell r="B64">
            <v>46200</v>
          </cell>
        </row>
        <row r="65">
          <cell r="A65" t="str">
            <v>4078944</v>
          </cell>
          <cell r="B65">
            <v>79200</v>
          </cell>
        </row>
        <row r="66">
          <cell r="A66" t="str">
            <v>4079150</v>
          </cell>
          <cell r="B66">
            <v>85800</v>
          </cell>
        </row>
        <row r="67">
          <cell r="A67" t="str">
            <v>4079152</v>
          </cell>
          <cell r="B67">
            <v>112200</v>
          </cell>
        </row>
        <row r="68">
          <cell r="A68" t="str">
            <v>4079154</v>
          </cell>
          <cell r="B68">
            <v>138600</v>
          </cell>
        </row>
        <row r="69">
          <cell r="A69" t="str">
            <v>4079156</v>
          </cell>
          <cell r="B69">
            <v>171600</v>
          </cell>
        </row>
        <row r="70">
          <cell r="A70" t="str">
            <v>4079116</v>
          </cell>
          <cell r="B70">
            <v>200000</v>
          </cell>
        </row>
        <row r="71">
          <cell r="A71" t="str">
            <v>4079118</v>
          </cell>
          <cell r="B71">
            <v>230000</v>
          </cell>
        </row>
        <row r="72">
          <cell r="A72" t="str">
            <v>4079459</v>
          </cell>
          <cell r="B72">
            <v>16025</v>
          </cell>
        </row>
        <row r="73">
          <cell r="A73" t="str">
            <v>4079460</v>
          </cell>
          <cell r="B73">
            <v>16619</v>
          </cell>
        </row>
        <row r="74">
          <cell r="A74" t="str">
            <v>4075511</v>
          </cell>
          <cell r="B74">
            <v>13979</v>
          </cell>
        </row>
        <row r="75">
          <cell r="A75" t="str">
            <v>4079414</v>
          </cell>
          <cell r="B75">
            <v>7942</v>
          </cell>
        </row>
        <row r="76">
          <cell r="A76" t="str">
            <v>4079449</v>
          </cell>
          <cell r="B76">
            <v>7942</v>
          </cell>
        </row>
        <row r="77">
          <cell r="A77" t="str">
            <v>4079426</v>
          </cell>
          <cell r="B77">
            <v>7942</v>
          </cell>
        </row>
        <row r="78">
          <cell r="A78" t="str">
            <v>4079627</v>
          </cell>
          <cell r="B78">
            <v>13715</v>
          </cell>
        </row>
        <row r="79">
          <cell r="A79" t="str">
            <v>4079746</v>
          </cell>
          <cell r="B79">
            <v>9715</v>
          </cell>
        </row>
        <row r="80">
          <cell r="A80" t="str">
            <v>4079702</v>
          </cell>
          <cell r="B80">
            <v>103793</v>
          </cell>
        </row>
        <row r="81">
          <cell r="A81" t="str">
            <v>4086310</v>
          </cell>
          <cell r="B81">
            <v>303600</v>
          </cell>
        </row>
        <row r="82">
          <cell r="A82" t="str">
            <v>4079780</v>
          </cell>
          <cell r="B82">
            <v>33000</v>
          </cell>
        </row>
        <row r="83">
          <cell r="A83" t="str">
            <v>4079343</v>
          </cell>
          <cell r="B83">
            <v>34320</v>
          </cell>
        </row>
        <row r="84">
          <cell r="A84" t="str">
            <v>4079342</v>
          </cell>
          <cell r="B84">
            <v>238894</v>
          </cell>
        </row>
        <row r="85">
          <cell r="A85" t="str">
            <v>4180444</v>
          </cell>
          <cell r="B85">
            <v>4118</v>
          </cell>
        </row>
        <row r="86">
          <cell r="A86" t="str">
            <v>4130155</v>
          </cell>
          <cell r="B86">
            <v>38148</v>
          </cell>
        </row>
        <row r="87">
          <cell r="A87" t="str">
            <v>4085402</v>
          </cell>
          <cell r="B87">
            <v>211200</v>
          </cell>
        </row>
        <row r="88">
          <cell r="A88" t="str">
            <v>4079302</v>
          </cell>
          <cell r="B88">
            <v>136117</v>
          </cell>
        </row>
        <row r="89">
          <cell r="A89" t="str">
            <v>4079303</v>
          </cell>
          <cell r="B89">
            <v>128197</v>
          </cell>
        </row>
        <row r="90">
          <cell r="A90" t="str">
            <v>4079306</v>
          </cell>
          <cell r="B90">
            <v>61698</v>
          </cell>
        </row>
        <row r="91">
          <cell r="A91" t="str">
            <v>4079340</v>
          </cell>
          <cell r="B91">
            <v>53778</v>
          </cell>
        </row>
        <row r="92">
          <cell r="A92" t="str">
            <v>4079701</v>
          </cell>
          <cell r="B92">
            <v>44880</v>
          </cell>
        </row>
        <row r="93">
          <cell r="A93" t="str">
            <v>4079334</v>
          </cell>
          <cell r="B93">
            <v>196000</v>
          </cell>
        </row>
        <row r="94">
          <cell r="A94" t="str">
            <v>4079334</v>
          </cell>
          <cell r="B94">
            <v>196000</v>
          </cell>
        </row>
        <row r="95">
          <cell r="A95" t="str">
            <v>4079338</v>
          </cell>
          <cell r="B95">
            <v>166000</v>
          </cell>
        </row>
        <row r="96">
          <cell r="A96" t="str">
            <v>4079336</v>
          </cell>
          <cell r="B96">
            <v>166000</v>
          </cell>
        </row>
        <row r="97">
          <cell r="A97" t="str">
            <v>4077725</v>
          </cell>
          <cell r="B97">
            <v>66000</v>
          </cell>
        </row>
        <row r="98">
          <cell r="A98" t="str">
            <v>4077726</v>
          </cell>
          <cell r="B98">
            <v>92400</v>
          </cell>
        </row>
        <row r="99">
          <cell r="A99" t="str">
            <v>4079810</v>
          </cell>
          <cell r="B99">
            <v>28090</v>
          </cell>
        </row>
        <row r="100">
          <cell r="A100" t="str">
            <v>4079811</v>
          </cell>
          <cell r="B100">
            <v>39600</v>
          </cell>
        </row>
        <row r="101">
          <cell r="A101" t="str">
            <v>4078762</v>
          </cell>
          <cell r="B101">
            <v>66000</v>
          </cell>
        </row>
        <row r="102">
          <cell r="A102" t="str">
            <v>4078764</v>
          </cell>
          <cell r="B102">
            <v>92400</v>
          </cell>
        </row>
        <row r="103">
          <cell r="A103" t="str">
            <v>4078742</v>
          </cell>
          <cell r="B103">
            <v>46200</v>
          </cell>
        </row>
        <row r="104">
          <cell r="A104" t="str">
            <v>4078743</v>
          </cell>
          <cell r="B104">
            <v>46200</v>
          </cell>
        </row>
        <row r="105">
          <cell r="A105" t="str">
            <v>4078744</v>
          </cell>
          <cell r="B105">
            <v>68574</v>
          </cell>
        </row>
        <row r="106">
          <cell r="A106" t="str">
            <v>4078750</v>
          </cell>
          <cell r="B106">
            <v>112200</v>
          </cell>
        </row>
        <row r="107">
          <cell r="A107" t="str">
            <v>4041301</v>
          </cell>
          <cell r="B107">
            <v>800</v>
          </cell>
        </row>
        <row r="108">
          <cell r="A108" t="str">
            <v>4041101</v>
          </cell>
          <cell r="B108">
            <v>480</v>
          </cell>
        </row>
        <row r="109">
          <cell r="A109" t="str">
            <v>4041201</v>
          </cell>
          <cell r="B109">
            <v>380</v>
          </cell>
        </row>
        <row r="110">
          <cell r="A110" t="str">
            <v>4042130</v>
          </cell>
          <cell r="B110">
            <v>66000</v>
          </cell>
        </row>
        <row r="111">
          <cell r="A111" t="str">
            <v>4042132</v>
          </cell>
          <cell r="B111">
            <v>79200</v>
          </cell>
        </row>
        <row r="112">
          <cell r="A112" t="str">
            <v>4042201</v>
          </cell>
          <cell r="B112">
            <v>66000</v>
          </cell>
        </row>
        <row r="113">
          <cell r="A113" t="str">
            <v>4042152</v>
          </cell>
          <cell r="B113">
            <v>8663</v>
          </cell>
        </row>
        <row r="114">
          <cell r="A114" t="str">
            <v>4042150</v>
          </cell>
          <cell r="B114">
            <v>4620</v>
          </cell>
        </row>
      </sheetData>
      <sheetData sheetId="2"/>
      <sheetData sheetId="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nsidades"/>
      <sheetName val="Hoja2"/>
      <sheetName val="PARAMETROS"/>
      <sheetName val="INTENSIDAD"/>
      <sheetName val="TABLA"/>
      <sheetName val="Base de Diseño"/>
      <sheetName val="DISEÑO"/>
      <sheetName val="CIMENTACIÓN"/>
      <sheetName val="PTO TOTAL"/>
    </sheetNames>
    <sheetDataSet>
      <sheetData sheetId="0" refreshError="1"/>
      <sheetData sheetId="1" refreshError="1">
        <row r="5">
          <cell r="A5">
            <v>6</v>
          </cell>
          <cell r="B5">
            <v>0.12898999999999999</v>
          </cell>
          <cell r="C5">
            <v>6.4500000000000002E-2</v>
          </cell>
          <cell r="D5">
            <v>0.105</v>
          </cell>
          <cell r="E5">
            <v>7.6880000000000004E-2</v>
          </cell>
          <cell r="F5">
            <v>0.129</v>
          </cell>
          <cell r="G5">
            <v>6.4500000000000002E-2</v>
          </cell>
          <cell r="H5">
            <v>0.12525</v>
          </cell>
          <cell r="I5">
            <v>9.0310000000000001E-2</v>
          </cell>
        </row>
        <row r="6">
          <cell r="A6">
            <v>8</v>
          </cell>
          <cell r="B6">
            <v>0.15437000000000001</v>
          </cell>
          <cell r="C6">
            <v>7.7189999999999995E-2</v>
          </cell>
          <cell r="D6">
            <v>0.11289</v>
          </cell>
          <cell r="E6">
            <v>8.1049999999999997E-2</v>
          </cell>
          <cell r="F6">
            <v>0.15440000000000001</v>
          </cell>
          <cell r="G6">
            <v>7.7200000000000005E-2</v>
          </cell>
          <cell r="H6">
            <v>0.13669999999999999</v>
          </cell>
          <cell r="I6">
            <v>9.5649999999999999E-2</v>
          </cell>
        </row>
        <row r="7">
          <cell r="A7">
            <v>10</v>
          </cell>
          <cell r="B7">
            <v>0.17957000000000001</v>
          </cell>
          <cell r="C7">
            <v>8.9779999999999999E-2</v>
          </cell>
          <cell r="D7">
            <v>0.14198</v>
          </cell>
          <cell r="E7">
            <v>9.8650000000000002E-2</v>
          </cell>
          <cell r="F7">
            <v>0.17960000000000001</v>
          </cell>
          <cell r="G7">
            <v>8.9800000000000005E-2</v>
          </cell>
          <cell r="H7">
            <v>0.1681</v>
          </cell>
          <cell r="I7">
            <v>0.11403000000000001</v>
          </cell>
        </row>
        <row r="8">
          <cell r="A8">
            <v>12</v>
          </cell>
          <cell r="B8">
            <v>0.20477999999999999</v>
          </cell>
          <cell r="C8">
            <v>0.10238999999999999</v>
          </cell>
          <cell r="D8">
            <v>0.14693999999999999</v>
          </cell>
          <cell r="E8">
            <v>0.10261000000000001</v>
          </cell>
          <cell r="F8">
            <v>0.20480000000000001</v>
          </cell>
          <cell r="G8">
            <v>0.1024</v>
          </cell>
          <cell r="H8">
            <v>0.17665</v>
          </cell>
          <cell r="I8">
            <v>0.11942999999999999</v>
          </cell>
        </row>
        <row r="9">
          <cell r="A9">
            <v>14</v>
          </cell>
          <cell r="B9">
            <v>0.23346</v>
          </cell>
          <cell r="C9">
            <v>0.11673</v>
          </cell>
          <cell r="D9">
            <v>0.17873</v>
          </cell>
          <cell r="E9">
            <v>0.12082</v>
          </cell>
          <cell r="F9">
            <v>0.23350000000000001</v>
          </cell>
          <cell r="G9">
            <v>0.11675000000000001</v>
          </cell>
          <cell r="H9">
            <v>0.20974999999999999</v>
          </cell>
          <cell r="I9">
            <v>0.1368</v>
          </cell>
        </row>
        <row r="10">
          <cell r="A10">
            <v>15</v>
          </cell>
          <cell r="B10">
            <v>0.25864999999999999</v>
          </cell>
          <cell r="C10">
            <v>0.12933</v>
          </cell>
          <cell r="D10">
            <v>0.18182999999999999</v>
          </cell>
          <cell r="E10">
            <v>0.12515999999999999</v>
          </cell>
          <cell r="F10">
            <v>0.25869999999999999</v>
          </cell>
          <cell r="G10">
            <v>0.12934999999999999</v>
          </cell>
          <cell r="H10">
            <v>0.21684999999999999</v>
          </cell>
          <cell r="I10">
            <v>0.14349999999999999</v>
          </cell>
        </row>
        <row r="11">
          <cell r="A11">
            <v>16</v>
          </cell>
          <cell r="B11">
            <v>0.44319999999999998</v>
          </cell>
          <cell r="C11">
            <v>0.22159999999999999</v>
          </cell>
          <cell r="D11">
            <v>0.18160000000000001</v>
          </cell>
          <cell r="E11">
            <v>0.12670999999999999</v>
          </cell>
          <cell r="F11">
            <v>0.44319999999999998</v>
          </cell>
          <cell r="G11">
            <v>0.22159999999999999</v>
          </cell>
          <cell r="H11">
            <v>0.21834999999999999</v>
          </cell>
          <cell r="I11">
            <v>0.14565</v>
          </cell>
        </row>
        <row r="12">
          <cell r="A12">
            <v>18</v>
          </cell>
          <cell r="B12">
            <v>0.48670000000000002</v>
          </cell>
          <cell r="C12">
            <v>0.24335000000000001</v>
          </cell>
          <cell r="D12">
            <v>0.21890999999999999</v>
          </cell>
          <cell r="E12">
            <v>0.14779999999999999</v>
          </cell>
          <cell r="F12">
            <v>0.48668</v>
          </cell>
          <cell r="G12">
            <v>0.24334</v>
          </cell>
          <cell r="H12">
            <v>0.25764999999999999</v>
          </cell>
          <cell r="I12">
            <v>0.16739000000000001</v>
          </cell>
        </row>
        <row r="13">
          <cell r="A13">
            <v>20</v>
          </cell>
          <cell r="B13">
            <v>0.52042999999999995</v>
          </cell>
          <cell r="C13">
            <v>0.26022000000000001</v>
          </cell>
          <cell r="D13">
            <v>0.25872000000000001</v>
          </cell>
          <cell r="E13">
            <v>0.17304</v>
          </cell>
          <cell r="F13">
            <v>0.52039999999999997</v>
          </cell>
          <cell r="G13">
            <v>0.26019999999999999</v>
          </cell>
          <cell r="H13">
            <v>0.30220000000000002</v>
          </cell>
          <cell r="I13">
            <v>0.19423000000000001</v>
          </cell>
        </row>
        <row r="14">
          <cell r="A14">
            <v>21</v>
          </cell>
          <cell r="B14">
            <v>0.56893000000000005</v>
          </cell>
          <cell r="C14">
            <v>0.28447</v>
          </cell>
          <cell r="D14">
            <v>0.25872000000000001</v>
          </cell>
          <cell r="E14">
            <v>0.17304</v>
          </cell>
          <cell r="F14">
            <v>0.56889999999999996</v>
          </cell>
          <cell r="G14">
            <v>0.28444999999999998</v>
          </cell>
          <cell r="H14">
            <v>0.30220000000000002</v>
          </cell>
          <cell r="I14">
            <v>0.19423000000000001</v>
          </cell>
        </row>
        <row r="15">
          <cell r="A15">
            <v>24</v>
          </cell>
          <cell r="B15">
            <v>0.60634999999999994</v>
          </cell>
          <cell r="C15">
            <v>3.0318000000000001E-2</v>
          </cell>
          <cell r="D15">
            <v>0.30118</v>
          </cell>
          <cell r="E15">
            <v>0.19964000000000001</v>
          </cell>
          <cell r="F15">
            <v>0.60640000000000005</v>
          </cell>
          <cell r="G15">
            <v>0.30320000000000003</v>
          </cell>
          <cell r="H15">
            <v>0.34920000000000001</v>
          </cell>
          <cell r="I15">
            <v>0.22239999999999999</v>
          </cell>
        </row>
        <row r="16">
          <cell r="A16">
            <v>27</v>
          </cell>
          <cell r="B16">
            <v>0.75595999999999997</v>
          </cell>
          <cell r="C16">
            <v>0.37797999999999998</v>
          </cell>
          <cell r="D16">
            <v>0.35335</v>
          </cell>
          <cell r="E16">
            <v>0.23430999999999999</v>
          </cell>
          <cell r="F16">
            <v>0.75595000000000001</v>
          </cell>
          <cell r="G16">
            <v>0.37797999999999998</v>
          </cell>
          <cell r="H16">
            <v>0.40616000000000002</v>
          </cell>
          <cell r="I16">
            <v>0.25900000000000001</v>
          </cell>
        </row>
        <row r="17">
          <cell r="A17">
            <v>28</v>
          </cell>
          <cell r="B17">
            <v>0.81320999999999999</v>
          </cell>
          <cell r="C17">
            <v>0.40660000000000002</v>
          </cell>
          <cell r="D17">
            <v>0.35335</v>
          </cell>
          <cell r="E17">
            <v>0.23430999999999999</v>
          </cell>
          <cell r="F17">
            <v>0.81320000000000003</v>
          </cell>
          <cell r="G17">
            <v>0.40660000000000002</v>
          </cell>
          <cell r="H17">
            <v>0.40616000000000002</v>
          </cell>
          <cell r="I17">
            <v>0.25900000000000001</v>
          </cell>
        </row>
        <row r="18">
          <cell r="A18">
            <v>30</v>
          </cell>
          <cell r="B18">
            <v>0.91712000000000005</v>
          </cell>
          <cell r="C18">
            <v>0.45856000000000002</v>
          </cell>
          <cell r="D18">
            <v>0.41711999999999999</v>
          </cell>
          <cell r="E18">
            <v>0.28148000000000001</v>
          </cell>
          <cell r="F18">
            <v>0.91710000000000003</v>
          </cell>
          <cell r="G18">
            <v>0.45855000000000001</v>
          </cell>
          <cell r="H18">
            <v>0.47617999999999999</v>
          </cell>
          <cell r="I18">
            <v>0.30908000000000002</v>
          </cell>
        </row>
        <row r="19">
          <cell r="A19">
            <v>32</v>
          </cell>
          <cell r="B19">
            <v>0.96279999999999999</v>
          </cell>
          <cell r="C19">
            <v>0.48139999999999999</v>
          </cell>
          <cell r="D19">
            <v>0.48449999999999999</v>
          </cell>
          <cell r="E19">
            <v>0.32884000000000002</v>
          </cell>
          <cell r="F19">
            <v>0.96279999999999999</v>
          </cell>
          <cell r="G19">
            <v>0.48139999999999999</v>
          </cell>
          <cell r="H19">
            <v>0.54874999999999996</v>
          </cell>
          <cell r="I19">
            <v>0.35885</v>
          </cell>
        </row>
        <row r="20">
          <cell r="A20">
            <v>33</v>
          </cell>
          <cell r="B20">
            <v>1.0291999999999999</v>
          </cell>
          <cell r="C20">
            <v>0.51459999999999995</v>
          </cell>
          <cell r="D20">
            <v>0.48449999999999999</v>
          </cell>
          <cell r="E20">
            <v>0.32884000000000002</v>
          </cell>
          <cell r="F20">
            <v>1.0291999999999999</v>
          </cell>
          <cell r="G20">
            <v>0.51459999999999995</v>
          </cell>
          <cell r="H20">
            <v>0.54874999999999996</v>
          </cell>
          <cell r="I20">
            <v>0.35875000000000001</v>
          </cell>
        </row>
        <row r="21">
          <cell r="A21">
            <v>36</v>
          </cell>
          <cell r="B21">
            <v>1.1505700000000001</v>
          </cell>
          <cell r="C21">
            <v>0.57528000000000001</v>
          </cell>
          <cell r="D21">
            <v>0.55578000000000005</v>
          </cell>
          <cell r="E21">
            <v>0.37614999999999998</v>
          </cell>
          <cell r="F21">
            <v>1.1506000000000001</v>
          </cell>
          <cell r="G21">
            <v>0.57530000000000003</v>
          </cell>
          <cell r="H21">
            <v>0.62429999999999997</v>
          </cell>
          <cell r="I21">
            <v>0.40847</v>
          </cell>
        </row>
        <row r="22">
          <cell r="A22">
            <v>40</v>
          </cell>
          <cell r="B22">
            <v>1.2607600000000001</v>
          </cell>
          <cell r="C22">
            <v>0.63038000000000005</v>
          </cell>
          <cell r="D22">
            <v>0.78915999999999997</v>
          </cell>
          <cell r="E22">
            <v>0.51463999999999999</v>
          </cell>
          <cell r="F22">
            <v>1.2607999999999999</v>
          </cell>
          <cell r="G22">
            <v>0.63039999999999996</v>
          </cell>
          <cell r="H22">
            <v>0.86585999999999996</v>
          </cell>
          <cell r="I22">
            <v>0.55096000000000001</v>
          </cell>
        </row>
        <row r="23">
          <cell r="A23">
            <v>44</v>
          </cell>
          <cell r="B23">
            <v>1.5273300000000001</v>
          </cell>
          <cell r="C23">
            <v>0.76366000000000001</v>
          </cell>
          <cell r="D23">
            <v>1.0785</v>
          </cell>
          <cell r="E23">
            <v>0.70940000000000003</v>
          </cell>
          <cell r="F23">
            <v>1.52732</v>
          </cell>
          <cell r="G23">
            <v>0.76366000000000001</v>
          </cell>
          <cell r="H23">
            <v>1.1695</v>
          </cell>
          <cell r="I23">
            <v>0.75422699999999998</v>
          </cell>
        </row>
        <row r="24">
          <cell r="A24">
            <v>48</v>
          </cell>
          <cell r="B24">
            <v>1.6876199999999999</v>
          </cell>
          <cell r="C24">
            <v>0.84380999999999995</v>
          </cell>
          <cell r="D24">
            <v>1.1910700000000001</v>
          </cell>
          <cell r="E24">
            <v>0.79608000000000001</v>
          </cell>
          <cell r="F24">
            <v>1.6875800000000001</v>
          </cell>
          <cell r="G24">
            <v>0.84379000000000004</v>
          </cell>
          <cell r="H24">
            <v>1.2892999999999999</v>
          </cell>
          <cell r="I24">
            <v>0.84155000000000002</v>
          </cell>
        </row>
        <row r="25">
          <cell r="A25">
            <v>52</v>
          </cell>
          <cell r="B25">
            <v>1.8546100000000001</v>
          </cell>
          <cell r="C25">
            <v>0.92730999999999997</v>
          </cell>
          <cell r="D25">
            <v>1.41307</v>
          </cell>
          <cell r="E25">
            <v>0.93644000000000005</v>
          </cell>
          <cell r="F25">
            <v>1.8545799999999999</v>
          </cell>
          <cell r="G25">
            <v>0.92728999999999995</v>
          </cell>
          <cell r="H25">
            <v>1.5185500000000001</v>
          </cell>
          <cell r="I25">
            <v>0.98582999999999998</v>
          </cell>
        </row>
        <row r="26">
          <cell r="A26">
            <v>56</v>
          </cell>
          <cell r="B26">
            <v>2.0268000000000002</v>
          </cell>
          <cell r="C26">
            <v>1.0134000000000001</v>
          </cell>
          <cell r="D26">
            <v>1.5410299999999999</v>
          </cell>
          <cell r="E26">
            <v>1.03624</v>
          </cell>
          <cell r="F26">
            <v>2.02678</v>
          </cell>
          <cell r="G26">
            <v>1.01339</v>
          </cell>
          <cell r="H26">
            <v>1.6538999999999999</v>
          </cell>
          <cell r="I26">
            <v>1.0885499999999999</v>
          </cell>
        </row>
        <row r="27">
          <cell r="A27">
            <v>60</v>
          </cell>
          <cell r="B27">
            <v>2.2070699999999999</v>
          </cell>
          <cell r="C27">
            <v>1.10354</v>
          </cell>
          <cell r="D27">
            <v>1.67259</v>
          </cell>
          <cell r="E27">
            <v>1.13967</v>
          </cell>
          <cell r="F27">
            <v>2.2071000000000001</v>
          </cell>
          <cell r="G27">
            <v>1.10355</v>
          </cell>
          <cell r="H27">
            <v>1.7927299999999999</v>
          </cell>
          <cell r="I27">
            <v>1.1955800000000001</v>
          </cell>
        </row>
        <row r="28">
          <cell r="A28">
            <v>64</v>
          </cell>
          <cell r="B28">
            <v>2.39405</v>
          </cell>
          <cell r="C28">
            <v>1.19703</v>
          </cell>
          <cell r="D28">
            <v>1.8080700000000001</v>
          </cell>
          <cell r="E28">
            <v>1.24756</v>
          </cell>
          <cell r="F28">
            <v>2.3940600000000001</v>
          </cell>
          <cell r="G28">
            <v>1.19703</v>
          </cell>
          <cell r="H28">
            <v>1.9354499999999999</v>
          </cell>
          <cell r="I28">
            <v>1.3073699999999999</v>
          </cell>
        </row>
        <row r="29">
          <cell r="A29">
            <v>68</v>
          </cell>
          <cell r="B29">
            <v>2.5933700000000002</v>
          </cell>
          <cell r="C29">
            <v>1.2966800000000001</v>
          </cell>
          <cell r="D29">
            <v>1.94712</v>
          </cell>
          <cell r="E29">
            <v>1.35721</v>
          </cell>
          <cell r="F29">
            <v>2.5933199999999998</v>
          </cell>
          <cell r="G29">
            <v>1.2966599999999999</v>
          </cell>
          <cell r="H29">
            <v>2.08135</v>
          </cell>
          <cell r="I29">
            <v>1.4198500000000001</v>
          </cell>
        </row>
        <row r="30">
          <cell r="A30">
            <v>72</v>
          </cell>
          <cell r="B30">
            <v>2.8020499999999999</v>
          </cell>
          <cell r="C30">
            <v>1.4010199999999999</v>
          </cell>
          <cell r="D30">
            <v>2.2313399999999999</v>
          </cell>
          <cell r="E30">
            <v>1.53609</v>
          </cell>
          <cell r="F30">
            <v>2.80206</v>
          </cell>
          <cell r="G30">
            <v>1.40103</v>
          </cell>
          <cell r="H30">
            <v>2.37235</v>
          </cell>
          <cell r="I30">
            <v>1.6017999999999999</v>
          </cell>
        </row>
        <row r="31">
          <cell r="A31">
            <v>76</v>
          </cell>
          <cell r="B31">
            <v>3.0209999999999999</v>
          </cell>
          <cell r="C31">
            <v>1.5060500000000001</v>
          </cell>
          <cell r="D31">
            <v>2.38612</v>
          </cell>
          <cell r="E31">
            <v>1.6595899999999999</v>
          </cell>
          <cell r="F31">
            <v>3.0121000000000002</v>
          </cell>
          <cell r="G31">
            <v>1.5060500000000001</v>
          </cell>
          <cell r="H31">
            <v>2.5342500000000001</v>
          </cell>
          <cell r="I31">
            <v>1.7290000000000001</v>
          </cell>
        </row>
        <row r="32">
          <cell r="A32">
            <v>80</v>
          </cell>
          <cell r="B32">
            <v>3.4222000000000001</v>
          </cell>
          <cell r="C32">
            <v>1.6211</v>
          </cell>
          <cell r="D32">
            <v>2.5442999999999998</v>
          </cell>
          <cell r="E32">
            <v>1.78142</v>
          </cell>
          <cell r="F32">
            <v>3.2422</v>
          </cell>
          <cell r="G32">
            <v>1.6211</v>
          </cell>
          <cell r="H32">
            <v>2.6987999999999999</v>
          </cell>
          <cell r="I32">
            <v>1.8532999999999999</v>
          </cell>
        </row>
        <row r="33">
          <cell r="A33">
            <v>84</v>
          </cell>
          <cell r="B33">
            <v>3.7565599999999999</v>
          </cell>
          <cell r="C33">
            <v>1.8782799999999999</v>
          </cell>
          <cell r="D33">
            <v>2.7399</v>
          </cell>
          <cell r="E33">
            <v>1.9297599999999999</v>
          </cell>
          <cell r="F33">
            <v>3.7565599999999999</v>
          </cell>
          <cell r="G33">
            <v>1.8782799999999999</v>
          </cell>
          <cell r="H33">
            <v>2.9016500000000001</v>
          </cell>
          <cell r="I33">
            <v>2.0055299999999998</v>
          </cell>
        </row>
        <row r="34">
          <cell r="A34">
            <v>88</v>
          </cell>
          <cell r="B34">
            <v>3.9952100000000002</v>
          </cell>
          <cell r="C34">
            <v>1.9976100000000001</v>
          </cell>
          <cell r="D34">
            <v>2.9423900000000001</v>
          </cell>
          <cell r="E34">
            <v>2.0849899999999999</v>
          </cell>
          <cell r="F34">
            <v>3.9952399999999999</v>
          </cell>
          <cell r="G34">
            <v>1.99762</v>
          </cell>
          <cell r="H34">
            <v>3.1115300000000001</v>
          </cell>
          <cell r="I34">
            <v>2.1639499999999998</v>
          </cell>
        </row>
        <row r="35">
          <cell r="A35">
            <v>90</v>
          </cell>
          <cell r="B35">
            <v>4.3045299999999997</v>
          </cell>
          <cell r="C35">
            <v>2.1522700000000001</v>
          </cell>
          <cell r="D35">
            <v>3.15021</v>
          </cell>
          <cell r="E35">
            <v>2.21712</v>
          </cell>
          <cell r="F35">
            <v>4.3045200000000001</v>
          </cell>
          <cell r="G35">
            <v>2.1522600000000001</v>
          </cell>
          <cell r="H35">
            <v>3.3234499999999998</v>
          </cell>
          <cell r="I35">
            <v>2.2981099999999999</v>
          </cell>
        </row>
        <row r="36">
          <cell r="A36">
            <v>92</v>
          </cell>
          <cell r="B36">
            <v>4.6228499999999997</v>
          </cell>
          <cell r="C36">
            <v>2.3114300000000001</v>
          </cell>
          <cell r="D36">
            <v>3.3645100000000001</v>
          </cell>
          <cell r="E36">
            <v>2.3531200000000001</v>
          </cell>
          <cell r="F36">
            <v>4.6228400000000001</v>
          </cell>
          <cell r="G36">
            <v>2.31142</v>
          </cell>
          <cell r="H36">
            <v>3.5418799999999999</v>
          </cell>
          <cell r="I36">
            <v>2.4359000000000002</v>
          </cell>
        </row>
        <row r="37">
          <cell r="A37">
            <v>96</v>
          </cell>
          <cell r="B37">
            <v>4.8901199999999996</v>
          </cell>
          <cell r="C37">
            <v>2.4450599999999998</v>
          </cell>
          <cell r="D37">
            <v>3.58901</v>
          </cell>
          <cell r="E37">
            <v>2.5232100000000002</v>
          </cell>
          <cell r="F37">
            <v>4.8901000000000003</v>
          </cell>
          <cell r="G37">
            <v>2.4450500000000002</v>
          </cell>
          <cell r="H37">
            <v>3.7736299999999998</v>
          </cell>
          <cell r="I37">
            <v>2.6091799999999998</v>
          </cell>
        </row>
        <row r="38">
          <cell r="A38">
            <v>100</v>
          </cell>
          <cell r="B38">
            <v>5.1641000000000004</v>
          </cell>
          <cell r="C38">
            <v>2.5820500000000002</v>
          </cell>
          <cell r="D38">
            <v>3.8203499999999999</v>
          </cell>
          <cell r="E38">
            <v>2.6991000000000001</v>
          </cell>
          <cell r="F38">
            <v>5.1641000000000004</v>
          </cell>
          <cell r="G38">
            <v>2.5820500000000002</v>
          </cell>
          <cell r="H38">
            <v>4.0122299999999997</v>
          </cell>
          <cell r="I38">
            <v>2.7885800000000001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U"/>
      <sheetName val="PALC"/>
      <sheetName val="PGDG"/>
      <sheetName val="PGEN"/>
      <sheetName val="PDIS"/>
      <sheetName val="PGAS"/>
      <sheetName val="PTEL"/>
      <sheetName val="PEPM"/>
      <sheetName val="EPMSIN FILIALES"/>
      <sheetName val="EPM."/>
      <sheetName val="EPM"/>
      <sheetName val="EPM (R)"/>
      <sheetName val="EPM (R) (2)"/>
      <sheetName val="AYA"/>
      <sheetName val="AYA (R)"/>
      <sheetName val="AYA (R) (2)"/>
      <sheetName val="ACU"/>
      <sheetName val="ACU (R)"/>
      <sheetName val="ACU (R) (2)"/>
      <sheetName val="ALC"/>
      <sheetName val="ALC (R)"/>
      <sheetName val="ALC (R) (2)"/>
      <sheetName val="GDG"/>
      <sheetName val="GDG (R)"/>
      <sheetName val="GDG (R) 2"/>
      <sheetName val="DIS"/>
      <sheetName val="GEN"/>
      <sheetName val="GEN (R)"/>
      <sheetName val="GEN (R) 2"/>
      <sheetName val="DIS (R)"/>
      <sheetName val="DIS (R) 2"/>
      <sheetName val="GAS"/>
      <sheetName val="GAS (R)"/>
      <sheetName val="GAS (R) 2"/>
      <sheetName val="TEL"/>
      <sheetName val="EPMREEXPR"/>
      <sheetName val="EPM (2)"/>
      <sheetName val="Notas"/>
      <sheetName val="EPM1"/>
      <sheetName val="EPM1 (2)"/>
      <sheetName val="INDICADORES1"/>
      <sheetName val="TEL (R)"/>
      <sheetName val="TEL (R) 2"/>
      <sheetName val="A,GRAF"/>
      <sheetName val="DG"/>
      <sheetName val="DATOS INDICADORES"/>
      <sheetName val="INDICADORES"/>
      <sheetName val="INGLES"/>
      <sheetName val="DUFF AND PHELPS"/>
      <sheetName val="RESUMEN NEGOCIOS"/>
      <sheetName val="EMPPRESENT"/>
      <sheetName val="MODIFICACIONES"/>
      <sheetName val="A.GRAF.EPM"/>
    </sheetNames>
    <sheetDataSet>
      <sheetData sheetId="0" refreshError="1"/>
      <sheetData sheetId="1" refreshError="1"/>
      <sheetData sheetId="2" refreshError="1"/>
      <sheetData sheetId="3" refreshError="1">
        <row r="24">
          <cell r="D24">
            <v>12892470004</v>
          </cell>
        </row>
        <row r="25">
          <cell r="D25">
            <v>12977507204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U"/>
      <sheetName val="PALC"/>
      <sheetName val="PGDG"/>
      <sheetName val="PGEN"/>
      <sheetName val="PDIS"/>
      <sheetName val="PGAS"/>
      <sheetName val="PTEL"/>
      <sheetName val="PEPM"/>
      <sheetName val="EPMSIN FILIALES"/>
      <sheetName val="EPM."/>
      <sheetName val="EPM"/>
      <sheetName val="EPM (R)"/>
      <sheetName val="EPM (R) (2)"/>
      <sheetName val="AYA"/>
      <sheetName val="AYA (R)"/>
      <sheetName val="AYA (R) (2)"/>
      <sheetName val="ACU"/>
      <sheetName val="ACU (R)"/>
      <sheetName val="ACU (R) (2)"/>
      <sheetName val="ALC"/>
      <sheetName val="ALC (R)"/>
      <sheetName val="ALC (R) (2)"/>
      <sheetName val="GDG"/>
      <sheetName val="GDG (R)"/>
      <sheetName val="GDG (R) 2"/>
      <sheetName val="DIS"/>
      <sheetName val="GEN"/>
      <sheetName val="GEN (R)"/>
      <sheetName val="GEN (R) 2"/>
      <sheetName val="DIS (R)"/>
      <sheetName val="DIS (R) 2"/>
      <sheetName val="GAS"/>
      <sheetName val="GAS (R)"/>
      <sheetName val="GAS (R) 2"/>
      <sheetName val="TEL"/>
      <sheetName val="EPMREEXPR"/>
      <sheetName val="EPM (2)"/>
      <sheetName val="Notas"/>
      <sheetName val="EPM1"/>
      <sheetName val="EPM1 (2)"/>
      <sheetName val="INDICADORES1"/>
      <sheetName val="TEL (R)"/>
      <sheetName val="TEL (R) 2"/>
      <sheetName val="A,GRAF"/>
      <sheetName val="DG"/>
      <sheetName val="DATOS INDICADORES"/>
      <sheetName val="INDICADORES"/>
      <sheetName val="INGLES"/>
      <sheetName val="DUFF AND PHELPS"/>
      <sheetName val="RESUMEN NEGOCIOS"/>
      <sheetName val="EMPPRESENT"/>
      <sheetName val="MODIFICACIONES"/>
      <sheetName val="A.GRAF.EPM"/>
    </sheetNames>
    <sheetDataSet>
      <sheetData sheetId="0" refreshError="1"/>
      <sheetData sheetId="1" refreshError="1"/>
      <sheetData sheetId="2" refreshError="1"/>
      <sheetData sheetId="3" refreshError="1">
        <row r="24">
          <cell r="D24">
            <v>12892470004</v>
          </cell>
        </row>
        <row r="25">
          <cell r="D25">
            <v>12977507204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de Diseño"/>
      <sheetName val="Design"/>
      <sheetName val="Aliv A1"/>
      <sheetName val="Resumen"/>
      <sheetName val="Despiece Todo"/>
      <sheetName val="MH"/>
      <sheetName val="OU"/>
      <sheetName val="PIPE"/>
    </sheetNames>
    <sheetDataSet>
      <sheetData sheetId="0" refreshError="1"/>
      <sheetData sheetId="1" refreshError="1">
        <row r="11">
          <cell r="A11">
            <v>1</v>
          </cell>
          <cell r="B11" t="str">
            <v>C14</v>
          </cell>
          <cell r="C11" t="str">
            <v>C2</v>
          </cell>
          <cell r="D11">
            <v>0.11</v>
          </cell>
          <cell r="F11">
            <v>0.11</v>
          </cell>
          <cell r="G11">
            <v>5</v>
          </cell>
          <cell r="H11">
            <v>196.13</v>
          </cell>
          <cell r="I11">
            <v>20.899999999999864</v>
          </cell>
          <cell r="J11">
            <v>10.656197420078451</v>
          </cell>
          <cell r="K11">
            <v>0.25123474991954797</v>
          </cell>
          <cell r="L11">
            <v>7.2578794649154172</v>
          </cell>
          <cell r="M11">
            <v>7.2578794649154172</v>
          </cell>
          <cell r="N11">
            <v>292.13477758617864</v>
          </cell>
          <cell r="O11">
            <v>0.63351948503827427</v>
          </cell>
          <cell r="P11">
            <v>20.358038124398337</v>
          </cell>
          <cell r="Q11">
            <v>0.11</v>
          </cell>
          <cell r="S11">
            <v>0.11</v>
          </cell>
          <cell r="U11">
            <v>0</v>
          </cell>
          <cell r="V11">
            <v>0.69</v>
          </cell>
          <cell r="X11">
            <v>0</v>
          </cell>
          <cell r="Y11">
            <v>0</v>
          </cell>
          <cell r="AA11">
            <v>0</v>
          </cell>
          <cell r="AB11">
            <v>0</v>
          </cell>
          <cell r="AC11">
            <v>0.58649999999999991</v>
          </cell>
          <cell r="AD11">
            <v>6.4514999999999989E-2</v>
          </cell>
          <cell r="AE11">
            <v>0.29181949142619273</v>
          </cell>
          <cell r="AF11">
            <v>0.29181949142619273</v>
          </cell>
          <cell r="AG11">
            <v>0.30281949142619274</v>
          </cell>
          <cell r="AH11">
            <v>21.858038124398337</v>
          </cell>
          <cell r="AI11">
            <v>43.11</v>
          </cell>
          <cell r="AJ11">
            <v>12.13</v>
          </cell>
          <cell r="AK11">
            <v>8</v>
          </cell>
          <cell r="AL11">
            <v>0.18099999999999999</v>
          </cell>
          <cell r="AM11">
            <v>0.01</v>
          </cell>
          <cell r="AN11">
            <v>6.079847335815429E-2</v>
          </cell>
          <cell r="AO11">
            <v>0.13009374999999998</v>
          </cell>
          <cell r="AP11">
            <v>0.33590316772460932</v>
          </cell>
          <cell r="AQ11">
            <v>2.8808379070118053</v>
          </cell>
          <cell r="AR11">
            <v>4.3624408219985407</v>
          </cell>
          <cell r="AS11">
            <v>2.5642109511790911</v>
          </cell>
          <cell r="AT11">
            <v>0.42299832041162883</v>
          </cell>
          <cell r="AU11">
            <v>0.48379679376978313</v>
          </cell>
          <cell r="AV11">
            <v>4.4301155262957019</v>
          </cell>
          <cell r="AW11">
            <v>113.98877403478853</v>
          </cell>
          <cell r="AX11">
            <v>0.19175605939693172</v>
          </cell>
          <cell r="AY11">
            <v>69.412846205176052</v>
          </cell>
          <cell r="BO11">
            <v>1860.22</v>
          </cell>
          <cell r="BP11">
            <v>1854.99</v>
          </cell>
          <cell r="BQ11">
            <v>1860.4010000000001</v>
          </cell>
          <cell r="BR11">
            <v>1855.171</v>
          </cell>
          <cell r="BS11">
            <v>1861.65</v>
          </cell>
          <cell r="BT11">
            <v>1856.46</v>
          </cell>
          <cell r="BU11">
            <v>0</v>
          </cell>
          <cell r="BV11">
            <v>1.2490000000000236</v>
          </cell>
          <cell r="BW11">
            <v>1.2889999999999873</v>
          </cell>
          <cell r="BX11">
            <v>1.4300000000000237</v>
          </cell>
          <cell r="BY11">
            <v>200</v>
          </cell>
          <cell r="BZ11">
            <v>0.60000000000000009</v>
          </cell>
          <cell r="CA11">
            <v>0.2</v>
          </cell>
          <cell r="CB11">
            <v>1.2690000000000055</v>
          </cell>
          <cell r="CC11">
            <v>3</v>
          </cell>
          <cell r="CD11">
            <v>1.565998258950988</v>
          </cell>
          <cell r="CE11">
            <v>2284.2000000000098</v>
          </cell>
          <cell r="CF11">
            <v>3.4845553151868512E-2</v>
          </cell>
          <cell r="CG11">
            <v>922.40948001164327</v>
          </cell>
          <cell r="CH11">
            <v>3206.609480011653</v>
          </cell>
          <cell r="CI11">
            <v>4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0.89036824335293707</v>
          </cell>
          <cell r="CP11">
            <v>4</v>
          </cell>
          <cell r="CQ11">
            <v>1</v>
          </cell>
          <cell r="CR11">
            <v>43.11</v>
          </cell>
          <cell r="CS11">
            <v>8</v>
          </cell>
          <cell r="CT11">
            <v>0.21719999999999998</v>
          </cell>
          <cell r="CU11">
            <v>0.18099999999999999</v>
          </cell>
          <cell r="CV11">
            <v>200</v>
          </cell>
          <cell r="CW11">
            <v>0.61719999999999997</v>
          </cell>
          <cell r="CX11">
            <v>0</v>
          </cell>
          <cell r="CY11">
            <v>1860.22</v>
          </cell>
          <cell r="CZ11">
            <v>1854.99</v>
          </cell>
          <cell r="DA11">
            <v>1.2490000000000236</v>
          </cell>
          <cell r="DB11">
            <v>1.2889999999999873</v>
          </cell>
          <cell r="DC11">
            <v>1.4571500000000237</v>
          </cell>
          <cell r="DD11">
            <v>43.42608663004301</v>
          </cell>
          <cell r="DE11">
            <v>1.4771500000000055</v>
          </cell>
          <cell r="DF11">
            <v>1.2</v>
          </cell>
          <cell r="DG11">
            <v>1.2</v>
          </cell>
          <cell r="DH11">
            <v>1</v>
          </cell>
          <cell r="DI11">
            <v>42.226086630043007</v>
          </cell>
          <cell r="DJ11">
            <v>1.6479978246642391</v>
          </cell>
          <cell r="DK11">
            <v>46.764243237738171</v>
          </cell>
          <cell r="DL11">
            <v>2.6061940668062542</v>
          </cell>
          <cell r="DM11">
            <v>2.8118008475052259</v>
          </cell>
          <cell r="DN11">
            <v>48.412241062402408</v>
          </cell>
          <cell r="DO11" t="b">
            <v>0</v>
          </cell>
          <cell r="DP11">
            <v>0</v>
          </cell>
          <cell r="DQ11">
            <v>9.8666323166782082</v>
          </cell>
          <cell r="DR11">
            <v>22.411965877500521</v>
          </cell>
          <cell r="DS11" t="b">
            <v>0</v>
          </cell>
          <cell r="DT11">
            <v>0</v>
          </cell>
          <cell r="DV11" t="str">
            <v>200 mm</v>
          </cell>
          <cell r="DW11">
            <v>43.11</v>
          </cell>
          <cell r="DX11" t="str">
            <v>-</v>
          </cell>
          <cell r="DY11" t="str">
            <v>PVC</v>
          </cell>
        </row>
        <row r="12">
          <cell r="A12">
            <v>2</v>
          </cell>
          <cell r="B12" t="str">
            <v>C2</v>
          </cell>
          <cell r="C12" t="str">
            <v>C3</v>
          </cell>
          <cell r="D12">
            <v>0.19</v>
          </cell>
          <cell r="F12">
            <v>0.3</v>
          </cell>
          <cell r="G12">
            <v>5</v>
          </cell>
          <cell r="K12">
            <v>0.19650435486426723</v>
          </cell>
          <cell r="L12">
            <v>7.4543838197796841</v>
          </cell>
          <cell r="M12">
            <v>7.4543838197796841</v>
          </cell>
          <cell r="N12">
            <v>290.72842921330431</v>
          </cell>
          <cell r="O12">
            <v>0.63230700071925205</v>
          </cell>
          <cell r="P12">
            <v>55.285666133338268</v>
          </cell>
          <cell r="Q12">
            <v>0.19</v>
          </cell>
          <cell r="S12">
            <v>0.3</v>
          </cell>
          <cell r="U12">
            <v>0</v>
          </cell>
          <cell r="V12">
            <v>0.69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0.58649999999999991</v>
          </cell>
          <cell r="AD12">
            <v>0.17594999999999997</v>
          </cell>
          <cell r="AE12">
            <v>0.73944173945809666</v>
          </cell>
          <cell r="AF12">
            <v>0.73944173945809666</v>
          </cell>
          <cell r="AG12">
            <v>0.76944173945809669</v>
          </cell>
          <cell r="AH12">
            <v>56.785666133338268</v>
          </cell>
          <cell r="AI12">
            <v>41.71</v>
          </cell>
          <cell r="AJ12">
            <v>10</v>
          </cell>
          <cell r="AK12">
            <v>8</v>
          </cell>
          <cell r="AL12">
            <v>0.18099999999999999</v>
          </cell>
          <cell r="AM12">
            <v>0.01</v>
          </cell>
          <cell r="AN12">
            <v>0.10777030849456788</v>
          </cell>
          <cell r="AO12">
            <v>0.17728808593750001</v>
          </cell>
          <cell r="AP12">
            <v>0.59541606903076183</v>
          </cell>
          <cell r="AQ12">
            <v>3.5553097745721338</v>
          </cell>
          <cell r="AR12">
            <v>3.7826765524853094</v>
          </cell>
          <cell r="AS12">
            <v>3.4297484346551075</v>
          </cell>
          <cell r="AT12">
            <v>0.64425217090561449</v>
          </cell>
          <cell r="AU12">
            <v>0.75202247940018241</v>
          </cell>
          <cell r="AV12">
            <v>4.022394398783157</v>
          </cell>
          <cell r="AW12">
            <v>103.49793441731744</v>
          </cell>
          <cell r="AX12">
            <v>0.54866472894397011</v>
          </cell>
          <cell r="AY12">
            <v>69.918299998075554</v>
          </cell>
          <cell r="AZ12" t="str">
            <v>00°00'00''</v>
          </cell>
          <cell r="BA12">
            <v>1000</v>
          </cell>
          <cell r="BB12">
            <v>0.26800000000000002</v>
          </cell>
          <cell r="BC12">
            <v>2.1999999999999999E-2</v>
          </cell>
          <cell r="BD12">
            <v>2.5999999999999999E-2</v>
          </cell>
          <cell r="BE12">
            <v>0.31600000000000006</v>
          </cell>
          <cell r="BF12">
            <v>0.31600000000000006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3.999999999996362E-2</v>
          </cell>
          <cell r="BO12">
            <v>1854.95</v>
          </cell>
          <cell r="BP12">
            <v>1850.78</v>
          </cell>
          <cell r="BQ12">
            <v>1855.1310000000001</v>
          </cell>
          <cell r="BR12">
            <v>1850.961</v>
          </cell>
          <cell r="BS12">
            <v>1856.46</v>
          </cell>
          <cell r="BT12">
            <v>1852.45</v>
          </cell>
          <cell r="BU12">
            <v>0</v>
          </cell>
          <cell r="BV12">
            <v>1.3289999999999509</v>
          </cell>
          <cell r="BW12">
            <v>1.4890000000000327</v>
          </cell>
          <cell r="BX12">
            <v>1.5099999999999509</v>
          </cell>
          <cell r="BY12">
            <v>200</v>
          </cell>
          <cell r="BZ12">
            <v>0.60000000000000009</v>
          </cell>
          <cell r="CA12">
            <v>0.2</v>
          </cell>
          <cell r="CB12">
            <v>1.4089999999999918</v>
          </cell>
          <cell r="CC12">
            <v>3</v>
          </cell>
          <cell r="CD12">
            <v>1.6854810322762039</v>
          </cell>
          <cell r="CE12">
            <v>2536.1999999999853</v>
          </cell>
          <cell r="CF12">
            <v>2.8906387227714981E-2</v>
          </cell>
          <cell r="CG12">
            <v>876.44126265110424</v>
          </cell>
          <cell r="CH12">
            <v>3412.6412626510896</v>
          </cell>
          <cell r="CI12">
            <v>4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0.95834945856283771</v>
          </cell>
          <cell r="CP12">
            <v>4</v>
          </cell>
          <cell r="CQ12">
            <v>1</v>
          </cell>
          <cell r="CR12">
            <v>41.71</v>
          </cell>
          <cell r="CS12">
            <v>8</v>
          </cell>
          <cell r="CT12">
            <v>0.21719999999999998</v>
          </cell>
          <cell r="CU12">
            <v>0.18099999999999999</v>
          </cell>
          <cell r="CV12">
            <v>200</v>
          </cell>
          <cell r="CW12">
            <v>0.61719999999999997</v>
          </cell>
          <cell r="CX12">
            <v>0</v>
          </cell>
          <cell r="CY12">
            <v>1854.95</v>
          </cell>
          <cell r="CZ12">
            <v>1850.78</v>
          </cell>
          <cell r="DA12">
            <v>1.3289999999999509</v>
          </cell>
          <cell r="DB12">
            <v>1.4890000000000327</v>
          </cell>
          <cell r="DC12">
            <v>1.5371499999999509</v>
          </cell>
          <cell r="DD12">
            <v>41.917931723786189</v>
          </cell>
          <cell r="DE12">
            <v>1.6171499999999919</v>
          </cell>
          <cell r="DF12">
            <v>1.2</v>
          </cell>
          <cell r="DG12">
            <v>1.2</v>
          </cell>
          <cell r="DH12">
            <v>1</v>
          </cell>
          <cell r="DI12">
            <v>40.717931723786187</v>
          </cell>
          <cell r="DJ12">
            <v>1.7384756930875427</v>
          </cell>
          <cell r="DK12">
            <v>48.612357715097666</v>
          </cell>
          <cell r="DL12">
            <v>2.5131107459920834</v>
          </cell>
          <cell r="DM12">
            <v>2.7107123611010362</v>
          </cell>
          <cell r="DN12">
            <v>50.35083340818521</v>
          </cell>
          <cell r="DO12" t="b">
            <v>0</v>
          </cell>
          <cell r="DP12">
            <v>0</v>
          </cell>
          <cell r="DQ12">
            <v>9.5142338084526497</v>
          </cell>
          <cell r="DR12">
            <v>25.129850904547627</v>
          </cell>
          <cell r="DS12" t="b">
            <v>0</v>
          </cell>
          <cell r="DT12">
            <v>0</v>
          </cell>
          <cell r="DV12" t="str">
            <v>200 mm</v>
          </cell>
          <cell r="DW12">
            <v>41.71</v>
          </cell>
          <cell r="DX12" t="str">
            <v>-</v>
          </cell>
          <cell r="DY12" t="str">
            <v>PVC</v>
          </cell>
        </row>
        <row r="13">
          <cell r="A13">
            <v>3</v>
          </cell>
          <cell r="B13" t="str">
            <v>C3</v>
          </cell>
          <cell r="C13" t="str">
            <v>C4</v>
          </cell>
          <cell r="D13">
            <v>0.06</v>
          </cell>
          <cell r="F13">
            <v>0.36</v>
          </cell>
          <cell r="G13">
            <v>5</v>
          </cell>
          <cell r="K13">
            <v>7.6364318809023626E-2</v>
          </cell>
          <cell r="L13">
            <v>7.5307481385887076</v>
          </cell>
          <cell r="M13">
            <v>7.5307481385887076</v>
          </cell>
          <cell r="N13">
            <v>290.1848316286912</v>
          </cell>
          <cell r="O13">
            <v>0.64145806028833574</v>
          </cell>
          <cell r="P13">
            <v>66.454150086636517</v>
          </cell>
          <cell r="Q13">
            <v>0.06</v>
          </cell>
          <cell r="S13">
            <v>0.36</v>
          </cell>
          <cell r="U13">
            <v>0</v>
          </cell>
          <cell r="V13">
            <v>0.69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>
            <v>0.58649999999999991</v>
          </cell>
          <cell r="AD13">
            <v>0.21113999999999997</v>
          </cell>
          <cell r="AE13">
            <v>0.87555054434365409</v>
          </cell>
          <cell r="AF13">
            <v>0.87555054434365409</v>
          </cell>
          <cell r="AG13">
            <v>0.91155054434365412</v>
          </cell>
          <cell r="AH13">
            <v>67.954150086636517</v>
          </cell>
          <cell r="AI13">
            <v>22.89</v>
          </cell>
          <cell r="AJ13">
            <v>24.51</v>
          </cell>
          <cell r="AK13">
            <v>8</v>
          </cell>
          <cell r="AL13">
            <v>0.18099999999999999</v>
          </cell>
          <cell r="AM13">
            <v>0.01</v>
          </cell>
          <cell r="AN13">
            <v>9.2411884307861333E-2</v>
          </cell>
          <cell r="AO13">
            <v>0.17918823242187498</v>
          </cell>
          <cell r="AP13">
            <v>0.51056289672851563</v>
          </cell>
          <cell r="AQ13">
            <v>5.1436588161016852</v>
          </cell>
          <cell r="AR13">
            <v>6.0727005618036634</v>
          </cell>
          <cell r="AS13">
            <v>7.3920243319850609</v>
          </cell>
          <cell r="AT13">
            <v>1.34848246770951</v>
          </cell>
          <cell r="AU13">
            <v>1.4408943520173714</v>
          </cell>
          <cell r="AV13">
            <v>6.2973278912675772</v>
          </cell>
          <cell r="AW13">
            <v>162.03294965106465</v>
          </cell>
          <cell r="AX13">
            <v>0.41938476237687877</v>
          </cell>
          <cell r="AY13">
            <v>356.94511807457576</v>
          </cell>
          <cell r="AZ13" t="str">
            <v>72°58'23''</v>
          </cell>
          <cell r="BA13">
            <v>4.4820467451805204</v>
          </cell>
          <cell r="BB13">
            <v>0.68899999999999995</v>
          </cell>
          <cell r="BC13">
            <v>7.0000000000000007E-2</v>
          </cell>
          <cell r="BD13">
            <v>0.38600000000000001</v>
          </cell>
          <cell r="BE13">
            <v>1.145</v>
          </cell>
          <cell r="BF13">
            <v>1.145</v>
          </cell>
          <cell r="BG13">
            <v>1.5552858862911318</v>
          </cell>
          <cell r="BH13">
            <v>6.6298342541436464</v>
          </cell>
          <cell r="BI13">
            <v>1.2</v>
          </cell>
          <cell r="BJ13">
            <v>0</v>
          </cell>
          <cell r="BK13">
            <v>0</v>
          </cell>
          <cell r="BL13">
            <v>0</v>
          </cell>
          <cell r="BM13">
            <v>1.1555313887601639</v>
          </cell>
          <cell r="BN13">
            <v>0.95000000000004547</v>
          </cell>
          <cell r="BO13">
            <v>1849.83</v>
          </cell>
          <cell r="BP13">
            <v>1844.22</v>
          </cell>
          <cell r="BQ13">
            <v>1850.011</v>
          </cell>
          <cell r="BR13">
            <v>1844.4010000000001</v>
          </cell>
          <cell r="BS13">
            <v>1852.45</v>
          </cell>
          <cell r="BT13">
            <v>1846.06</v>
          </cell>
          <cell r="BU13">
            <v>0</v>
          </cell>
          <cell r="BV13">
            <v>2.4390000000000782</v>
          </cell>
          <cell r="BW13">
            <v>1.6589999999998781</v>
          </cell>
          <cell r="BX13">
            <v>2.6200000000000783</v>
          </cell>
          <cell r="BY13">
            <v>200</v>
          </cell>
          <cell r="BZ13">
            <v>0.60000000000000009</v>
          </cell>
          <cell r="CA13">
            <v>0.2</v>
          </cell>
          <cell r="CB13">
            <v>2.0489999999999782</v>
          </cell>
          <cell r="CC13">
            <v>3</v>
          </cell>
          <cell r="CD13">
            <v>2.1367469716810246</v>
          </cell>
          <cell r="CE13">
            <v>3688.1999999999607</v>
          </cell>
          <cell r="CF13">
            <v>1.4414567107847007E-2</v>
          </cell>
          <cell r="CG13">
            <v>467.63488096114685</v>
          </cell>
          <cell r="CH13">
            <v>4155.834880961108</v>
          </cell>
          <cell r="CI13">
            <v>4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1.2284452444450291</v>
          </cell>
          <cell r="CP13">
            <v>4</v>
          </cell>
          <cell r="CQ13">
            <v>1</v>
          </cell>
          <cell r="CR13">
            <v>22.89</v>
          </cell>
          <cell r="CS13">
            <v>8</v>
          </cell>
          <cell r="CT13">
            <v>0.21719999999999998</v>
          </cell>
          <cell r="CU13">
            <v>0.18099999999999999</v>
          </cell>
          <cell r="CV13">
            <v>200</v>
          </cell>
          <cell r="CW13">
            <v>0.61719999999999997</v>
          </cell>
          <cell r="CX13">
            <v>0</v>
          </cell>
          <cell r="CY13">
            <v>1849.83</v>
          </cell>
          <cell r="CZ13">
            <v>1844.22</v>
          </cell>
          <cell r="DA13">
            <v>2.4390000000000782</v>
          </cell>
          <cell r="DB13">
            <v>1.6589999999998781</v>
          </cell>
          <cell r="DC13">
            <v>2.6471500000000781</v>
          </cell>
          <cell r="DD13">
            <v>23.567439402701325</v>
          </cell>
          <cell r="DE13">
            <v>2.257149999999978</v>
          </cell>
          <cell r="DF13">
            <v>1.2</v>
          </cell>
          <cell r="DG13">
            <v>1.2</v>
          </cell>
          <cell r="DH13">
            <v>1</v>
          </cell>
          <cell r="DI13">
            <v>22.367439402701322</v>
          </cell>
          <cell r="DJ13">
            <v>2.9938561174621681</v>
          </cell>
          <cell r="DK13">
            <v>35.539374398979305</v>
          </cell>
          <cell r="DL13">
            <v>1.3805183599347255</v>
          </cell>
          <cell r="DM13">
            <v>1.4807170298427459</v>
          </cell>
          <cell r="DN13">
            <v>38.533230516441471</v>
          </cell>
          <cell r="DO13" t="b">
            <v>0</v>
          </cell>
          <cell r="DP13">
            <v>0</v>
          </cell>
          <cell r="DQ13">
            <v>5.2264208707187416</v>
          </cell>
          <cell r="DR13">
            <v>22.639810843749228</v>
          </cell>
          <cell r="DS13" t="b">
            <v>0</v>
          </cell>
          <cell r="DT13">
            <v>0</v>
          </cell>
          <cell r="DV13" t="str">
            <v>200 mm</v>
          </cell>
          <cell r="DW13">
            <v>22.89</v>
          </cell>
          <cell r="DX13" t="str">
            <v>-</v>
          </cell>
          <cell r="DY13" t="str">
            <v>PVC</v>
          </cell>
        </row>
        <row r="14">
          <cell r="A14">
            <v>4</v>
          </cell>
          <cell r="B14" t="str">
            <v>C4</v>
          </cell>
          <cell r="C14" t="str">
            <v>C5</v>
          </cell>
          <cell r="D14">
            <v>0.45</v>
          </cell>
          <cell r="F14">
            <v>0.81</v>
          </cell>
          <cell r="G14">
            <v>5</v>
          </cell>
          <cell r="K14">
            <v>0.18389045129372616</v>
          </cell>
          <cell r="L14">
            <v>7.7146385898824335</v>
          </cell>
          <cell r="M14">
            <v>7.7146385898824335</v>
          </cell>
          <cell r="N14">
            <v>288.88248356722323</v>
          </cell>
          <cell r="O14">
            <v>0.63560533515731876</v>
          </cell>
          <cell r="P14">
            <v>149.08101159160711</v>
          </cell>
          <cell r="Q14">
            <v>0.45</v>
          </cell>
          <cell r="S14">
            <v>0.81</v>
          </cell>
          <cell r="U14">
            <v>0</v>
          </cell>
          <cell r="V14">
            <v>0.69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C14">
            <v>0.58649999999999991</v>
          </cell>
          <cell r="AD14">
            <v>0.47506499999999996</v>
          </cell>
          <cell r="AE14">
            <v>1.8563025527603643</v>
          </cell>
          <cell r="AF14">
            <v>1.8563025527603643</v>
          </cell>
          <cell r="AG14">
            <v>1.9373025527603642</v>
          </cell>
          <cell r="AH14">
            <v>151.01831414436748</v>
          </cell>
          <cell r="AI14">
            <v>58.48</v>
          </cell>
          <cell r="AJ14">
            <v>15.3</v>
          </cell>
          <cell r="AK14">
            <v>10</v>
          </cell>
          <cell r="AL14">
            <v>0.22700000000000001</v>
          </cell>
          <cell r="AM14">
            <v>0.01</v>
          </cell>
          <cell r="AN14">
            <v>0.14902038145065305</v>
          </cell>
          <cell r="AO14">
            <v>0.22609942626953128</v>
          </cell>
          <cell r="AP14">
            <v>0.65647745132446278</v>
          </cell>
          <cell r="AQ14">
            <v>5.3619350733847879</v>
          </cell>
          <cell r="AR14">
            <v>4.7323827171745876</v>
          </cell>
          <cell r="AS14">
            <v>7.1258046538324846</v>
          </cell>
          <cell r="AT14">
            <v>1.4653592115797109</v>
          </cell>
          <cell r="AU14">
            <v>1.6143795930303639</v>
          </cell>
          <cell r="AV14">
            <v>5.7862237230928795</v>
          </cell>
          <cell r="AW14">
            <v>234.17299867894909</v>
          </cell>
          <cell r="AX14">
            <v>0.64490062900639289</v>
          </cell>
          <cell r="AY14">
            <v>344.75175582813387</v>
          </cell>
          <cell r="AZ14" t="str">
            <v>12°11'36''</v>
          </cell>
          <cell r="BA14">
            <v>24.74634728790296</v>
          </cell>
          <cell r="BB14">
            <v>0.17299999999999999</v>
          </cell>
          <cell r="BC14">
            <v>1.2E-2</v>
          </cell>
          <cell r="BD14">
            <v>7.0000000000000007E-2</v>
          </cell>
          <cell r="BE14">
            <v>0.255</v>
          </cell>
          <cell r="BF14">
            <v>0.255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0.19000000000005457</v>
          </cell>
          <cell r="BO14">
            <v>1844.03</v>
          </cell>
          <cell r="BP14">
            <v>1835.08</v>
          </cell>
          <cell r="BQ14">
            <v>1844.2570000000001</v>
          </cell>
          <cell r="BR14">
            <v>1835.307</v>
          </cell>
          <cell r="BS14">
            <v>1846.06</v>
          </cell>
          <cell r="BT14">
            <v>1836.58</v>
          </cell>
          <cell r="BU14">
            <v>0</v>
          </cell>
          <cell r="BV14">
            <v>1.8029999999998836</v>
          </cell>
          <cell r="BW14">
            <v>1.2729999999999109</v>
          </cell>
          <cell r="BX14">
            <v>2.0299999999998835</v>
          </cell>
          <cell r="BY14">
            <v>250</v>
          </cell>
          <cell r="BZ14">
            <v>0.65</v>
          </cell>
          <cell r="CA14">
            <v>0.25</v>
          </cell>
          <cell r="CB14">
            <v>1.5379999999998972</v>
          </cell>
          <cell r="CC14">
            <v>3</v>
          </cell>
          <cell r="CD14">
            <v>1.6942671971719951</v>
          </cell>
          <cell r="CE14">
            <v>2768.399999999815</v>
          </cell>
          <cell r="CF14">
            <v>3.0738930159167399E-2</v>
          </cell>
          <cell r="CG14">
            <v>922.59595354725116</v>
          </cell>
          <cell r="CH14">
            <v>3690.9959535470662</v>
          </cell>
          <cell r="CI14">
            <v>4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1.0391113332821302</v>
          </cell>
          <cell r="CP14">
            <v>4</v>
          </cell>
          <cell r="CQ14">
            <v>1</v>
          </cell>
          <cell r="CR14">
            <v>58.48</v>
          </cell>
          <cell r="CS14">
            <v>10</v>
          </cell>
          <cell r="CT14">
            <v>0.27239999999999998</v>
          </cell>
          <cell r="CU14">
            <v>0.22700000000000001</v>
          </cell>
          <cell r="CV14">
            <v>250</v>
          </cell>
          <cell r="CW14">
            <v>0.6724</v>
          </cell>
          <cell r="CX14">
            <v>0</v>
          </cell>
          <cell r="CY14">
            <v>1844.03</v>
          </cell>
          <cell r="CZ14">
            <v>1835.08</v>
          </cell>
          <cell r="DA14">
            <v>1.8029999999998836</v>
          </cell>
          <cell r="DB14">
            <v>1.2729999999999109</v>
          </cell>
          <cell r="DC14">
            <v>2.0640499999998836</v>
          </cell>
          <cell r="DD14">
            <v>59.160906855794565</v>
          </cell>
          <cell r="DE14">
            <v>1.7990499999998972</v>
          </cell>
          <cell r="DF14">
            <v>1.2</v>
          </cell>
          <cell r="DG14">
            <v>1.2</v>
          </cell>
          <cell r="DH14">
            <v>1</v>
          </cell>
          <cell r="DI14">
            <v>57.960906855794562</v>
          </cell>
          <cell r="DJ14">
            <v>2.3343855539909928</v>
          </cell>
          <cell r="DK14">
            <v>84.627733605506947</v>
          </cell>
          <cell r="DL14">
            <v>3.8972913769836266</v>
          </cell>
          <cell r="DM14">
            <v>5.2789718924392686</v>
          </cell>
          <cell r="DN14">
            <v>86.962119159497945</v>
          </cell>
          <cell r="DO14" t="b">
            <v>0</v>
          </cell>
          <cell r="DP14">
            <v>0</v>
          </cell>
          <cell r="DQ14">
            <v>15.311064265364729</v>
          </cell>
          <cell r="DR14">
            <v>43.908833298782014</v>
          </cell>
          <cell r="DS14" t="b">
            <v>0</v>
          </cell>
          <cell r="DT14">
            <v>0</v>
          </cell>
          <cell r="DV14" t="str">
            <v>250 mm</v>
          </cell>
          <cell r="DW14">
            <v>58.48</v>
          </cell>
          <cell r="DX14" t="str">
            <v>-</v>
          </cell>
          <cell r="DY14" t="str">
            <v>PVC</v>
          </cell>
        </row>
        <row r="15">
          <cell r="A15">
            <v>5</v>
          </cell>
          <cell r="B15" t="str">
            <v>C5</v>
          </cell>
          <cell r="C15" t="str">
            <v>C82</v>
          </cell>
          <cell r="D15">
            <v>0.05</v>
          </cell>
          <cell r="F15">
            <v>0.8600000000000001</v>
          </cell>
          <cell r="G15">
            <v>5</v>
          </cell>
          <cell r="K15">
            <v>6.0865982850214884E-2</v>
          </cell>
          <cell r="L15">
            <v>7.7755045727326486</v>
          </cell>
          <cell r="M15">
            <v>7.7755045727326486</v>
          </cell>
          <cell r="N15">
            <v>288.45348359624825</v>
          </cell>
          <cell r="O15">
            <v>0.63814025794564699</v>
          </cell>
          <cell r="P15">
            <v>158.28470061297861</v>
          </cell>
          <cell r="Q15">
            <v>0.05</v>
          </cell>
          <cell r="S15">
            <v>0.8600000000000001</v>
          </cell>
          <cell r="U15">
            <v>0</v>
          </cell>
          <cell r="V15">
            <v>0.69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0.58649999999999991</v>
          </cell>
          <cell r="AD15">
            <v>0.50439000000000001</v>
          </cell>
          <cell r="AE15">
            <v>1.9622548432272713</v>
          </cell>
          <cell r="AF15">
            <v>1.9622548432272713</v>
          </cell>
          <cell r="AG15">
            <v>2.0482548432272711</v>
          </cell>
          <cell r="AH15">
            <v>160.33295545620589</v>
          </cell>
          <cell r="AI15">
            <v>21.71</v>
          </cell>
          <cell r="AJ15">
            <v>20.68</v>
          </cell>
          <cell r="AK15">
            <v>10</v>
          </cell>
          <cell r="AL15">
            <v>0.22700000000000001</v>
          </cell>
          <cell r="AM15">
            <v>0.01</v>
          </cell>
          <cell r="AN15">
            <v>0.14097908067703246</v>
          </cell>
          <cell r="AO15">
            <v>0.22629339599609377</v>
          </cell>
          <cell r="AP15">
            <v>0.62105321884155273</v>
          </cell>
          <cell r="AQ15">
            <v>6.0705412550720368</v>
          </cell>
          <cell r="AR15">
            <v>5.5921004217358119</v>
          </cell>
          <cell r="AS15">
            <v>9.2083885807205359</v>
          </cell>
          <cell r="AT15">
            <v>1.8782605060923334</v>
          </cell>
          <cell r="AU15">
            <v>2.0192395867693658</v>
          </cell>
          <cell r="AV15">
            <v>6.7270518227427614</v>
          </cell>
          <cell r="AW15">
            <v>272.24904756332671</v>
          </cell>
          <cell r="AX15">
            <v>0.58892017030440302</v>
          </cell>
          <cell r="AY15">
            <v>337.35577805458081</v>
          </cell>
          <cell r="AZ15" t="str">
            <v>07°23'46''</v>
          </cell>
          <cell r="BA15">
            <v>40.895807989614561</v>
          </cell>
          <cell r="BB15">
            <v>0.40500000000000003</v>
          </cell>
          <cell r="BC15">
            <v>4.1000000000000002E-2</v>
          </cell>
          <cell r="BD15">
            <v>8.3000000000000004E-2</v>
          </cell>
          <cell r="BE15">
            <v>0.52900000000000003</v>
          </cell>
          <cell r="BF15">
            <v>0.52900000000000003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0.13999999999987267</v>
          </cell>
          <cell r="BO15">
            <v>1834.94</v>
          </cell>
          <cell r="BP15">
            <v>1830.45</v>
          </cell>
          <cell r="BQ15">
            <v>1835.1670000000001</v>
          </cell>
          <cell r="BR15">
            <v>1830.6770000000001</v>
          </cell>
          <cell r="BS15">
            <v>1836.58</v>
          </cell>
          <cell r="BT15">
            <v>1831.96</v>
          </cell>
          <cell r="BU15">
            <v>0</v>
          </cell>
          <cell r="BV15">
            <v>1.4129999999997835</v>
          </cell>
          <cell r="BW15">
            <v>1.2829999999999018</v>
          </cell>
          <cell r="BX15">
            <v>1.6399999999997836</v>
          </cell>
          <cell r="BY15">
            <v>250</v>
          </cell>
          <cell r="BZ15">
            <v>0.65</v>
          </cell>
          <cell r="CA15">
            <v>0.25</v>
          </cell>
          <cell r="CB15">
            <v>1.3479999999998427</v>
          </cell>
          <cell r="CC15">
            <v>3</v>
          </cell>
          <cell r="CD15">
            <v>1.5440432169403104</v>
          </cell>
          <cell r="CE15">
            <v>2426.3999999997168</v>
          </cell>
          <cell r="CF15">
            <v>3.9006802743775125E-2</v>
          </cell>
          <cell r="CG15">
            <v>1208.9963517313652</v>
          </cell>
          <cell r="CH15">
            <v>3635.3963517310822</v>
          </cell>
          <cell r="CI15">
            <v>4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0.99271662921169956</v>
          </cell>
          <cell r="CP15">
            <v>4</v>
          </cell>
          <cell r="CQ15">
            <v>1</v>
          </cell>
          <cell r="CR15">
            <v>21.71</v>
          </cell>
          <cell r="CS15">
            <v>10</v>
          </cell>
          <cell r="CT15">
            <v>0.27239999999999998</v>
          </cell>
          <cell r="CU15">
            <v>0.22700000000000001</v>
          </cell>
          <cell r="CV15">
            <v>250</v>
          </cell>
          <cell r="CW15">
            <v>0.6724</v>
          </cell>
          <cell r="CX15">
            <v>0</v>
          </cell>
          <cell r="CY15">
            <v>1834.94</v>
          </cell>
          <cell r="CZ15">
            <v>1830.45</v>
          </cell>
          <cell r="DA15">
            <v>1.4129999999997835</v>
          </cell>
          <cell r="DB15">
            <v>1.2829999999999018</v>
          </cell>
          <cell r="DC15">
            <v>1.6740499999997835</v>
          </cell>
          <cell r="DD15">
            <v>22.169442933912439</v>
          </cell>
          <cell r="DE15">
            <v>1.6090499999998427</v>
          </cell>
          <cell r="DF15">
            <v>1.2</v>
          </cell>
          <cell r="DG15">
            <v>1.2</v>
          </cell>
          <cell r="DH15">
            <v>1</v>
          </cell>
          <cell r="DI15">
            <v>20.969442933912436</v>
          </cell>
          <cell r="DJ15">
            <v>1.8933059454268728</v>
          </cell>
          <cell r="DK15">
            <v>27.938154576419677</v>
          </cell>
          <cell r="DL15">
            <v>1.4099853428762723</v>
          </cell>
          <cell r="DM15">
            <v>1.8912610739850535</v>
          </cell>
          <cell r="DN15">
            <v>29.831460521846552</v>
          </cell>
          <cell r="DO15" t="b">
            <v>0</v>
          </cell>
          <cell r="DP15">
            <v>0</v>
          </cell>
          <cell r="DQ15">
            <v>5.539328243583781</v>
          </cell>
          <cell r="DR15">
            <v>13.206627714048384</v>
          </cell>
          <cell r="DS15" t="b">
            <v>0</v>
          </cell>
          <cell r="DT15">
            <v>0</v>
          </cell>
          <cell r="DV15" t="str">
            <v>250 mm</v>
          </cell>
          <cell r="DW15">
            <v>21.71</v>
          </cell>
          <cell r="DX15" t="str">
            <v>-</v>
          </cell>
          <cell r="DY15" t="str">
            <v>PVC</v>
          </cell>
        </row>
        <row r="16">
          <cell r="A16">
            <v>6</v>
          </cell>
          <cell r="B16" t="str">
            <v>C82</v>
          </cell>
          <cell r="C16" t="str">
            <v>C7</v>
          </cell>
          <cell r="D16">
            <v>0.14000000000000001</v>
          </cell>
          <cell r="F16">
            <v>1</v>
          </cell>
          <cell r="G16">
            <v>5</v>
          </cell>
          <cell r="K16">
            <v>0.32923666986778477</v>
          </cell>
          <cell r="L16">
            <v>8.1047412426004328</v>
          </cell>
          <cell r="M16">
            <v>8.1047412426004328</v>
          </cell>
          <cell r="N16">
            <v>286.15055307699436</v>
          </cell>
          <cell r="O16">
            <v>0.62368135671435176</v>
          </cell>
          <cell r="P16">
            <v>183.27004773644569</v>
          </cell>
          <cell r="Q16">
            <v>0.14000000000000001</v>
          </cell>
          <cell r="S16">
            <v>1</v>
          </cell>
          <cell r="U16">
            <v>0</v>
          </cell>
          <cell r="V16">
            <v>0.69</v>
          </cell>
          <cell r="X16">
            <v>0</v>
          </cell>
          <cell r="Y16">
            <v>0</v>
          </cell>
          <cell r="AA16">
            <v>0</v>
          </cell>
          <cell r="AB16">
            <v>0</v>
          </cell>
          <cell r="AC16">
            <v>0.58649999999999991</v>
          </cell>
          <cell r="AD16">
            <v>0.58650000000000002</v>
          </cell>
          <cell r="AE16">
            <v>2.2566057733323119</v>
          </cell>
          <cell r="AF16">
            <v>2.2566057733323119</v>
          </cell>
          <cell r="AG16">
            <v>2.356605773332312</v>
          </cell>
          <cell r="AH16">
            <v>185.62665350977801</v>
          </cell>
          <cell r="AI16">
            <v>43.34</v>
          </cell>
          <cell r="AJ16">
            <v>1.2</v>
          </cell>
          <cell r="AK16">
            <v>16</v>
          </cell>
          <cell r="AL16">
            <v>0.36199999999999999</v>
          </cell>
          <cell r="AM16">
            <v>0.01</v>
          </cell>
          <cell r="AN16">
            <v>0.2773100500106811</v>
          </cell>
          <cell r="AO16">
            <v>0.31462890624999995</v>
          </cell>
          <cell r="AP16">
            <v>0.76604986190795887</v>
          </cell>
          <cell r="AQ16">
            <v>2.1941217536651569</v>
          </cell>
          <cell r="AR16">
            <v>1.3322199975065707</v>
          </cell>
          <cell r="AS16">
            <v>1.0058927039789418</v>
          </cell>
          <cell r="AT16">
            <v>0.24537055402174637</v>
          </cell>
          <cell r="AU16">
            <v>0.52268060403242744</v>
          </cell>
          <cell r="AV16">
            <v>2.2118819166817527</v>
          </cell>
          <cell r="AW16">
            <v>227.65068449859839</v>
          </cell>
          <cell r="AX16">
            <v>0.81540125354167725</v>
          </cell>
          <cell r="AY16">
            <v>270.87265844356307</v>
          </cell>
          <cell r="AZ16" t="str">
            <v>66°28'59''</v>
          </cell>
          <cell r="BA16">
            <v>2.5288567925021481</v>
          </cell>
          <cell r="BB16">
            <v>1E-3</v>
          </cell>
          <cell r="BC16">
            <v>0.32700000000000001</v>
          </cell>
          <cell r="BD16">
            <v>0.34799999999999998</v>
          </cell>
          <cell r="BE16">
            <v>0.67599999999999993</v>
          </cell>
          <cell r="BF16">
            <v>0.67500000000000004</v>
          </cell>
          <cell r="BG16">
            <v>0.75103398895903239</v>
          </cell>
          <cell r="BH16">
            <v>3.3149171270718232</v>
          </cell>
          <cell r="BI16">
            <v>1.2</v>
          </cell>
          <cell r="BJ16">
            <v>0</v>
          </cell>
          <cell r="BK16">
            <v>0</v>
          </cell>
          <cell r="BL16">
            <v>0</v>
          </cell>
          <cell r="BM16">
            <v>0.77207624422696297</v>
          </cell>
          <cell r="BN16">
            <v>4.9999999999954525E-2</v>
          </cell>
          <cell r="BO16">
            <v>1830.4</v>
          </cell>
          <cell r="BP16">
            <v>1829.88</v>
          </cell>
          <cell r="BQ16">
            <v>1830.7620000000002</v>
          </cell>
          <cell r="BR16">
            <v>1830.2420000000002</v>
          </cell>
          <cell r="BS16">
            <v>1831.96</v>
          </cell>
          <cell r="BT16">
            <v>1835.27</v>
          </cell>
          <cell r="BU16">
            <v>0</v>
          </cell>
          <cell r="BV16">
            <v>1.1979999999998654</v>
          </cell>
          <cell r="BW16">
            <v>5.0279999999997926</v>
          </cell>
          <cell r="BX16">
            <v>1.5599999999998655</v>
          </cell>
          <cell r="BY16">
            <v>400</v>
          </cell>
          <cell r="BZ16">
            <v>0.8</v>
          </cell>
          <cell r="CA16">
            <v>0.4</v>
          </cell>
          <cell r="CB16">
            <v>3.112999999999829</v>
          </cell>
          <cell r="CC16">
            <v>3</v>
          </cell>
          <cell r="CD16">
            <v>2.2960575842210309</v>
          </cell>
          <cell r="CE16">
            <v>5603.3999999996922</v>
          </cell>
          <cell r="CF16">
            <v>1.2809426563851964E-2</v>
          </cell>
          <cell r="CG16">
            <v>495.70291491651238</v>
          </cell>
          <cell r="CH16">
            <v>6099.102914916205</v>
          </cell>
          <cell r="CI16">
            <v>4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1.8223779473452568</v>
          </cell>
          <cell r="CP16">
            <v>4</v>
          </cell>
          <cell r="CQ16">
            <v>1</v>
          </cell>
          <cell r="CR16">
            <v>43.34</v>
          </cell>
          <cell r="CS16">
            <v>16</v>
          </cell>
          <cell r="CT16">
            <v>0.43439999999999995</v>
          </cell>
          <cell r="CU16">
            <v>0.36199999999999999</v>
          </cell>
          <cell r="CV16">
            <v>400</v>
          </cell>
          <cell r="CW16">
            <v>0.83440000000000003</v>
          </cell>
          <cell r="CX16">
            <v>0</v>
          </cell>
          <cell r="CY16">
            <v>1830.4</v>
          </cell>
          <cell r="CZ16">
            <v>1829.88</v>
          </cell>
          <cell r="DA16">
            <v>1.1979999999998654</v>
          </cell>
          <cell r="DB16">
            <v>5.0279999999997926</v>
          </cell>
          <cell r="DC16">
            <v>1.6142999999998655</v>
          </cell>
          <cell r="DD16">
            <v>43.343119407813738</v>
          </cell>
          <cell r="DE16">
            <v>3.5292999999998291</v>
          </cell>
          <cell r="DF16">
            <v>1.2</v>
          </cell>
          <cell r="DG16">
            <v>1.2</v>
          </cell>
          <cell r="DH16">
            <v>1</v>
          </cell>
          <cell r="DI16">
            <v>42.143119407813735</v>
          </cell>
          <cell r="DJ16">
            <v>1.8257302874482491</v>
          </cell>
          <cell r="DK16">
            <v>142.89683607523128</v>
          </cell>
          <cell r="DL16">
            <v>3.5164218833879786</v>
          </cell>
          <cell r="DM16">
            <v>7.5635646945332242</v>
          </cell>
          <cell r="DN16">
            <v>144.72256636267952</v>
          </cell>
          <cell r="DO16" t="b">
            <v>0</v>
          </cell>
          <cell r="DP16">
            <v>0</v>
          </cell>
          <cell r="DQ16">
            <v>15.063975592565438</v>
          </cell>
          <cell r="DR16">
            <v>94.764053335416619</v>
          </cell>
          <cell r="DS16" t="b">
            <v>0</v>
          </cell>
          <cell r="DT16">
            <v>0</v>
          </cell>
          <cell r="DV16" t="str">
            <v>400 mm</v>
          </cell>
          <cell r="DW16">
            <v>43.34</v>
          </cell>
          <cell r="DX16" t="str">
            <v>-</v>
          </cell>
          <cell r="DY16" t="str">
            <v>PVC</v>
          </cell>
        </row>
        <row r="17">
          <cell r="A17">
            <v>7</v>
          </cell>
          <cell r="B17" t="str">
            <v>C7</v>
          </cell>
          <cell r="C17" t="str">
            <v>C9</v>
          </cell>
          <cell r="D17">
            <v>0.19</v>
          </cell>
          <cell r="F17">
            <v>1.19</v>
          </cell>
          <cell r="G17">
            <v>5</v>
          </cell>
          <cell r="K17">
            <v>0.15440527003553173</v>
          </cell>
          <cell r="L17">
            <v>8.2591465126359651</v>
          </cell>
          <cell r="M17">
            <v>8.2591465126359651</v>
          </cell>
          <cell r="N17">
            <v>285.08067048268441</v>
          </cell>
          <cell r="O17">
            <v>0.63588723137909453</v>
          </cell>
          <cell r="P17">
            <v>217.71308780830242</v>
          </cell>
          <cell r="Q17">
            <v>0.19</v>
          </cell>
          <cell r="S17">
            <v>1.19</v>
          </cell>
          <cell r="U17">
            <v>0</v>
          </cell>
          <cell r="V17">
            <v>0.69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0.58649999999999991</v>
          </cell>
          <cell r="AD17">
            <v>0.69793499999999997</v>
          </cell>
          <cell r="AE17">
            <v>2.651337802778805</v>
          </cell>
          <cell r="AF17">
            <v>2.651337802778805</v>
          </cell>
          <cell r="AG17">
            <v>2.7703378027788048</v>
          </cell>
          <cell r="AH17">
            <v>220.48342561108123</v>
          </cell>
          <cell r="AI17">
            <v>47.93</v>
          </cell>
          <cell r="AJ17">
            <v>12</v>
          </cell>
          <cell r="AK17">
            <v>16</v>
          </cell>
          <cell r="AL17">
            <v>0.36199999999999999</v>
          </cell>
          <cell r="AM17">
            <v>0.01</v>
          </cell>
          <cell r="AN17">
            <v>0.15564742326736447</v>
          </cell>
          <cell r="AO17">
            <v>0.33301171874999996</v>
          </cell>
          <cell r="AP17">
            <v>0.42996525764465326</v>
          </cell>
          <cell r="AQ17">
            <v>5.2107313120938548</v>
          </cell>
          <cell r="AR17">
            <v>4.8378649783366736</v>
          </cell>
          <cell r="AS17">
            <v>6.2567188922287</v>
          </cell>
          <cell r="AT17">
            <v>1.3838797557000686</v>
          </cell>
          <cell r="AU17">
            <v>1.539527178967433</v>
          </cell>
          <cell r="AV17">
            <v>6.9945847720531233</v>
          </cell>
          <cell r="AW17">
            <v>719.89467391195774</v>
          </cell>
          <cell r="AX17">
            <v>0.30627178336097272</v>
          </cell>
          <cell r="AY17">
            <v>329.15925719060067</v>
          </cell>
          <cell r="AZ17" t="str">
            <v>58°17'12''</v>
          </cell>
          <cell r="BA17">
            <v>2.9725766999367647</v>
          </cell>
          <cell r="BB17">
            <v>1.0169999999999999</v>
          </cell>
          <cell r="BC17">
            <v>0.114</v>
          </cell>
          <cell r="BD17">
            <v>0.27900000000000003</v>
          </cell>
          <cell r="BE17">
            <v>1.4100000000000001</v>
          </cell>
          <cell r="BF17">
            <v>1.4100000000000001</v>
          </cell>
          <cell r="BG17">
            <v>0.89206233859794182</v>
          </cell>
          <cell r="BH17">
            <v>3.3149171270718232</v>
          </cell>
          <cell r="BI17">
            <v>1.2</v>
          </cell>
          <cell r="BJ17">
            <v>0</v>
          </cell>
          <cell r="BK17">
            <v>0</v>
          </cell>
          <cell r="BL17">
            <v>0</v>
          </cell>
          <cell r="BM17">
            <v>0.96433787977028829</v>
          </cell>
          <cell r="BN17">
            <v>0.18000000000006366</v>
          </cell>
          <cell r="BO17">
            <v>1829.7</v>
          </cell>
          <cell r="BP17">
            <v>1823.95</v>
          </cell>
          <cell r="BQ17">
            <v>1830.0620000000001</v>
          </cell>
          <cell r="BR17">
            <v>1824.3120000000001</v>
          </cell>
          <cell r="BS17">
            <v>1835.27</v>
          </cell>
          <cell r="BT17">
            <v>1827.23</v>
          </cell>
          <cell r="BU17">
            <v>0</v>
          </cell>
          <cell r="BV17">
            <v>5.2079999999998563</v>
          </cell>
          <cell r="BW17">
            <v>2.9179999999998927</v>
          </cell>
          <cell r="BX17">
            <v>5.5699999999998564</v>
          </cell>
          <cell r="BY17">
            <v>400</v>
          </cell>
          <cell r="BZ17">
            <v>0.8</v>
          </cell>
          <cell r="CA17">
            <v>0.4</v>
          </cell>
          <cell r="CB17">
            <v>4.0629999999998745</v>
          </cell>
          <cell r="CC17">
            <v>3</v>
          </cell>
          <cell r="CD17">
            <v>2.606931694557804</v>
          </cell>
          <cell r="CE17">
            <v>7313.3999999997741</v>
          </cell>
          <cell r="CF17">
            <v>7.5982376119587058E-3</v>
          </cell>
          <cell r="CG17">
            <v>319.33710974809583</v>
          </cell>
          <cell r="CH17">
            <v>7632.7371097478699</v>
          </cell>
          <cell r="CI17">
            <v>4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2.3114343080519193</v>
          </cell>
          <cell r="CP17">
            <v>4</v>
          </cell>
          <cell r="CQ17">
            <v>1</v>
          </cell>
          <cell r="CR17">
            <v>47.93</v>
          </cell>
          <cell r="CS17">
            <v>16</v>
          </cell>
          <cell r="CT17">
            <v>0.43439999999999995</v>
          </cell>
          <cell r="CU17">
            <v>0.36199999999999999</v>
          </cell>
          <cell r="CV17">
            <v>400</v>
          </cell>
          <cell r="CW17">
            <v>0.83440000000000003</v>
          </cell>
          <cell r="CX17">
            <v>0</v>
          </cell>
          <cell r="CY17">
            <v>1829.7</v>
          </cell>
          <cell r="CZ17">
            <v>1823.95</v>
          </cell>
          <cell r="DA17">
            <v>5.2079999999998563</v>
          </cell>
          <cell r="DB17">
            <v>2.9179999999998927</v>
          </cell>
          <cell r="DC17">
            <v>5.624299999999856</v>
          </cell>
          <cell r="DD17">
            <v>48.273671913373235</v>
          </cell>
          <cell r="DE17">
            <v>4.4792999999998742</v>
          </cell>
          <cell r="DF17">
            <v>1.2</v>
          </cell>
          <cell r="DG17">
            <v>1.2</v>
          </cell>
          <cell r="DH17">
            <v>1</v>
          </cell>
          <cell r="DI17">
            <v>47.073671913373232</v>
          </cell>
          <cell r="DJ17">
            <v>6.360933442170464</v>
          </cell>
          <cell r="DK17">
            <v>196.92947154685808</v>
          </cell>
          <cell r="DL17">
            <v>3.9278271844518633</v>
          </cell>
          <cell r="DM17">
            <v>8.4571370084439792</v>
          </cell>
          <cell r="DN17">
            <v>203.29040498902856</v>
          </cell>
          <cell r="DO17" t="b">
            <v>0</v>
          </cell>
          <cell r="DP17">
            <v>0</v>
          </cell>
          <cell r="DQ17">
            <v>16.826391940602541</v>
          </cell>
          <cell r="DR17">
            <v>143.16537304608102</v>
          </cell>
          <cell r="DS17" t="b">
            <v>0</v>
          </cell>
          <cell r="DT17">
            <v>0</v>
          </cell>
          <cell r="DV17" t="str">
            <v>400 mm</v>
          </cell>
          <cell r="DW17">
            <v>47.93</v>
          </cell>
          <cell r="DX17" t="str">
            <v>-</v>
          </cell>
          <cell r="DY17" t="str">
            <v>PVC</v>
          </cell>
        </row>
        <row r="18">
          <cell r="A18">
            <v>8</v>
          </cell>
          <cell r="B18" t="str">
            <v>C9</v>
          </cell>
          <cell r="C18" t="str">
            <v>C9A</v>
          </cell>
          <cell r="D18">
            <v>0.19</v>
          </cell>
          <cell r="E18">
            <v>0.18</v>
          </cell>
          <cell r="F18">
            <v>1.56</v>
          </cell>
          <cell r="G18">
            <v>5</v>
          </cell>
          <cell r="K18">
            <v>0.12709333023800265</v>
          </cell>
          <cell r="L18">
            <v>8.3862398428739677</v>
          </cell>
          <cell r="M18">
            <v>8.3862398428739677</v>
          </cell>
          <cell r="N18">
            <v>284.20484119843417</v>
          </cell>
          <cell r="O18">
            <v>0.63852053140096632</v>
          </cell>
          <cell r="P18">
            <v>284.85721951294045</v>
          </cell>
          <cell r="Q18">
            <v>0.19</v>
          </cell>
          <cell r="R18">
            <v>0.18</v>
          </cell>
          <cell r="S18">
            <v>1.56</v>
          </cell>
          <cell r="U18">
            <v>0</v>
          </cell>
          <cell r="V18">
            <v>0.69</v>
          </cell>
          <cell r="X18">
            <v>0</v>
          </cell>
          <cell r="Y18">
            <v>0</v>
          </cell>
          <cell r="AA18">
            <v>0</v>
          </cell>
          <cell r="AB18">
            <v>0</v>
          </cell>
          <cell r="AC18">
            <v>0.58649999999999991</v>
          </cell>
          <cell r="AD18">
            <v>0.91493999999999998</v>
          </cell>
          <cell r="AE18">
            <v>3.40740895320531</v>
          </cell>
          <cell r="AF18">
            <v>3.40740895320531</v>
          </cell>
          <cell r="AG18">
            <v>3.5634089532053101</v>
          </cell>
          <cell r="AH18">
            <v>288.42062846614573</v>
          </cell>
          <cell r="AI18">
            <v>49.68</v>
          </cell>
          <cell r="AJ18">
            <v>19</v>
          </cell>
          <cell r="AK18">
            <v>16</v>
          </cell>
          <cell r="AL18">
            <v>0.36199999999999999</v>
          </cell>
          <cell r="AM18">
            <v>0.01</v>
          </cell>
          <cell r="AN18">
            <v>0.15893414330482483</v>
          </cell>
          <cell r="AO18">
            <v>0.35086425781249997</v>
          </cell>
          <cell r="AP18">
            <v>0.43904459476470947</v>
          </cell>
          <cell r="AQ18">
            <v>6.6314486938959893</v>
          </cell>
          <cell r="AR18">
            <v>6.0802116205907701</v>
          </cell>
          <cell r="AS18">
            <v>10.083888716609932</v>
          </cell>
          <cell r="AT18">
            <v>2.2413920377051388</v>
          </cell>
          <cell r="AU18">
            <v>2.4003261810099636</v>
          </cell>
          <cell r="AV18">
            <v>8.8013261620778458</v>
          </cell>
          <cell r="AW18">
            <v>905.84759981141758</v>
          </cell>
          <cell r="AX18">
            <v>0.31839862304231981</v>
          </cell>
          <cell r="AY18">
            <v>328.00562016351353</v>
          </cell>
          <cell r="AZ18" t="str">
            <v>01°09'13''</v>
          </cell>
          <cell r="BA18">
            <v>164.63093649175656</v>
          </cell>
          <cell r="BB18">
            <v>0.86099999999999999</v>
          </cell>
          <cell r="BC18">
            <v>8.5999999999999993E-2</v>
          </cell>
          <cell r="BD18">
            <v>8.8999999999999996E-2</v>
          </cell>
          <cell r="BE18">
            <v>1.036</v>
          </cell>
          <cell r="BF18">
            <v>1.036</v>
          </cell>
          <cell r="BG18">
            <v>1.1669320703645083</v>
          </cell>
          <cell r="BH18">
            <v>3.3149171270718232</v>
          </cell>
          <cell r="BI18">
            <v>1.2</v>
          </cell>
          <cell r="BJ18">
            <v>0</v>
          </cell>
          <cell r="BK18">
            <v>0</v>
          </cell>
          <cell r="BL18">
            <v>0</v>
          </cell>
          <cell r="BM18">
            <v>1.4339132069662877</v>
          </cell>
          <cell r="BN18">
            <v>0.53999999999996362</v>
          </cell>
          <cell r="BO18">
            <v>1823.41</v>
          </cell>
          <cell r="BP18">
            <v>1813.97</v>
          </cell>
          <cell r="BQ18">
            <v>1823.7720000000002</v>
          </cell>
          <cell r="BR18">
            <v>1814.3320000000001</v>
          </cell>
          <cell r="BS18">
            <v>1827.23</v>
          </cell>
          <cell r="BT18">
            <v>1816.28</v>
          </cell>
          <cell r="BU18">
            <v>0</v>
          </cell>
          <cell r="BV18">
            <v>3.4579999999998563</v>
          </cell>
          <cell r="BW18">
            <v>1.9479999999998654</v>
          </cell>
          <cell r="BX18">
            <v>3.8199999999998564</v>
          </cell>
          <cell r="BY18">
            <v>400</v>
          </cell>
          <cell r="BZ18">
            <v>0.8</v>
          </cell>
          <cell r="CA18">
            <v>0.4</v>
          </cell>
          <cell r="CB18">
            <v>2.7029999999998608</v>
          </cell>
          <cell r="CC18">
            <v>3</v>
          </cell>
          <cell r="CD18">
            <v>2.1236630802861756</v>
          </cell>
          <cell r="CE18">
            <v>4865.3999999997495</v>
          </cell>
          <cell r="CF18">
            <v>1.6852215704635853E-2</v>
          </cell>
          <cell r="CG18">
            <v>622.96224695696912</v>
          </cell>
          <cell r="CH18">
            <v>5488.362246956719</v>
          </cell>
          <cell r="CI18">
            <v>4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1.6217828095274609</v>
          </cell>
          <cell r="CP18">
            <v>4</v>
          </cell>
          <cell r="CQ18">
            <v>1</v>
          </cell>
          <cell r="CR18">
            <v>49.68</v>
          </cell>
          <cell r="CS18">
            <v>16</v>
          </cell>
          <cell r="CT18">
            <v>0.43439999999999995</v>
          </cell>
          <cell r="CU18">
            <v>0.36199999999999999</v>
          </cell>
          <cell r="CV18">
            <v>400</v>
          </cell>
          <cell r="CW18">
            <v>0.83440000000000003</v>
          </cell>
          <cell r="CX18">
            <v>0</v>
          </cell>
          <cell r="CY18">
            <v>1823.41</v>
          </cell>
          <cell r="CZ18">
            <v>1813.97</v>
          </cell>
          <cell r="DA18">
            <v>3.4579999999998563</v>
          </cell>
          <cell r="DB18">
            <v>1.9479999999998654</v>
          </cell>
          <cell r="DC18">
            <v>3.8742999999998564</v>
          </cell>
          <cell r="DD18">
            <v>50.568923263205839</v>
          </cell>
          <cell r="DE18">
            <v>3.119299999999861</v>
          </cell>
          <cell r="DF18">
            <v>1.2</v>
          </cell>
          <cell r="DG18">
            <v>1.2</v>
          </cell>
          <cell r="DH18">
            <v>1</v>
          </cell>
          <cell r="DI18">
            <v>49.368923263205836</v>
          </cell>
          <cell r="DJ18">
            <v>4.3817300704088948</v>
          </cell>
          <cell r="DK18">
            <v>150.50843362289547</v>
          </cell>
          <cell r="DL18">
            <v>4.119342957081896</v>
          </cell>
          <cell r="DM18">
            <v>8.8731092665964102</v>
          </cell>
          <cell r="DN18">
            <v>154.89016369330437</v>
          </cell>
          <cell r="DO18" t="b">
            <v>0</v>
          </cell>
          <cell r="DP18">
            <v>0</v>
          </cell>
          <cell r="DQ18">
            <v>17.646825045662879</v>
          </cell>
          <cell r="DR18">
            <v>94.122867226358494</v>
          </cell>
          <cell r="DS18" t="b">
            <v>0</v>
          </cell>
          <cell r="DT18">
            <v>0</v>
          </cell>
          <cell r="DV18" t="str">
            <v>400 mm</v>
          </cell>
          <cell r="DW18">
            <v>49.68</v>
          </cell>
          <cell r="DX18" t="str">
            <v>-</v>
          </cell>
          <cell r="DY18" t="str">
            <v>PVC</v>
          </cell>
        </row>
        <row r="19">
          <cell r="A19">
            <v>9</v>
          </cell>
          <cell r="B19" t="str">
            <v>C9A</v>
          </cell>
          <cell r="C19" t="str">
            <v>A1</v>
          </cell>
          <cell r="D19">
            <v>0.02</v>
          </cell>
          <cell r="F19">
            <v>1.58</v>
          </cell>
          <cell r="G19">
            <v>5</v>
          </cell>
          <cell r="K19">
            <v>7.478980290600773E-2</v>
          </cell>
          <cell r="L19">
            <v>8.4610296457799752</v>
          </cell>
          <cell r="M19">
            <v>8.4610296457799752</v>
          </cell>
          <cell r="N19">
            <v>283.69146352000359</v>
          </cell>
          <cell r="O19">
            <v>0.63559859154929532</v>
          </cell>
          <cell r="P19">
            <v>288.4634974058979</v>
          </cell>
          <cell r="Q19">
            <v>0.02</v>
          </cell>
          <cell r="S19">
            <v>1.58</v>
          </cell>
          <cell r="U19">
            <v>0</v>
          </cell>
          <cell r="V19">
            <v>0.69</v>
          </cell>
          <cell r="X19">
            <v>0</v>
          </cell>
          <cell r="Y19">
            <v>0</v>
          </cell>
          <cell r="AA19">
            <v>0</v>
          </cell>
          <cell r="AB19">
            <v>0</v>
          </cell>
          <cell r="AC19">
            <v>0.58649999999999991</v>
          </cell>
          <cell r="AD19">
            <v>0.92666999999999999</v>
          </cell>
          <cell r="AE19">
            <v>3.4478726576750889</v>
          </cell>
          <cell r="AF19">
            <v>3.4478726576750889</v>
          </cell>
          <cell r="AG19">
            <v>3.6058726576750888</v>
          </cell>
          <cell r="AH19">
            <v>292.06937006357299</v>
          </cell>
          <cell r="AI19">
            <v>9.94</v>
          </cell>
          <cell r="AJ19">
            <v>0.91</v>
          </cell>
          <cell r="AK19">
            <v>20</v>
          </cell>
          <cell r="AL19">
            <v>0.45200000000000001</v>
          </cell>
          <cell r="AM19">
            <v>0.01</v>
          </cell>
          <cell r="AN19">
            <v>0.34612435722351076</v>
          </cell>
          <cell r="AO19">
            <v>0.37696093750000004</v>
          </cell>
          <cell r="AP19">
            <v>0.7657618522644043</v>
          </cell>
          <cell r="AQ19">
            <v>2.2151886957264639</v>
          </cell>
          <cell r="AR19">
            <v>1.2041645133080765</v>
          </cell>
          <cell r="AS19">
            <v>0.95217523860181885</v>
          </cell>
          <cell r="AT19">
            <v>0.2501050437142871</v>
          </cell>
          <cell r="AU19">
            <v>0.59622940093779786</v>
          </cell>
          <cell r="AV19">
            <v>2.2334621005995987</v>
          </cell>
          <cell r="AW19">
            <v>358.38129823073723</v>
          </cell>
          <cell r="AX19">
            <v>0.81496822380371392</v>
          </cell>
          <cell r="AY19">
            <v>328.0374021962017</v>
          </cell>
          <cell r="AZ19" t="str">
            <v>00°00'00''</v>
          </cell>
          <cell r="BA19">
            <v>1000</v>
          </cell>
          <cell r="BB19">
            <v>1E-3</v>
          </cell>
          <cell r="BC19">
            <v>0.39800000000000002</v>
          </cell>
          <cell r="BD19">
            <v>0.05</v>
          </cell>
          <cell r="BE19">
            <v>0.44900000000000001</v>
          </cell>
          <cell r="BF19">
            <v>0.44800000000000001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0.17000000000007276</v>
          </cell>
          <cell r="BO19">
            <v>1813.8</v>
          </cell>
          <cell r="BP19">
            <v>1813.71</v>
          </cell>
          <cell r="BQ19">
            <v>1814.252</v>
          </cell>
          <cell r="BR19">
            <v>1814.162</v>
          </cell>
          <cell r="BS19">
            <v>1816.28</v>
          </cell>
          <cell r="BT19">
            <v>1814.67</v>
          </cell>
          <cell r="BU19">
            <v>0</v>
          </cell>
          <cell r="BV19">
            <v>2.02800000000002</v>
          </cell>
          <cell r="BW19">
            <v>0.5080000000000382</v>
          </cell>
          <cell r="BX19">
            <v>2.48000000000002</v>
          </cell>
          <cell r="BY19">
            <v>500</v>
          </cell>
          <cell r="BZ19">
            <v>0.9</v>
          </cell>
          <cell r="CA19">
            <v>0.5</v>
          </cell>
          <cell r="CB19">
            <v>1.2680000000000291</v>
          </cell>
          <cell r="CC19">
            <v>3</v>
          </cell>
          <cell r="CD19">
            <v>1.1490099031550935</v>
          </cell>
          <cell r="CE19">
            <v>2282.4000000000524</v>
          </cell>
          <cell r="CF19">
            <v>8.4578121547158977E-2</v>
          </cell>
          <cell r="CG19">
            <v>2982.4184580174074</v>
          </cell>
          <cell r="CH19">
            <v>5264.8184580174602</v>
          </cell>
          <cell r="CI19">
            <v>4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1.3115880533220232</v>
          </cell>
          <cell r="CP19">
            <v>4</v>
          </cell>
          <cell r="CQ19">
            <v>1</v>
          </cell>
          <cell r="CR19">
            <v>9.94</v>
          </cell>
          <cell r="CS19">
            <v>20</v>
          </cell>
          <cell r="CT19">
            <v>0.54239999999999999</v>
          </cell>
          <cell r="CU19">
            <v>0.45200000000000001</v>
          </cell>
          <cell r="CV19">
            <v>500</v>
          </cell>
          <cell r="CW19">
            <v>0.94240000000000002</v>
          </cell>
          <cell r="CX19">
            <v>0</v>
          </cell>
          <cell r="CY19">
            <v>1813.8</v>
          </cell>
          <cell r="CZ19">
            <v>1813.71</v>
          </cell>
          <cell r="DA19">
            <v>2.02800000000002</v>
          </cell>
          <cell r="DB19">
            <v>0.5080000000000382</v>
          </cell>
          <cell r="DC19">
            <v>3.0558000000000582</v>
          </cell>
          <cell r="DD19">
            <v>9.9404074363176864</v>
          </cell>
          <cell r="DE19">
            <v>1.7878000000000291</v>
          </cell>
          <cell r="DF19">
            <v>1.2</v>
          </cell>
          <cell r="DG19">
            <v>1.2</v>
          </cell>
          <cell r="DH19">
            <v>1</v>
          </cell>
          <cell r="DI19">
            <v>8.7404074363176871</v>
          </cell>
          <cell r="DJ19">
            <v>3.4560283791023543</v>
          </cell>
          <cell r="DK19">
            <v>20.017460114199306</v>
          </cell>
          <cell r="DL19">
            <v>0.82369599679857886</v>
          </cell>
          <cell r="DM19">
            <v>2.1183323531279243</v>
          </cell>
          <cell r="DN19">
            <v>23.473488493301659</v>
          </cell>
          <cell r="DO19" t="b">
            <v>0</v>
          </cell>
          <cell r="DP19">
            <v>0</v>
          </cell>
          <cell r="DQ19">
            <v>3.6951618598517317</v>
          </cell>
          <cell r="DR19">
            <v>6.9635259569354249</v>
          </cell>
          <cell r="DS19" t="b">
            <v>0</v>
          </cell>
          <cell r="DT19">
            <v>0</v>
          </cell>
          <cell r="DV19" t="str">
            <v>500 mm</v>
          </cell>
          <cell r="DW19">
            <v>9.94</v>
          </cell>
          <cell r="DX19" t="str">
            <v>-</v>
          </cell>
          <cell r="DY19" t="str">
            <v>PVC</v>
          </cell>
        </row>
        <row r="20">
          <cell r="A20">
            <v>10</v>
          </cell>
          <cell r="B20" t="str">
            <v>A1</v>
          </cell>
          <cell r="C20" t="str">
            <v>C3A</v>
          </cell>
          <cell r="F20">
            <v>0</v>
          </cell>
          <cell r="G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0.19</v>
          </cell>
          <cell r="S20">
            <v>1.77</v>
          </cell>
          <cell r="U20">
            <v>0</v>
          </cell>
          <cell r="V20">
            <v>0.69</v>
          </cell>
          <cell r="X20">
            <v>0</v>
          </cell>
          <cell r="Y20">
            <v>0</v>
          </cell>
          <cell r="AA20">
            <v>0</v>
          </cell>
          <cell r="AB20">
            <v>0</v>
          </cell>
          <cell r="AC20">
            <v>0.58649999999999991</v>
          </cell>
          <cell r="AD20">
            <v>1.0381050000000001</v>
          </cell>
          <cell r="AE20">
            <v>3.8304740177528824</v>
          </cell>
          <cell r="AF20">
            <v>4.1844740177528825</v>
          </cell>
          <cell r="AG20">
            <v>4.3614740177528821</v>
          </cell>
          <cell r="AH20">
            <v>4.3614740177528821</v>
          </cell>
          <cell r="AI20">
            <v>5</v>
          </cell>
          <cell r="AJ20">
            <v>0.8</v>
          </cell>
          <cell r="AK20">
            <v>6</v>
          </cell>
          <cell r="AL20">
            <v>0.14499999999999999</v>
          </cell>
          <cell r="AM20">
            <v>0.01</v>
          </cell>
          <cell r="AN20">
            <v>5.8187179565429688E-2</v>
          </cell>
          <cell r="AO20">
            <v>5.8906249999999993E-2</v>
          </cell>
          <cell r="AP20">
            <v>0.40129089355468756</v>
          </cell>
          <cell r="AQ20">
            <v>0.70405723716057611</v>
          </cell>
          <cell r="AR20">
            <v>1.0758613411276332</v>
          </cell>
          <cell r="AS20">
            <v>0.15756420147995659</v>
          </cell>
          <cell r="AT20">
            <v>2.526486203864341E-2</v>
          </cell>
          <cell r="AU20">
            <v>8.3452041604073102E-2</v>
          </cell>
          <cell r="AV20">
            <v>0.98134699357908262</v>
          </cell>
          <cell r="AW20">
            <v>16.204979357825312</v>
          </cell>
          <cell r="AX20">
            <v>0.26914406500905202</v>
          </cell>
          <cell r="AY20">
            <v>48.727883429228356</v>
          </cell>
          <cell r="AZ20" t="str">
            <v>80°41'26''</v>
          </cell>
          <cell r="BA20">
            <v>4.8714778476010041</v>
          </cell>
          <cell r="BB20">
            <v>1E-3</v>
          </cell>
          <cell r="BC20">
            <v>4.4999999999999998E-2</v>
          </cell>
          <cell r="BD20">
            <v>4.2999999999999997E-2</v>
          </cell>
          <cell r="BE20">
            <v>8.8999999999999996E-2</v>
          </cell>
          <cell r="BF20">
            <v>8.7999999999999995E-2</v>
          </cell>
          <cell r="BG20">
            <v>0.17378167029231514</v>
          </cell>
          <cell r="BH20">
            <v>8.2758620689655178</v>
          </cell>
          <cell r="BI20">
            <v>1.2</v>
          </cell>
          <cell r="BJ20">
            <v>2.5606802846132287E-2</v>
          </cell>
          <cell r="BK20">
            <v>8.4513052846132281E-2</v>
          </cell>
          <cell r="BL20">
            <v>7.9853487690508061E-4</v>
          </cell>
          <cell r="BM20">
            <v>0.10237390526764482</v>
          </cell>
          <cell r="BN20">
            <v>0.28999999999996362</v>
          </cell>
          <cell r="BO20">
            <v>1813.42</v>
          </cell>
          <cell r="BP20">
            <v>1813.38</v>
          </cell>
          <cell r="BQ20">
            <v>1813.5650000000001</v>
          </cell>
          <cell r="BR20">
            <v>1813.5250000000001</v>
          </cell>
          <cell r="BS20">
            <v>1814.67</v>
          </cell>
          <cell r="BT20">
            <v>1814.78</v>
          </cell>
          <cell r="BU20">
            <v>0</v>
          </cell>
          <cell r="BV20">
            <v>1.1050000000000182</v>
          </cell>
          <cell r="BW20">
            <v>1.2549999999998818</v>
          </cell>
          <cell r="BX20">
            <v>1.2500000000000182</v>
          </cell>
          <cell r="BY20">
            <v>150</v>
          </cell>
          <cell r="BZ20">
            <v>0.56000000000000005</v>
          </cell>
          <cell r="CA20">
            <v>0.16</v>
          </cell>
          <cell r="CB20">
            <v>1.17999999999995</v>
          </cell>
          <cell r="CC20">
            <v>3</v>
          </cell>
          <cell r="CD20">
            <v>1.5618274840791895</v>
          </cell>
          <cell r="CE20">
            <v>2123.99999999991</v>
          </cell>
          <cell r="CF20">
            <v>3.173894905935816E-2</v>
          </cell>
          <cell r="CG20">
            <v>926.38002695190983</v>
          </cell>
          <cell r="CH20">
            <v>3050.3800269518197</v>
          </cell>
          <cell r="CI20">
            <v>4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0.8419814194134071</v>
          </cell>
          <cell r="CP20">
            <v>4</v>
          </cell>
          <cell r="CQ20">
            <v>1</v>
          </cell>
          <cell r="CR20">
            <v>5</v>
          </cell>
          <cell r="CS20">
            <v>6</v>
          </cell>
          <cell r="CT20">
            <v>0.17399999999999999</v>
          </cell>
          <cell r="CU20">
            <v>0.14499999999999999</v>
          </cell>
          <cell r="CV20">
            <v>150</v>
          </cell>
          <cell r="CW20">
            <v>0.57400000000000007</v>
          </cell>
          <cell r="CX20">
            <v>0</v>
          </cell>
          <cell r="CY20">
            <v>1813.42</v>
          </cell>
          <cell r="CZ20">
            <v>1813.38</v>
          </cell>
          <cell r="DA20">
            <v>1.1050000000000182</v>
          </cell>
          <cell r="DB20">
            <v>1.2549999999998818</v>
          </cell>
          <cell r="DC20">
            <v>1.2717500000000181</v>
          </cell>
          <cell r="DD20">
            <v>5.0001599974400817</v>
          </cell>
          <cell r="DE20">
            <v>1.3467499999999499</v>
          </cell>
          <cell r="DF20">
            <v>1.2</v>
          </cell>
          <cell r="DG20">
            <v>1.2</v>
          </cell>
          <cell r="DH20">
            <v>1</v>
          </cell>
          <cell r="DI20">
            <v>3.8001599974400819</v>
          </cell>
          <cell r="DJ20">
            <v>1.4383153645930356</v>
          </cell>
          <cell r="DK20">
            <v>3.5353287472983728</v>
          </cell>
          <cell r="DL20">
            <v>0.21812918385306074</v>
          </cell>
          <cell r="DM20">
            <v>0.17788303255465227</v>
          </cell>
          <cell r="DN20">
            <v>4.9736441118914083</v>
          </cell>
          <cell r="DO20" t="b">
            <v>0</v>
          </cell>
          <cell r="DP20">
            <v>0</v>
          </cell>
          <cell r="DQ20">
            <v>0.79897848113405701</v>
          </cell>
          <cell r="DR20">
            <v>1.6855932682244175</v>
          </cell>
          <cell r="DS20" t="b">
            <v>0</v>
          </cell>
          <cell r="DT20">
            <v>0</v>
          </cell>
          <cell r="DV20" t="str">
            <v>150 mm</v>
          </cell>
          <cell r="DW20">
            <v>5</v>
          </cell>
          <cell r="DX20" t="str">
            <v>-</v>
          </cell>
          <cell r="DY20" t="str">
            <v>PVC</v>
          </cell>
        </row>
        <row r="21">
          <cell r="A21">
            <v>11</v>
          </cell>
          <cell r="B21" t="str">
            <v>C3A</v>
          </cell>
          <cell r="C21" t="str">
            <v>C3B</v>
          </cell>
          <cell r="D21">
            <v>0.03</v>
          </cell>
          <cell r="F21">
            <v>0.03</v>
          </cell>
          <cell r="G21">
            <v>5</v>
          </cell>
          <cell r="K21">
            <v>0.2583164892538955</v>
          </cell>
          <cell r="L21">
            <v>0.2583164892538955</v>
          </cell>
          <cell r="M21">
            <v>3</v>
          </cell>
          <cell r="N21">
            <v>325.50977645643849</v>
          </cell>
          <cell r="O21">
            <v>0.62635969261279123</v>
          </cell>
          <cell r="P21">
            <v>6.1165861057113959</v>
          </cell>
          <cell r="Q21">
            <v>0.03</v>
          </cell>
          <cell r="S21">
            <v>1.8</v>
          </cell>
          <cell r="U21">
            <v>0</v>
          </cell>
          <cell r="V21">
            <v>0.69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  <cell r="AC21">
            <v>0.58649999999999991</v>
          </cell>
          <cell r="AD21">
            <v>1.0557000000000001</v>
          </cell>
          <cell r="AE21">
            <v>3.8906012804858467</v>
          </cell>
          <cell r="AF21">
            <v>3.8906012804858467</v>
          </cell>
          <cell r="AG21">
            <v>4.0706012804858469</v>
          </cell>
          <cell r="AH21">
            <v>28.307187386197242</v>
          </cell>
          <cell r="AI21">
            <v>20.170000000000002</v>
          </cell>
          <cell r="AJ21">
            <v>1.04</v>
          </cell>
          <cell r="AK21">
            <v>8</v>
          </cell>
          <cell r="AL21">
            <v>0.18099999999999999</v>
          </cell>
          <cell r="AM21">
            <v>0.01</v>
          </cell>
          <cell r="AN21">
            <v>0.14263872146606443</v>
          </cell>
          <cell r="AO21">
            <v>0.14847656249999999</v>
          </cell>
          <cell r="AP21">
            <v>0.78805923461914051</v>
          </cell>
          <cell r="AQ21">
            <v>1.3014455524672726</v>
          </cell>
          <cell r="AR21">
            <v>1.0827516286870533</v>
          </cell>
          <cell r="AS21">
            <v>0.44537210221949936</v>
          </cell>
          <cell r="AT21">
            <v>8.6328263304630184E-2</v>
          </cell>
          <cell r="AU21">
            <v>0.2289669847706946</v>
          </cell>
          <cell r="AV21">
            <v>1.2971832163320878</v>
          </cell>
          <cell r="AW21">
            <v>33.377080947556507</v>
          </cell>
          <cell r="AX21">
            <v>0.84810254769357163</v>
          </cell>
          <cell r="AY21">
            <v>45.964213810687873</v>
          </cell>
          <cell r="AZ21" t="str">
            <v>02°45'49''</v>
          </cell>
          <cell r="BA21">
            <v>137.42158849946898</v>
          </cell>
          <cell r="BB21">
            <v>0.14599999999999999</v>
          </cell>
          <cell r="BC21">
            <v>6.0000000000000001E-3</v>
          </cell>
          <cell r="BD21">
            <v>3.0000000000000001E-3</v>
          </cell>
          <cell r="BE21">
            <v>0.155</v>
          </cell>
          <cell r="BF21">
            <v>0.155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0.38000000000010914</v>
          </cell>
          <cell r="BO21">
            <v>1813</v>
          </cell>
          <cell r="BP21">
            <v>1812.79</v>
          </cell>
          <cell r="BQ21">
            <v>1813.181</v>
          </cell>
          <cell r="BR21">
            <v>1812.971</v>
          </cell>
          <cell r="BS21">
            <v>1814.78</v>
          </cell>
          <cell r="BT21">
            <v>1815.24</v>
          </cell>
          <cell r="BU21">
            <v>0</v>
          </cell>
          <cell r="BV21">
            <v>1.5989999999999327</v>
          </cell>
          <cell r="BW21">
            <v>2.2690000000000055</v>
          </cell>
          <cell r="BX21">
            <v>1.7799999999999327</v>
          </cell>
          <cell r="BY21">
            <v>200</v>
          </cell>
          <cell r="BZ21">
            <v>0.60000000000000009</v>
          </cell>
          <cell r="CA21">
            <v>0.2</v>
          </cell>
          <cell r="CB21">
            <v>1.9339999999999691</v>
          </cell>
          <cell r="CC21">
            <v>3</v>
          </cell>
          <cell r="CD21">
            <v>2.0659266840048658</v>
          </cell>
          <cell r="CE21">
            <v>3481.1999999999443</v>
          </cell>
          <cell r="CF21">
            <v>1.6082981861659969E-2</v>
          </cell>
          <cell r="CG21">
            <v>514.02914666663901</v>
          </cell>
          <cell r="CH21">
            <v>3995.2291466665833</v>
          </cell>
          <cell r="CI21">
            <v>4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1.1743714186849719</v>
          </cell>
          <cell r="CP21">
            <v>4</v>
          </cell>
          <cell r="CQ21">
            <v>1</v>
          </cell>
          <cell r="CR21">
            <v>20.170000000000002</v>
          </cell>
          <cell r="CS21">
            <v>8</v>
          </cell>
          <cell r="CT21">
            <v>0.21719999999999998</v>
          </cell>
          <cell r="CU21">
            <v>0.18099999999999999</v>
          </cell>
          <cell r="CV21">
            <v>200</v>
          </cell>
          <cell r="CW21">
            <v>0.61719999999999997</v>
          </cell>
          <cell r="CX21">
            <v>0</v>
          </cell>
          <cell r="CY21">
            <v>1813</v>
          </cell>
          <cell r="CZ21">
            <v>1812.79</v>
          </cell>
          <cell r="DA21">
            <v>1.5989999999999327</v>
          </cell>
          <cell r="DB21">
            <v>2.2690000000000055</v>
          </cell>
          <cell r="DC21">
            <v>1.8071499999999328</v>
          </cell>
          <cell r="DD21">
            <v>20.171093178110109</v>
          </cell>
          <cell r="DE21">
            <v>2.1421499999999689</v>
          </cell>
          <cell r="DF21">
            <v>1.2</v>
          </cell>
          <cell r="DG21">
            <v>1.2</v>
          </cell>
          <cell r="DH21">
            <v>1</v>
          </cell>
          <cell r="DI21">
            <v>18.971093178110106</v>
          </cell>
          <cell r="DJ21">
            <v>2.04383849901645</v>
          </cell>
          <cell r="DK21">
            <v>28.796427602281156</v>
          </cell>
          <cell r="DL21">
            <v>1.1708958709529558</v>
          </cell>
          <cell r="DM21">
            <v>1.2530670068085439</v>
          </cell>
          <cell r="DN21">
            <v>30.840266101297605</v>
          </cell>
          <cell r="DO21" t="b">
            <v>0</v>
          </cell>
          <cell r="DP21">
            <v>0</v>
          </cell>
          <cell r="DQ21">
            <v>4.4328237819859746</v>
          </cell>
          <cell r="DR21">
            <v>17.855576584096731</v>
          </cell>
          <cell r="DS21" t="b">
            <v>0</v>
          </cell>
          <cell r="DT21">
            <v>0</v>
          </cell>
          <cell r="DV21" t="str">
            <v>200 mm</v>
          </cell>
          <cell r="DW21">
            <v>20.170000000000002</v>
          </cell>
          <cell r="DX21" t="str">
            <v>-</v>
          </cell>
          <cell r="DY21" t="str">
            <v>PVC</v>
          </cell>
        </row>
        <row r="22">
          <cell r="A22">
            <v>12</v>
          </cell>
          <cell r="B22" t="str">
            <v>C3B</v>
          </cell>
          <cell r="C22" t="str">
            <v>C51</v>
          </cell>
          <cell r="D22">
            <v>0.02</v>
          </cell>
          <cell r="F22">
            <v>0.05</v>
          </cell>
          <cell r="G22">
            <v>5</v>
          </cell>
          <cell r="K22">
            <v>0.10265550977897293</v>
          </cell>
          <cell r="L22">
            <v>3.1026555097789728</v>
          </cell>
          <cell r="M22">
            <v>3.1026555097789728</v>
          </cell>
          <cell r="N22">
            <v>324.63433066874859</v>
          </cell>
          <cell r="O22">
            <v>0.62327639751552766</v>
          </cell>
          <cell r="P22">
            <v>10.163324428293041</v>
          </cell>
          <cell r="Q22">
            <v>0.02</v>
          </cell>
          <cell r="S22">
            <v>1.82</v>
          </cell>
          <cell r="U22">
            <v>0</v>
          </cell>
          <cell r="V22">
            <v>0.69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0.58649999999999991</v>
          </cell>
          <cell r="AD22">
            <v>1.0674300000000001</v>
          </cell>
          <cell r="AE22">
            <v>3.930645256068162</v>
          </cell>
          <cell r="AF22">
            <v>3.930645256068162</v>
          </cell>
          <cell r="AG22">
            <v>4.1126452560681619</v>
          </cell>
          <cell r="AH22">
            <v>32.395969684361205</v>
          </cell>
          <cell r="AI22">
            <v>8.0500000000000007</v>
          </cell>
          <cell r="AJ22">
            <v>0.99</v>
          </cell>
          <cell r="AK22">
            <v>10</v>
          </cell>
          <cell r="AL22">
            <v>0.22700000000000001</v>
          </cell>
          <cell r="AM22">
            <v>0.01</v>
          </cell>
          <cell r="AN22">
            <v>0.13446042060852051</v>
          </cell>
          <cell r="AO22">
            <v>0.15074218749999999</v>
          </cell>
          <cell r="AP22">
            <v>0.59233665466308594</v>
          </cell>
          <cell r="AQ22">
            <v>1.297591836261073</v>
          </cell>
          <cell r="AR22">
            <v>1.2373651245345505</v>
          </cell>
          <cell r="AS22">
            <v>0.42401988145196806</v>
          </cell>
          <cell r="AT22">
            <v>8.5817766235034815E-2</v>
          </cell>
          <cell r="AU22">
            <v>0.22027818684355532</v>
          </cell>
          <cell r="AV22">
            <v>1.4718620353954035</v>
          </cell>
          <cell r="AW22">
            <v>59.567407512201818</v>
          </cell>
          <cell r="AX22">
            <v>0.54385394693776457</v>
          </cell>
          <cell r="AY22">
            <v>7.3546575223122517</v>
          </cell>
          <cell r="AZ22" t="b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0.42093692481151346</v>
          </cell>
          <cell r="BH22">
            <v>5.2863436123348011</v>
          </cell>
          <cell r="BI22">
            <v>1.2</v>
          </cell>
          <cell r="BJ22">
            <v>9.5842175480537847E-2</v>
          </cell>
          <cell r="BK22">
            <v>0.24658436298053782</v>
          </cell>
          <cell r="BL22">
            <v>1.326785161953355E-2</v>
          </cell>
          <cell r="BM22">
            <v>0.31182265752008559</v>
          </cell>
          <cell r="BN22">
            <v>1.3300000000001546</v>
          </cell>
          <cell r="BO22">
            <v>1812.05</v>
          </cell>
          <cell r="BP22">
            <v>1811.97</v>
          </cell>
          <cell r="BQ22">
            <v>1812.6599999999999</v>
          </cell>
          <cell r="BR22">
            <v>1812.58</v>
          </cell>
          <cell r="BS22">
            <v>1815.24</v>
          </cell>
          <cell r="BT22">
            <v>1815.92</v>
          </cell>
          <cell r="BU22">
            <v>0</v>
          </cell>
          <cell r="BV22">
            <v>2.5800000000001546</v>
          </cell>
          <cell r="BW22">
            <v>3.3400000000001455</v>
          </cell>
          <cell r="BX22">
            <v>2.8070000000001545</v>
          </cell>
          <cell r="BY22">
            <v>250</v>
          </cell>
          <cell r="BZ22">
            <v>0.65</v>
          </cell>
          <cell r="CA22">
            <v>0.25</v>
          </cell>
          <cell r="CB22">
            <v>2.9600000000001501</v>
          </cell>
          <cell r="CC22">
            <v>3</v>
          </cell>
          <cell r="CD22">
            <v>2.4830460802871088</v>
          </cell>
          <cell r="CE22">
            <v>5328.0000000002701</v>
          </cell>
          <cell r="CF22">
            <v>8.8558059146513907E-3</v>
          </cell>
          <cell r="CG22">
            <v>327.84722752590278</v>
          </cell>
          <cell r="CH22">
            <v>5655.8472275261729</v>
          </cell>
          <cell r="CI22">
            <v>4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1.7034312811619559</v>
          </cell>
          <cell r="CP22">
            <v>4</v>
          </cell>
          <cell r="CQ22">
            <v>1</v>
          </cell>
          <cell r="CR22">
            <v>8.0500000000000007</v>
          </cell>
          <cell r="CS22">
            <v>10</v>
          </cell>
          <cell r="CT22">
            <v>0.27239999999999998</v>
          </cell>
          <cell r="CU22">
            <v>0.22700000000000001</v>
          </cell>
          <cell r="CV22">
            <v>250</v>
          </cell>
          <cell r="CW22">
            <v>0.6724</v>
          </cell>
          <cell r="CX22">
            <v>0</v>
          </cell>
          <cell r="CY22">
            <v>1812.05</v>
          </cell>
          <cell r="CZ22">
            <v>1811.97</v>
          </cell>
          <cell r="DA22">
            <v>2.5800000000001546</v>
          </cell>
          <cell r="DB22">
            <v>3.3400000000001455</v>
          </cell>
          <cell r="DC22">
            <v>2.8410500000001546</v>
          </cell>
          <cell r="DD22">
            <v>8.0503975057136152</v>
          </cell>
          <cell r="DE22">
            <v>3.2210500000001501</v>
          </cell>
          <cell r="DF22">
            <v>1.2</v>
          </cell>
          <cell r="DG22">
            <v>1.2</v>
          </cell>
          <cell r="DH22">
            <v>1</v>
          </cell>
          <cell r="DI22">
            <v>6.8503975057136159</v>
          </cell>
          <cell r="DJ22">
            <v>3.2131518510534365</v>
          </cell>
          <cell r="DK22">
            <v>16.552175560528685</v>
          </cell>
          <cell r="DL22">
            <v>0.4606207282841836</v>
          </cell>
          <cell r="DM22">
            <v>0.59822646891062881</v>
          </cell>
          <cell r="DN22">
            <v>19.76532741158212</v>
          </cell>
          <cell r="DO22" t="b">
            <v>0</v>
          </cell>
          <cell r="DP22">
            <v>0</v>
          </cell>
          <cell r="DQ22">
            <v>1.8096141372361827</v>
          </cell>
          <cell r="DR22">
            <v>11.739610191415538</v>
          </cell>
          <cell r="DS22" t="b">
            <v>0</v>
          </cell>
          <cell r="DT22">
            <v>0</v>
          </cell>
          <cell r="DV22" t="str">
            <v>250 mm</v>
          </cell>
          <cell r="DW22">
            <v>8.0500000000000007</v>
          </cell>
          <cell r="DX22" t="str">
            <v>-</v>
          </cell>
          <cell r="DY22" t="str">
            <v>PVC</v>
          </cell>
        </row>
        <row r="23">
          <cell r="A23">
            <v>13</v>
          </cell>
          <cell r="B23" t="str">
            <v>C51</v>
          </cell>
          <cell r="C23" t="str">
            <v>C64</v>
          </cell>
          <cell r="D23">
            <v>0.06</v>
          </cell>
          <cell r="E23">
            <v>0.02</v>
          </cell>
          <cell r="F23">
            <v>0.13</v>
          </cell>
          <cell r="G23">
            <v>5</v>
          </cell>
          <cell r="K23">
            <v>0.32954451103104171</v>
          </cell>
          <cell r="L23">
            <v>3.4322000208100145</v>
          </cell>
          <cell r="M23">
            <v>3.4322000208100145</v>
          </cell>
          <cell r="N23">
            <v>321.84935416849652</v>
          </cell>
          <cell r="O23">
            <v>0.62994755244755241</v>
          </cell>
          <cell r="P23">
            <v>26.383181461514628</v>
          </cell>
          <cell r="Q23">
            <v>0.06</v>
          </cell>
          <cell r="R23">
            <v>0.02</v>
          </cell>
          <cell r="S23">
            <v>1.9000000000000001</v>
          </cell>
          <cell r="U23">
            <v>0</v>
          </cell>
          <cell r="V23">
            <v>0.69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C23">
            <v>0.58649999999999991</v>
          </cell>
          <cell r="AD23">
            <v>1.1143500000000002</v>
          </cell>
          <cell r="AE23">
            <v>4.0905024480997367</v>
          </cell>
          <cell r="AF23">
            <v>4.0905024480997367</v>
          </cell>
          <cell r="AG23">
            <v>4.2805024480997371</v>
          </cell>
          <cell r="AH23">
            <v>48.783683909614368</v>
          </cell>
          <cell r="AI23">
            <v>31.46</v>
          </cell>
          <cell r="AJ23">
            <v>1.24</v>
          </cell>
          <cell r="AK23">
            <v>10</v>
          </cell>
          <cell r="AL23">
            <v>0.22700000000000001</v>
          </cell>
          <cell r="AM23">
            <v>0.01</v>
          </cell>
          <cell r="AN23">
            <v>0.16153781509399412</v>
          </cell>
          <cell r="AO23">
            <v>0.18355078125000002</v>
          </cell>
          <cell r="AP23">
            <v>0.71162033081054676</v>
          </cell>
          <cell r="AQ23">
            <v>1.583624694979157</v>
          </cell>
          <cell r="AR23">
            <v>1.3053084472720151</v>
          </cell>
          <cell r="AS23">
            <v>0.61566873771171926</v>
          </cell>
          <cell r="AT23">
            <v>0.12782197627664771</v>
          </cell>
          <cell r="AU23">
            <v>0.28935979137064183</v>
          </cell>
          <cell r="AV23">
            <v>1.647253157589132</v>
          </cell>
          <cell r="AW23">
            <v>66.665623376523342</v>
          </cell>
          <cell r="AX23">
            <v>0.73176671031915685</v>
          </cell>
          <cell r="AY23">
            <v>314.42049400812414</v>
          </cell>
          <cell r="AZ23" t="str">
            <v>52°56'03''</v>
          </cell>
          <cell r="BA23">
            <v>5.3090188298960896</v>
          </cell>
          <cell r="BB23">
            <v>6.9000000000000006E-2</v>
          </cell>
          <cell r="BC23">
            <v>4.0000000000000001E-3</v>
          </cell>
          <cell r="BD23">
            <v>4.2000000000000003E-2</v>
          </cell>
          <cell r="BE23">
            <v>0.11500000000000002</v>
          </cell>
          <cell r="BF23">
            <v>0.11500000000000002</v>
          </cell>
          <cell r="BG23">
            <v>0.63387063532791721</v>
          </cell>
          <cell r="BH23">
            <v>5.2863436123348011</v>
          </cell>
          <cell r="BI23">
            <v>1.2</v>
          </cell>
          <cell r="BJ23">
            <v>0</v>
          </cell>
          <cell r="BK23">
            <v>0</v>
          </cell>
          <cell r="BL23">
            <v>0</v>
          </cell>
          <cell r="BM23">
            <v>0.399725939735111</v>
          </cell>
          <cell r="BN23">
            <v>0.27999999999997272</v>
          </cell>
          <cell r="BO23">
            <v>1811.69</v>
          </cell>
          <cell r="BP23">
            <v>1811.3</v>
          </cell>
          <cell r="BQ23">
            <v>1811.9170000000001</v>
          </cell>
          <cell r="BR23">
            <v>1811.527</v>
          </cell>
          <cell r="BS23">
            <v>1815.92</v>
          </cell>
          <cell r="BT23">
            <v>1814.38</v>
          </cell>
          <cell r="BU23">
            <v>0</v>
          </cell>
          <cell r="BV23">
            <v>4.0029999999999291</v>
          </cell>
          <cell r="BW23">
            <v>2.8530000000000655</v>
          </cell>
          <cell r="BX23">
            <v>4.2299999999999294</v>
          </cell>
          <cell r="BY23">
            <v>250</v>
          </cell>
          <cell r="BZ23">
            <v>0.65</v>
          </cell>
          <cell r="CA23">
            <v>0.25</v>
          </cell>
          <cell r="CB23">
            <v>3.4279999999999973</v>
          </cell>
          <cell r="CC23">
            <v>3</v>
          </cell>
          <cell r="CD23">
            <v>2.6482268768209138</v>
          </cell>
          <cell r="CE23">
            <v>6170.3999999999951</v>
          </cell>
          <cell r="CF23">
            <v>6.6449774195376935E-3</v>
          </cell>
          <cell r="CG23">
            <v>259.08680132994317</v>
          </cell>
          <cell r="CH23">
            <v>6429.4868013299383</v>
          </cell>
          <cell r="CI23">
            <v>4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1.9480664349486041</v>
          </cell>
          <cell r="CP23">
            <v>4</v>
          </cell>
          <cell r="CQ23">
            <v>1</v>
          </cell>
          <cell r="CR23">
            <v>31.46</v>
          </cell>
          <cell r="CS23">
            <v>10</v>
          </cell>
          <cell r="CT23">
            <v>0.27239999999999998</v>
          </cell>
          <cell r="CU23">
            <v>0.22700000000000001</v>
          </cell>
          <cell r="CV23">
            <v>250</v>
          </cell>
          <cell r="CW23">
            <v>0.6724</v>
          </cell>
          <cell r="CX23">
            <v>0</v>
          </cell>
          <cell r="CY23">
            <v>1811.69</v>
          </cell>
          <cell r="CZ23">
            <v>1811.3</v>
          </cell>
          <cell r="DA23">
            <v>4.0029999999999291</v>
          </cell>
          <cell r="DB23">
            <v>2.8530000000000655</v>
          </cell>
          <cell r="DC23">
            <v>4.2640499999999291</v>
          </cell>
          <cell r="DD23">
            <v>31.46241726250544</v>
          </cell>
          <cell r="DE23">
            <v>3.6890499999999973</v>
          </cell>
          <cell r="DF23">
            <v>1.2</v>
          </cell>
          <cell r="DG23">
            <v>1.2</v>
          </cell>
          <cell r="DH23">
            <v>1</v>
          </cell>
          <cell r="DI23">
            <v>30.262417262505437</v>
          </cell>
          <cell r="DJ23">
            <v>4.8225269356341602</v>
          </cell>
          <cell r="DK23">
            <v>82.644209682855674</v>
          </cell>
          <cell r="DL23">
            <v>2.0348449367308659</v>
          </cell>
          <cell r="DM23">
            <v>2.7423198408150098</v>
          </cell>
          <cell r="DN23">
            <v>87.466736618489833</v>
          </cell>
          <cell r="DO23" t="b">
            <v>0</v>
          </cell>
          <cell r="DP23">
            <v>0</v>
          </cell>
          <cell r="DQ23">
            <v>7.9941781567411923</v>
          </cell>
          <cell r="DR23">
            <v>61.384149783891601</v>
          </cell>
          <cell r="DS23" t="b">
            <v>0</v>
          </cell>
          <cell r="DT23">
            <v>0</v>
          </cell>
          <cell r="DV23" t="str">
            <v>250 mm</v>
          </cell>
          <cell r="DW23">
            <v>31.46</v>
          </cell>
          <cell r="DX23" t="str">
            <v>-</v>
          </cell>
          <cell r="DY23" t="str">
            <v>PVC</v>
          </cell>
        </row>
        <row r="24">
          <cell r="A24">
            <v>14</v>
          </cell>
          <cell r="B24" t="str">
            <v>C64</v>
          </cell>
          <cell r="C24" t="str">
            <v>C65</v>
          </cell>
          <cell r="D24">
            <v>0.01</v>
          </cell>
          <cell r="F24">
            <v>0.14000000000000001</v>
          </cell>
          <cell r="G24">
            <v>5</v>
          </cell>
          <cell r="K24">
            <v>6.0673740524084939E-2</v>
          </cell>
          <cell r="L24">
            <v>3.4928737613340997</v>
          </cell>
          <cell r="M24">
            <v>3.4928737613340997</v>
          </cell>
          <cell r="N24">
            <v>321.34077985244789</v>
          </cell>
          <cell r="O24">
            <v>0.64096765641569564</v>
          </cell>
          <cell r="P24">
            <v>28.442871927242784</v>
          </cell>
          <cell r="Q24">
            <v>0.01</v>
          </cell>
          <cell r="S24">
            <v>1.9100000000000001</v>
          </cell>
          <cell r="U24">
            <v>0</v>
          </cell>
          <cell r="V24">
            <v>0.69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C24">
            <v>0.58649999999999991</v>
          </cell>
          <cell r="AD24">
            <v>1.1202150000000002</v>
          </cell>
          <cell r="AE24">
            <v>4.1104494943719541</v>
          </cell>
          <cell r="AF24">
            <v>4.1104494943719541</v>
          </cell>
          <cell r="AG24">
            <v>4.3014494943719539</v>
          </cell>
          <cell r="AH24">
            <v>50.864321421614733</v>
          </cell>
          <cell r="AI24">
            <v>9.43</v>
          </cell>
          <cell r="AJ24">
            <v>4.7699999999999996</v>
          </cell>
          <cell r="AK24">
            <v>10</v>
          </cell>
          <cell r="AL24">
            <v>0.22700000000000001</v>
          </cell>
          <cell r="AM24">
            <v>0.01</v>
          </cell>
          <cell r="AN24">
            <v>0.11116283798217774</v>
          </cell>
          <cell r="AO24">
            <v>0.18709765624999999</v>
          </cell>
          <cell r="AP24">
            <v>0.48970413208007813</v>
          </cell>
          <cell r="AQ24">
            <v>2.5813067756666923</v>
          </cell>
          <cell r="AR24">
            <v>2.7945388318900255</v>
          </cell>
          <cell r="AS24">
            <v>1.7416439442296527</v>
          </cell>
          <cell r="AT24">
            <v>0.33960982008678769</v>
          </cell>
          <cell r="AU24">
            <v>0.45077265806896544</v>
          </cell>
          <cell r="AV24">
            <v>3.2307897446519442</v>
          </cell>
          <cell r="AW24">
            <v>130.75258731992827</v>
          </cell>
          <cell r="AX24">
            <v>0.38901196881985062</v>
          </cell>
          <cell r="AY24">
            <v>315.5153904116047</v>
          </cell>
          <cell r="AZ24" t="str">
            <v>01°05'42''</v>
          </cell>
          <cell r="BA24">
            <v>276.62522212549811</v>
          </cell>
          <cell r="BB24">
            <v>0.161</v>
          </cell>
          <cell r="BC24">
            <v>2.1000000000000001E-2</v>
          </cell>
          <cell r="BD24">
            <v>1.0999999999999999E-2</v>
          </cell>
          <cell r="BE24">
            <v>0.193</v>
          </cell>
          <cell r="BF24">
            <v>0.193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4.9999999999954525E-2</v>
          </cell>
          <cell r="BO24">
            <v>1811.25</v>
          </cell>
          <cell r="BP24">
            <v>1810.8</v>
          </cell>
          <cell r="BQ24">
            <v>1811.4770000000001</v>
          </cell>
          <cell r="BR24">
            <v>1811.027</v>
          </cell>
          <cell r="BS24">
            <v>1814.38</v>
          </cell>
          <cell r="BT24">
            <v>1811.84</v>
          </cell>
          <cell r="BU24">
            <v>0</v>
          </cell>
          <cell r="BV24">
            <v>2.90300000000002</v>
          </cell>
          <cell r="BW24">
            <v>0.81299999999987449</v>
          </cell>
          <cell r="BX24">
            <v>3.1300000000000199</v>
          </cell>
          <cell r="BY24">
            <v>250</v>
          </cell>
          <cell r="BZ24">
            <v>0.65</v>
          </cell>
          <cell r="CA24">
            <v>0.25</v>
          </cell>
          <cell r="CB24">
            <v>1.8579999999999472</v>
          </cell>
          <cell r="CC24">
            <v>3</v>
          </cell>
          <cell r="CD24">
            <v>1.9193166829425532</v>
          </cell>
          <cell r="CE24">
            <v>3344.399999999905</v>
          </cell>
          <cell r="CF24">
            <v>2.1648194537115407E-2</v>
          </cell>
          <cell r="CG24">
            <v>696.42803919351957</v>
          </cell>
          <cell r="CH24">
            <v>4040.8280391934245</v>
          </cell>
          <cell r="CI24">
            <v>4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1.1697030493444331</v>
          </cell>
          <cell r="CP24">
            <v>4</v>
          </cell>
          <cell r="CQ24">
            <v>1</v>
          </cell>
          <cell r="CR24">
            <v>9.43</v>
          </cell>
          <cell r="CS24">
            <v>10</v>
          </cell>
          <cell r="CT24">
            <v>0.27239999999999998</v>
          </cell>
          <cell r="CU24">
            <v>0.22700000000000001</v>
          </cell>
          <cell r="CV24">
            <v>250</v>
          </cell>
          <cell r="CW24">
            <v>0.6724</v>
          </cell>
          <cell r="CX24">
            <v>0</v>
          </cell>
          <cell r="CY24">
            <v>1811.25</v>
          </cell>
          <cell r="CZ24">
            <v>1810.8</v>
          </cell>
          <cell r="DA24">
            <v>2.90300000000002</v>
          </cell>
          <cell r="DB24">
            <v>0.81299999999987449</v>
          </cell>
          <cell r="DC24">
            <v>3.16405000000002</v>
          </cell>
          <cell r="DD24">
            <v>9.4407309039078129</v>
          </cell>
          <cell r="DE24">
            <v>2.1190499999999473</v>
          </cell>
          <cell r="DF24">
            <v>1.2</v>
          </cell>
          <cell r="DG24">
            <v>1.2</v>
          </cell>
          <cell r="DH24">
            <v>1</v>
          </cell>
          <cell r="DI24">
            <v>8.2407309039078136</v>
          </cell>
          <cell r="DJ24">
            <v>3.5784562448127053</v>
          </cell>
          <cell r="DK24">
            <v>13.805292522687557</v>
          </cell>
          <cell r="DL24">
            <v>0.55410674597876142</v>
          </cell>
          <cell r="DM24">
            <v>0.72555442501064382</v>
          </cell>
          <cell r="DN24">
            <v>17.383748767500261</v>
          </cell>
          <cell r="DO24" t="b">
            <v>0</v>
          </cell>
          <cell r="DP24">
            <v>0</v>
          </cell>
          <cell r="DQ24">
            <v>2.1768872729550055</v>
          </cell>
          <cell r="DR24">
            <v>8.0159852407014593</v>
          </cell>
          <cell r="DS24" t="b">
            <v>0</v>
          </cell>
          <cell r="DT24">
            <v>0</v>
          </cell>
          <cell r="DV24" t="str">
            <v>250 mm</v>
          </cell>
          <cell r="DW24">
            <v>9.43</v>
          </cell>
          <cell r="DX24" t="str">
            <v>-</v>
          </cell>
          <cell r="DY24" t="str">
            <v>PVC</v>
          </cell>
        </row>
        <row r="25">
          <cell r="C25" t="str">
            <v>.</v>
          </cell>
        </row>
        <row r="26">
          <cell r="A26">
            <v>15</v>
          </cell>
          <cell r="B26" t="str">
            <v>A1</v>
          </cell>
          <cell r="C26" t="str">
            <v>B1</v>
          </cell>
          <cell r="E26">
            <v>1.77</v>
          </cell>
          <cell r="F26">
            <v>1.77</v>
          </cell>
          <cell r="G26">
            <v>5</v>
          </cell>
          <cell r="K26">
            <v>3.7253805492919186E-2</v>
          </cell>
          <cell r="L26">
            <v>8.4610296457799752</v>
          </cell>
          <cell r="M26">
            <v>8.4610296457799752</v>
          </cell>
          <cell r="N26">
            <v>283.69146352000359</v>
          </cell>
          <cell r="O26">
            <v>0.63561623246493015</v>
          </cell>
          <cell r="P26">
            <v>319.16445162833293</v>
          </cell>
          <cell r="S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319.16445162833293</v>
          </cell>
          <cell r="AI26">
            <v>14.97</v>
          </cell>
          <cell r="AJ26">
            <v>20.37</v>
          </cell>
          <cell r="AK26">
            <v>20</v>
          </cell>
          <cell r="AL26">
            <v>0.45200000000000001</v>
          </cell>
          <cell r="AM26">
            <v>0.01</v>
          </cell>
          <cell r="AN26">
            <v>0.15037528753280643</v>
          </cell>
          <cell r="AO26">
            <v>0.39086523437499998</v>
          </cell>
          <cell r="AP26">
            <v>0.33268868923187261</v>
          </cell>
          <cell r="AQ26">
            <v>6.8348380540437645</v>
          </cell>
          <cell r="AR26">
            <v>6.5849372988342996</v>
          </cell>
          <cell r="AS26">
            <v>10.665817657606986</v>
          </cell>
          <cell r="AT26">
            <v>2.380989359072617</v>
          </cell>
          <cell r="AU26">
            <v>2.5313646466054234</v>
          </cell>
          <cell r="AV26">
            <v>10.567041321781533</v>
          </cell>
          <cell r="AW26">
            <v>1695.587306514509</v>
          </cell>
          <cell r="AX26">
            <v>0.18823239027686237</v>
          </cell>
          <cell r="AY26">
            <v>27.712183359846549</v>
          </cell>
          <cell r="AZ26" t="b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0.74124044806221245</v>
          </cell>
          <cell r="BH26">
            <v>2.6548672566371678</v>
          </cell>
          <cell r="BI26">
            <v>1.2</v>
          </cell>
          <cell r="BJ26">
            <v>0</v>
          </cell>
          <cell r="BK26">
            <v>0</v>
          </cell>
          <cell r="BL26">
            <v>0</v>
          </cell>
          <cell r="BM26">
            <v>0.94888835731140475</v>
          </cell>
          <cell r="BN26">
            <v>4.9999999999954525E-2</v>
          </cell>
          <cell r="BO26">
            <v>1813.66</v>
          </cell>
          <cell r="BP26">
            <v>1810.61</v>
          </cell>
          <cell r="BQ26">
            <v>1814.1120000000001</v>
          </cell>
          <cell r="BR26">
            <v>1811.0620000000001</v>
          </cell>
          <cell r="BS26">
            <v>1814.67</v>
          </cell>
          <cell r="BT26">
            <v>1812.24</v>
          </cell>
          <cell r="BU26" t="b">
            <v>0</v>
          </cell>
          <cell r="BV26">
            <v>0.55799999999999272</v>
          </cell>
          <cell r="BW26">
            <v>1.1779999999998836</v>
          </cell>
          <cell r="BX26">
            <v>1.0099999999999927</v>
          </cell>
          <cell r="BY26">
            <v>500</v>
          </cell>
          <cell r="BZ26">
            <v>0.9</v>
          </cell>
          <cell r="CA26">
            <v>0.5</v>
          </cell>
          <cell r="CB26">
            <v>0.86799999999993815</v>
          </cell>
          <cell r="CC26">
            <v>3</v>
          </cell>
          <cell r="CD26">
            <v>0.83745807908427783</v>
          </cell>
          <cell r="CE26">
            <v>1562.3999999998887</v>
          </cell>
          <cell r="CF26">
            <v>0.15450811371248155</v>
          </cell>
          <cell r="CG26">
            <v>6252.1564129554563</v>
          </cell>
          <cell r="CH26">
            <v>7814.556412955345</v>
          </cell>
          <cell r="CI26">
            <v>4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1.7599217820529656</v>
          </cell>
          <cell r="CP26">
            <v>4</v>
          </cell>
          <cell r="CQ26">
            <v>1</v>
          </cell>
          <cell r="CR26">
            <v>14.97</v>
          </cell>
          <cell r="CS26">
            <v>20</v>
          </cell>
          <cell r="CT26">
            <v>0.54239999999999999</v>
          </cell>
          <cell r="CU26">
            <v>0.45200000000000001</v>
          </cell>
          <cell r="CV26">
            <v>500</v>
          </cell>
          <cell r="CW26">
            <v>0.94240000000000002</v>
          </cell>
          <cell r="CX26">
            <v>0</v>
          </cell>
          <cell r="CY26">
            <v>1813.66</v>
          </cell>
          <cell r="CZ26">
            <v>1810.61</v>
          </cell>
          <cell r="DA26">
            <v>0.55799999999999272</v>
          </cell>
          <cell r="DB26">
            <v>1.1779999999998836</v>
          </cell>
          <cell r="DC26">
            <v>1.0777999999999928</v>
          </cell>
          <cell r="DD26">
            <v>15.27754561439766</v>
          </cell>
          <cell r="DE26">
            <v>1.3877999999999382</v>
          </cell>
          <cell r="DF26">
            <v>1.2</v>
          </cell>
          <cell r="DG26">
            <v>1.2</v>
          </cell>
          <cell r="DH26">
            <v>1</v>
          </cell>
          <cell r="DI26">
            <v>14.077545614397661</v>
          </cell>
          <cell r="DJ26">
            <v>1.2189630823340603</v>
          </cell>
          <cell r="DK26">
            <v>26.934011679423545</v>
          </cell>
          <cell r="DL26">
            <v>1.3266678987008356</v>
          </cell>
          <cell r="DM26">
            <v>3.4823921510868447</v>
          </cell>
          <cell r="DN26">
            <v>28.152974761757605</v>
          </cell>
          <cell r="DO26" t="b">
            <v>0</v>
          </cell>
          <cell r="DP26">
            <v>0</v>
          </cell>
          <cell r="DQ26">
            <v>5.951531437596306</v>
          </cell>
          <cell r="DR26">
            <v>5.9089788208127008</v>
          </cell>
          <cell r="DS26" t="b">
            <v>0</v>
          </cell>
          <cell r="DT26">
            <v>0</v>
          </cell>
          <cell r="DV26" t="str">
            <v>500 mm</v>
          </cell>
          <cell r="DW26">
            <v>14.97</v>
          </cell>
          <cell r="DX26" t="str">
            <v>-</v>
          </cell>
          <cell r="DY26" t="str">
            <v>PVC</v>
          </cell>
        </row>
        <row r="27">
          <cell r="AH27">
            <v>0</v>
          </cell>
        </row>
        <row r="29">
          <cell r="AL29" t="str">
            <v>Para Tubería Lisa</v>
          </cell>
        </row>
        <row r="30">
          <cell r="B30" t="str">
            <v xml:space="preserve">DISEÑOS SECTOR VERSALLES  - CUADRO  </v>
          </cell>
          <cell r="C30">
            <v>1</v>
          </cell>
          <cell r="L30">
            <v>0.75</v>
          </cell>
          <cell r="M30">
            <v>5</v>
          </cell>
          <cell r="O30">
            <v>3</v>
          </cell>
          <cell r="P30" t="str">
            <v>EAAB-ESP</v>
          </cell>
          <cell r="Q30">
            <v>1</v>
          </cell>
          <cell r="R30">
            <v>0.2</v>
          </cell>
          <cell r="S30">
            <v>3</v>
          </cell>
          <cell r="T30">
            <v>0.85</v>
          </cell>
          <cell r="U30">
            <v>4</v>
          </cell>
          <cell r="W30">
            <v>2</v>
          </cell>
          <cell r="X30">
            <v>110</v>
          </cell>
          <cell r="AE30">
            <v>1</v>
          </cell>
          <cell r="AF30">
            <v>2</v>
          </cell>
          <cell r="AG30">
            <v>2</v>
          </cell>
          <cell r="AL30" t="str">
            <v>Pul</v>
          </cell>
          <cell r="AM30" t="str">
            <v>[m] int</v>
          </cell>
          <cell r="AN30" t="str">
            <v>[m] ext</v>
          </cell>
          <cell r="AO30" t="str">
            <v>[psi], Rigidez</v>
          </cell>
        </row>
        <row r="31">
          <cell r="K31">
            <v>1</v>
          </cell>
          <cell r="L31">
            <v>0.3</v>
          </cell>
          <cell r="M31" t="str">
            <v xml:space="preserve">Residencial + Vegetación: </v>
          </cell>
          <cell r="N31" t="str">
            <v>Residencial + Vegetación: 0.30</v>
          </cell>
          <cell r="P31" t="str">
            <v>RAS2000</v>
          </cell>
          <cell r="Q31">
            <v>2</v>
          </cell>
          <cell r="R31" t="str">
            <v>Erradas : 0.10 [l/ha/s]</v>
          </cell>
          <cell r="S31">
            <v>0.1</v>
          </cell>
          <cell r="T31">
            <v>1</v>
          </cell>
          <cell r="U31">
            <v>0.7</v>
          </cell>
          <cell r="V31">
            <v>1</v>
          </cell>
          <cell r="W31" t="str">
            <v>Dens. Baja : 80 [viv/ha]</v>
          </cell>
          <cell r="X31">
            <v>80</v>
          </cell>
          <cell r="AE31">
            <v>2</v>
          </cell>
          <cell r="AF31" t="str">
            <v>Infil. Baja : 0.20 [l/ha/s]</v>
          </cell>
          <cell r="AG31">
            <v>0.2</v>
          </cell>
          <cell r="AL31">
            <v>4</v>
          </cell>
          <cell r="AM31">
            <v>9.9000000000000005E-2</v>
          </cell>
          <cell r="AN31">
            <v>0.11</v>
          </cell>
          <cell r="AO31">
            <v>57</v>
          </cell>
          <cell r="AP31">
            <v>3.8976377952755907</v>
          </cell>
        </row>
        <row r="32">
          <cell r="K32">
            <v>2</v>
          </cell>
          <cell r="L32">
            <v>0.45</v>
          </cell>
          <cell r="M32" t="str">
            <v xml:space="preserve">Casa Fincas: </v>
          </cell>
          <cell r="N32" t="str">
            <v>Casa Fincas: 0.45</v>
          </cell>
          <cell r="P32" t="str">
            <v>EEPPM</v>
          </cell>
          <cell r="Q32">
            <v>3</v>
          </cell>
          <cell r="R32" t="str">
            <v>Erradas : 0.20 [l/ha/s]</v>
          </cell>
          <cell r="S32">
            <v>0.2</v>
          </cell>
          <cell r="T32">
            <v>2</v>
          </cell>
          <cell r="U32">
            <v>0.75</v>
          </cell>
          <cell r="V32">
            <v>2</v>
          </cell>
          <cell r="W32" t="str">
            <v>Dens. Media : 110 [viv/ha]</v>
          </cell>
          <cell r="X32">
            <v>110</v>
          </cell>
          <cell r="AE32">
            <v>3</v>
          </cell>
          <cell r="AF32" t="str">
            <v>Infil. Media : 0.30 [l/ha/s]</v>
          </cell>
          <cell r="AG32">
            <v>0.3</v>
          </cell>
          <cell r="AL32">
            <v>6</v>
          </cell>
          <cell r="AM32">
            <v>0.14499999999999999</v>
          </cell>
          <cell r="AN32">
            <v>0.16</v>
          </cell>
          <cell r="AO32">
            <v>57</v>
          </cell>
          <cell r="AP32">
            <v>5.7086614173228343</v>
          </cell>
        </row>
        <row r="33">
          <cell r="K33">
            <v>3</v>
          </cell>
          <cell r="L33">
            <v>0.55000000000000004</v>
          </cell>
          <cell r="M33" t="str">
            <v xml:space="preserve">Residencial+ Jardines: </v>
          </cell>
          <cell r="N33" t="str">
            <v>Residencial+ Jardines: 0.55</v>
          </cell>
          <cell r="T33">
            <v>3</v>
          </cell>
          <cell r="U33">
            <v>0.8</v>
          </cell>
          <cell r="V33">
            <v>3</v>
          </cell>
          <cell r="W33" t="str">
            <v>Dens. Alta : 120 [viv/ha]</v>
          </cell>
          <cell r="X33">
            <v>120</v>
          </cell>
          <cell r="AE33">
            <v>4</v>
          </cell>
          <cell r="AF33" t="str">
            <v>Infil. Alta : 0.40 [l/ha/s]</v>
          </cell>
          <cell r="AG33">
            <v>0.4</v>
          </cell>
          <cell r="AL33">
            <v>8</v>
          </cell>
          <cell r="AM33">
            <v>0.18099999999999999</v>
          </cell>
          <cell r="AN33">
            <v>0.2</v>
          </cell>
          <cell r="AO33">
            <v>57</v>
          </cell>
          <cell r="AP33">
            <v>7.1259842519685037</v>
          </cell>
          <cell r="AZ33">
            <v>0</v>
          </cell>
        </row>
        <row r="34">
          <cell r="K34">
            <v>4</v>
          </cell>
          <cell r="L34">
            <v>0.6</v>
          </cell>
          <cell r="M34" t="str">
            <v xml:space="preserve">Laderas -Vegetación: </v>
          </cell>
          <cell r="N34" t="str">
            <v>Laderas -Vegetación: 0.60</v>
          </cell>
          <cell r="T34">
            <v>4</v>
          </cell>
          <cell r="U34">
            <v>0.85</v>
          </cell>
          <cell r="V34">
            <v>0.6</v>
          </cell>
          <cell r="X34">
            <v>2</v>
          </cell>
          <cell r="AB34">
            <v>0.4</v>
          </cell>
          <cell r="AD34">
            <v>1</v>
          </cell>
          <cell r="AL34">
            <v>10</v>
          </cell>
          <cell r="AM34">
            <v>0.22700000000000001</v>
          </cell>
          <cell r="AN34">
            <v>0.25</v>
          </cell>
          <cell r="AO34">
            <v>57</v>
          </cell>
          <cell r="AP34">
            <v>8.9370078740157481</v>
          </cell>
        </row>
        <row r="35">
          <cell r="K35">
            <v>5</v>
          </cell>
          <cell r="L35">
            <v>0.75</v>
          </cell>
          <cell r="M35" t="str">
            <v xml:space="preserve">Residencial+Impermeables: </v>
          </cell>
          <cell r="N35" t="str">
            <v>Residencial+Impermeables: 0.75</v>
          </cell>
          <cell r="T35">
            <v>5</v>
          </cell>
          <cell r="U35">
            <v>0.9</v>
          </cell>
          <cell r="V35">
            <v>1</v>
          </cell>
          <cell r="W35" t="str">
            <v>Ind.  Baja: 0.40 [l/s/ha]</v>
          </cell>
          <cell r="X35">
            <v>0.4</v>
          </cell>
          <cell r="AB35">
            <v>1</v>
          </cell>
          <cell r="AC35" t="str">
            <v>Comer / Insti  Bajo : 0.40 [l/s/ha]</v>
          </cell>
          <cell r="AD35">
            <v>0.4</v>
          </cell>
          <cell r="AL35">
            <v>12</v>
          </cell>
          <cell r="AM35">
            <v>0.28399999999999997</v>
          </cell>
          <cell r="AN35">
            <v>0.315</v>
          </cell>
          <cell r="AO35">
            <v>57</v>
          </cell>
          <cell r="AP35">
            <v>11.181102362204724</v>
          </cell>
        </row>
        <row r="36">
          <cell r="K36">
            <v>6</v>
          </cell>
          <cell r="L36">
            <v>0.9</v>
          </cell>
          <cell r="M36" t="str">
            <v xml:space="preserve">Zonas Duras: </v>
          </cell>
          <cell r="N36" t="str">
            <v>Zonas Duras: 0.90</v>
          </cell>
          <cell r="V36">
            <v>2</v>
          </cell>
          <cell r="W36" t="str">
            <v>Ind.  Medio: 0.60 [l/s/ha]</v>
          </cell>
          <cell r="X36">
            <v>0.6</v>
          </cell>
          <cell r="AB36">
            <v>2</v>
          </cell>
          <cell r="AC36" t="str">
            <v>Comer / Insti  Alto : 0.50 [l/s/ha]</v>
          </cell>
          <cell r="AD36">
            <v>0.5</v>
          </cell>
          <cell r="AL36">
            <v>16</v>
          </cell>
          <cell r="AM36">
            <v>0.36199999999999999</v>
          </cell>
          <cell r="AN36">
            <v>0.4</v>
          </cell>
          <cell r="AO36">
            <v>57</v>
          </cell>
          <cell r="AP36">
            <v>14.251968503937007</v>
          </cell>
        </row>
        <row r="37">
          <cell r="P37">
            <v>11</v>
          </cell>
          <cell r="V37">
            <v>3</v>
          </cell>
          <cell r="W37" t="str">
            <v>Ind.  Medio-Alto: 0.80 [l/s/ha]</v>
          </cell>
          <cell r="X37">
            <v>0.8</v>
          </cell>
          <cell r="AL37">
            <v>18</v>
          </cell>
          <cell r="AM37">
            <v>0.40699999999999997</v>
          </cell>
          <cell r="AN37">
            <v>0.45</v>
          </cell>
          <cell r="AO37">
            <v>57</v>
          </cell>
          <cell r="AP37">
            <v>16.023622047244093</v>
          </cell>
        </row>
        <row r="38">
          <cell r="O38" t="str">
            <v xml:space="preserve">Cubiertas </v>
          </cell>
          <cell r="P38" t="str">
            <v>0.75-0.95</v>
          </cell>
          <cell r="Q38" t="str">
            <v>Cubiertas : 0.75-0.95</v>
          </cell>
          <cell r="V38">
            <v>4</v>
          </cell>
          <cell r="W38" t="str">
            <v>Ind.  Alto: 1.00 [l/s/ha]</v>
          </cell>
          <cell r="X38">
            <v>1</v>
          </cell>
          <cell r="AL38">
            <v>20</v>
          </cell>
          <cell r="AM38">
            <v>0.45200000000000001</v>
          </cell>
          <cell r="AN38">
            <v>0.5</v>
          </cell>
          <cell r="AO38">
            <v>57</v>
          </cell>
          <cell r="AP38">
            <v>17.795275590551181</v>
          </cell>
        </row>
        <row r="39">
          <cell r="O39" t="str">
            <v>Pavimentos asfálticos y superficies de concreto</v>
          </cell>
          <cell r="P39" t="str">
            <v>0.70-0.95</v>
          </cell>
          <cell r="Q39" t="str">
            <v>Pavimentos asfálticos y superficies de concreto: 0.70-0.95</v>
          </cell>
          <cell r="V39">
            <v>5</v>
          </cell>
          <cell r="W39" t="str">
            <v>Ind.  Especial: 1.50 [l/s/ha]</v>
          </cell>
          <cell r="X39">
            <v>1.5</v>
          </cell>
          <cell r="AL39">
            <v>24</v>
          </cell>
          <cell r="AM39">
            <v>0.59499999999999997</v>
          </cell>
          <cell r="AN39">
            <v>0.625</v>
          </cell>
          <cell r="AO39">
            <v>10</v>
          </cell>
          <cell r="AP39">
            <v>23.4251968503937</v>
          </cell>
          <cell r="DI39">
            <v>1</v>
          </cell>
          <cell r="DJ39" t="str">
            <v>Opcion de Tuberias</v>
          </cell>
          <cell r="DM39">
            <v>3</v>
          </cell>
          <cell r="DN39">
            <v>8250</v>
          </cell>
          <cell r="DO39" t="str">
            <v>Opcion de Carga Camion</v>
          </cell>
          <cell r="DQ39">
            <v>1</v>
          </cell>
          <cell r="DR39">
            <v>0.15</v>
          </cell>
        </row>
        <row r="40">
          <cell r="O40" t="str">
            <v>Vías adoquinadas</v>
          </cell>
          <cell r="P40" t="str">
            <v>0.70-0.85</v>
          </cell>
          <cell r="Q40" t="str">
            <v>Vías adoquinadas: 0.70-0.85</v>
          </cell>
          <cell r="AL40">
            <v>27</v>
          </cell>
          <cell r="AM40">
            <v>0.67100000000000004</v>
          </cell>
          <cell r="AN40">
            <v>0.71</v>
          </cell>
          <cell r="AO40">
            <v>13</v>
          </cell>
          <cell r="AP40">
            <v>26.41732283464567</v>
          </cell>
          <cell r="DG40" t="str">
            <v>1. Gres &lt;= ø 36"</v>
          </cell>
          <cell r="DI40">
            <v>1</v>
          </cell>
          <cell r="DM40">
            <v>1</v>
          </cell>
          <cell r="DN40">
            <v>7850</v>
          </cell>
          <cell r="DQ40">
            <v>1</v>
          </cell>
          <cell r="DR40">
            <v>0.11</v>
          </cell>
        </row>
        <row r="41">
          <cell r="O41" t="str">
            <v>Zonas comerciales o industriales</v>
          </cell>
          <cell r="P41" t="str">
            <v>0.60-0.95</v>
          </cell>
          <cell r="Q41" t="str">
            <v>Zonas comerciales o industriales: 0.60-0.95</v>
          </cell>
          <cell r="AL41">
            <v>30</v>
          </cell>
          <cell r="AM41">
            <v>0.747</v>
          </cell>
          <cell r="AN41">
            <v>0.78600000000000003</v>
          </cell>
          <cell r="AO41">
            <v>9</v>
          </cell>
          <cell r="AP41">
            <v>29.409448818897641</v>
          </cell>
          <cell r="DG41" t="str">
            <v>2. Concreto simple &lt; ø 24"</v>
          </cell>
          <cell r="DI41">
            <v>2</v>
          </cell>
          <cell r="DM41">
            <v>2</v>
          </cell>
          <cell r="DN41">
            <v>8050</v>
          </cell>
          <cell r="DQ41">
            <v>2</v>
          </cell>
          <cell r="DR41">
            <v>0.13</v>
          </cell>
        </row>
        <row r="42">
          <cell r="O42" t="str">
            <v xml:space="preserve">Residencial, predominio de zonas duras </v>
          </cell>
          <cell r="P42" t="str">
            <v>0.75</v>
          </cell>
          <cell r="Q42" t="str">
            <v>Residencial, predominio de zonas duras : 0.75</v>
          </cell>
          <cell r="AL42">
            <v>33</v>
          </cell>
          <cell r="AM42">
            <v>0.82299999999999995</v>
          </cell>
          <cell r="AN42">
            <v>0.86</v>
          </cell>
          <cell r="AO42">
            <v>9</v>
          </cell>
          <cell r="AP42">
            <v>32.401574803149607</v>
          </cell>
          <cell r="DG42" t="str">
            <v>3. Concreto reforzado &gt;= ø 24"</v>
          </cell>
          <cell r="DI42">
            <v>3</v>
          </cell>
          <cell r="DM42">
            <v>3</v>
          </cell>
          <cell r="DN42">
            <v>8250</v>
          </cell>
          <cell r="DQ42">
            <v>3</v>
          </cell>
          <cell r="DR42">
            <v>0.15</v>
          </cell>
        </row>
        <row r="43">
          <cell r="O43" t="str">
            <v>Residencial multifamiliar, zonas duras</v>
          </cell>
          <cell r="P43" t="str">
            <v>0.60-0.75</v>
          </cell>
          <cell r="Q43" t="str">
            <v>Residencial multifamiliar, zonas duras: 0.60-0.75</v>
          </cell>
          <cell r="AL43">
            <v>36</v>
          </cell>
          <cell r="AM43">
            <v>0.89900000000000002</v>
          </cell>
          <cell r="AN43">
            <v>0.95</v>
          </cell>
          <cell r="AO43">
            <v>6</v>
          </cell>
          <cell r="AP43">
            <v>35.393700787401578</v>
          </cell>
          <cell r="DG43" t="str">
            <v xml:space="preserve">4. P.V.C. </v>
          </cell>
          <cell r="DI43">
            <v>4</v>
          </cell>
          <cell r="DM43">
            <v>4</v>
          </cell>
          <cell r="DN43">
            <v>8450</v>
          </cell>
          <cell r="DQ43">
            <v>4</v>
          </cell>
          <cell r="DR43">
            <v>0.2</v>
          </cell>
        </row>
        <row r="44">
          <cell r="O44" t="str">
            <v>Residencial unifamiliar, predominio de jardines</v>
          </cell>
          <cell r="P44" t="str">
            <v>0.40-0.60</v>
          </cell>
          <cell r="Q44" t="str">
            <v>Residencial unifamiliar, predominio de jardines: 0.40-0.60</v>
          </cell>
          <cell r="AL44">
            <v>39</v>
          </cell>
          <cell r="AM44">
            <v>0.97499999999999998</v>
          </cell>
          <cell r="AN44">
            <v>1.0249999999999999</v>
          </cell>
          <cell r="AO44">
            <v>6</v>
          </cell>
          <cell r="AP44">
            <v>38.385826771653541</v>
          </cell>
          <cell r="DM44">
            <v>5</v>
          </cell>
          <cell r="DN44">
            <v>8650</v>
          </cell>
          <cell r="DQ44">
            <v>5</v>
          </cell>
          <cell r="DR44">
            <v>0.2</v>
          </cell>
        </row>
        <row r="45">
          <cell r="O45" t="str">
            <v>Residencial, apreciablemente separados</v>
          </cell>
          <cell r="P45" t="str">
            <v>0.45</v>
          </cell>
          <cell r="Q45" t="str">
            <v>Residencial, apreciablemente separados: 0.45</v>
          </cell>
          <cell r="AL45">
            <v>42</v>
          </cell>
          <cell r="AM45">
            <v>1.0509999999999999</v>
          </cell>
          <cell r="AN45">
            <v>1.101</v>
          </cell>
          <cell r="AO45">
            <v>5</v>
          </cell>
          <cell r="AP45">
            <v>41.377952755905511</v>
          </cell>
          <cell r="DM45">
            <v>6</v>
          </cell>
          <cell r="DN45">
            <v>8850</v>
          </cell>
          <cell r="DQ45">
            <v>6</v>
          </cell>
          <cell r="DR45">
            <v>0.14199999999999999</v>
          </cell>
        </row>
        <row r="46">
          <cell r="O46" t="str">
            <v xml:space="preserve">Residencial, zonas verdes y parques-cementerios </v>
          </cell>
          <cell r="P46" t="str">
            <v>0.30</v>
          </cell>
          <cell r="Q46" t="str">
            <v>Residencial, zonas verdes y parques-cementerios : 0.30</v>
          </cell>
          <cell r="DG46">
            <v>3</v>
          </cell>
          <cell r="DH46">
            <v>1</v>
          </cell>
          <cell r="DI46" t="str">
            <v>Opcion de Longitud de Tuberia</v>
          </cell>
          <cell r="DM46">
            <v>7</v>
          </cell>
          <cell r="DN46">
            <v>9050</v>
          </cell>
          <cell r="DQ46">
            <v>7</v>
          </cell>
          <cell r="DR46">
            <v>0.184</v>
          </cell>
        </row>
        <row r="47">
          <cell r="O47" t="str">
            <v>Laderas sin vegetación</v>
          </cell>
          <cell r="P47" t="str">
            <v>0.60</v>
          </cell>
          <cell r="Q47" t="str">
            <v>Laderas sin vegetación: 0.60</v>
          </cell>
          <cell r="DG47">
            <v>1</v>
          </cell>
          <cell r="DH47">
            <v>0.9</v>
          </cell>
          <cell r="DM47">
            <v>8</v>
          </cell>
          <cell r="DN47">
            <v>9250</v>
          </cell>
        </row>
        <row r="48">
          <cell r="O48" t="str">
            <v xml:space="preserve">Laderas con vegetación </v>
          </cell>
          <cell r="P48" t="str">
            <v>0.30</v>
          </cell>
          <cell r="Q48" t="str">
            <v>Laderas con vegetación : 0.30</v>
          </cell>
          <cell r="DG48">
            <v>2</v>
          </cell>
          <cell r="DH48">
            <v>0.95000000000000007</v>
          </cell>
          <cell r="DM48">
            <v>9</v>
          </cell>
          <cell r="DN48">
            <v>9450</v>
          </cell>
          <cell r="DQ48">
            <v>1</v>
          </cell>
          <cell r="DR48">
            <v>1800</v>
          </cell>
          <cell r="DS48" t="str">
            <v>Opcion de gmaterial</v>
          </cell>
        </row>
        <row r="49">
          <cell r="O49" t="str">
            <v>Parques recreacionales</v>
          </cell>
          <cell r="P49" t="str">
            <v>0.20-0.35</v>
          </cell>
          <cell r="Q49" t="str">
            <v>Parques recreacionales: 0.20-0.35</v>
          </cell>
          <cell r="DG49">
            <v>3</v>
          </cell>
          <cell r="DH49">
            <v>1</v>
          </cell>
          <cell r="DQ49">
            <v>1</v>
          </cell>
          <cell r="DR49">
            <v>2100</v>
          </cell>
        </row>
        <row r="50">
          <cell r="DG50">
            <v>4</v>
          </cell>
          <cell r="DH50">
            <v>1.05</v>
          </cell>
          <cell r="DQ50">
            <v>2</v>
          </cell>
          <cell r="DR50">
            <v>1920</v>
          </cell>
        </row>
        <row r="51">
          <cell r="DG51">
            <v>5</v>
          </cell>
          <cell r="DH51">
            <v>1.1000000000000001</v>
          </cell>
          <cell r="DN51">
            <v>1</v>
          </cell>
          <cell r="DO51" t="str">
            <v>Opcion Talud</v>
          </cell>
          <cell r="DQ51">
            <v>3</v>
          </cell>
          <cell r="DR51">
            <v>1800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alisis de Precios Unitarios A"/>
      <sheetName val="INDICMICROEMP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.I.U (2)"/>
      <sheetName val="Datos generales"/>
      <sheetName val="Datos de entrada"/>
      <sheetName val="FOR-001"/>
      <sheetName val="Sábana"/>
      <sheetName val="AIUI calculado"/>
      <sheetName val="Cuadro1"/>
      <sheetName val="Cuadro2"/>
      <sheetName val="Cuadro3"/>
      <sheetName val="Exper."/>
      <sheetName val="OtrosCálculos"/>
      <sheetName val="A.I.U"/>
    </sheetNames>
    <sheetDataSet>
      <sheetData sheetId="0"/>
      <sheetData sheetId="1"/>
      <sheetData sheetId="2"/>
      <sheetData sheetId="3"/>
      <sheetData sheetId="4">
        <row r="17">
          <cell r="I17">
            <v>183738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2"/>
      <sheetName val="Ag Res"/>
      <sheetName val="Acued"/>
      <sheetName val="Tabla"/>
      <sheetName val="InvCorporativas"/>
      <sheetName val="Inversiones Propias 2006"/>
      <sheetName val="Cuenta a Cuenta"/>
      <sheetName val="Estructura de Cuentas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Acueducto</v>
          </cell>
        </row>
        <row r="3">
          <cell r="B3" t="str">
            <v>Inversiones</v>
          </cell>
        </row>
        <row r="4">
          <cell r="B4" t="str">
            <v>Miles de Pesos</v>
          </cell>
        </row>
        <row r="6">
          <cell r="C6" t="str">
            <v>Ppto Año</v>
          </cell>
          <cell r="D6" t="str">
            <v>Ppto a Dic</v>
          </cell>
          <cell r="E6" t="str">
            <v>Ejec a Dic</v>
          </cell>
          <cell r="F6" t="str">
            <v>Cumplimiento</v>
          </cell>
        </row>
        <row r="8">
          <cell r="B8" t="str">
            <v/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 t="str">
            <v>1.1. Plan Infraestructura Acto</v>
          </cell>
          <cell r="C9">
            <v>49624113.43999999</v>
          </cell>
          <cell r="D9">
            <v>49624113.43999999</v>
          </cell>
          <cell r="E9">
            <v>33306596.568550002</v>
          </cell>
          <cell r="F9">
            <v>0.67117766464121653</v>
          </cell>
        </row>
        <row r="10">
          <cell r="B10" t="str">
            <v>6.1. Bibioteca Temática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B12" t="str">
            <v>6.11. Parque Naturaleza</v>
          </cell>
          <cell r="C12">
            <v>335185.185</v>
          </cell>
          <cell r="D12">
            <v>335185.185</v>
          </cell>
          <cell r="E12">
            <v>7302.7920000000004</v>
          </cell>
          <cell r="F12">
            <v>2.1787335260655988E-2</v>
          </cell>
        </row>
        <row r="13">
          <cell r="B13" t="str">
            <v>6.2. Consultoría Grupo Empr.</v>
          </cell>
          <cell r="C13">
            <v>0</v>
          </cell>
          <cell r="D13">
            <v>0</v>
          </cell>
          <cell r="E13">
            <v>27585.360000000001</v>
          </cell>
          <cell r="F13">
            <v>0</v>
          </cell>
        </row>
        <row r="14">
          <cell r="B14" t="str">
            <v>6.3. Invers. en Investigación</v>
          </cell>
          <cell r="C14">
            <v>707376</v>
          </cell>
          <cell r="D14">
            <v>707376</v>
          </cell>
          <cell r="E14">
            <v>0</v>
          </cell>
          <cell r="F14">
            <v>0</v>
          </cell>
        </row>
        <row r="15">
          <cell r="B15" t="str">
            <v>6.4. Evolución Infraestructura</v>
          </cell>
          <cell r="C15">
            <v>4656217.24</v>
          </cell>
          <cell r="D15">
            <v>4656217.24</v>
          </cell>
          <cell r="E15">
            <v>1268273.9208</v>
          </cell>
          <cell r="F15">
            <v>0.27238289268479232</v>
          </cell>
        </row>
        <row r="16">
          <cell r="B16" t="str">
            <v>6.5. Continuidad TI</v>
          </cell>
          <cell r="C16">
            <v>247618.13099999999</v>
          </cell>
          <cell r="D16">
            <v>247618.13099999999</v>
          </cell>
          <cell r="E16">
            <v>14884.546</v>
          </cell>
          <cell r="F16">
            <v>6.0110889052789114E-2</v>
          </cell>
        </row>
        <row r="17">
          <cell r="B17" t="str">
            <v>6.6. Avanti</v>
          </cell>
          <cell r="C17">
            <v>1836505.0360000001</v>
          </cell>
          <cell r="D17">
            <v>1836505.0360000001</v>
          </cell>
          <cell r="E17">
            <v>734040.348</v>
          </cell>
          <cell r="F17">
            <v>0.3996941656085935</v>
          </cell>
        </row>
        <row r="18">
          <cell r="B18" t="str">
            <v>6.7. Open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 t="str">
            <v>6.8. Evolución One Wordl</v>
          </cell>
          <cell r="C19">
            <v>0</v>
          </cell>
          <cell r="D19">
            <v>0</v>
          </cell>
          <cell r="E19">
            <v>239.58482000000001</v>
          </cell>
          <cell r="F19">
            <v>0</v>
          </cell>
        </row>
        <row r="20">
          <cell r="B20" t="str">
            <v>6.9. Proyecto Scoring</v>
          </cell>
          <cell r="C20">
            <v>166296.24400000001</v>
          </cell>
          <cell r="D20">
            <v>166296.24400000001</v>
          </cell>
          <cell r="E20">
            <v>0</v>
          </cell>
          <cell r="F20">
            <v>0</v>
          </cell>
        </row>
        <row r="21">
          <cell r="B21" t="str">
            <v>8._Sin Programa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B22" t="str">
            <v>Subtototal Corporativos</v>
          </cell>
          <cell r="C22">
            <v>7949197.8360000011</v>
          </cell>
          <cell r="D22">
            <v>7949197.8360000011</v>
          </cell>
          <cell r="E22">
            <v>2052326.55162</v>
          </cell>
        </row>
        <row r="24">
          <cell r="B24" t="str">
            <v>Total</v>
          </cell>
          <cell r="C24">
            <v>57573311.275999993</v>
          </cell>
          <cell r="D24">
            <v>57573311.275999993</v>
          </cell>
          <cell r="E24">
            <v>35358923.120169997</v>
          </cell>
          <cell r="F24">
            <v>0.61415475914983053</v>
          </cell>
        </row>
        <row r="28">
          <cell r="B28" t="str">
            <v>Aguas Residuales</v>
          </cell>
        </row>
        <row r="29">
          <cell r="B29" t="str">
            <v>Inversiones</v>
          </cell>
        </row>
        <row r="30">
          <cell r="B30" t="str">
            <v>Miles de Pesos</v>
          </cell>
        </row>
        <row r="32">
          <cell r="C32" t="str">
            <v>Ppto Año</v>
          </cell>
          <cell r="D32" t="str">
            <v>Ppto a Dic</v>
          </cell>
          <cell r="E32" t="str">
            <v>Ejec a Dic</v>
          </cell>
          <cell r="F32" t="str">
            <v>Cumplimiento</v>
          </cell>
        </row>
        <row r="34">
          <cell r="B34" t="str">
            <v/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 t="str">
            <v>1.1. Plan Infraestructura Acto</v>
          </cell>
          <cell r="C35">
            <v>0</v>
          </cell>
          <cell r="D35">
            <v>0</v>
          </cell>
          <cell r="E35">
            <v>5800</v>
          </cell>
          <cell r="F35">
            <v>0</v>
          </cell>
        </row>
        <row r="36">
          <cell r="B36" t="str">
            <v>1.2. Plan Saneamiento Río Mede</v>
          </cell>
          <cell r="C36">
            <v>40087360.541000001</v>
          </cell>
          <cell r="D36">
            <v>40087360.541000001</v>
          </cell>
          <cell r="E36">
            <v>22227686.59031</v>
          </cell>
          <cell r="F36">
            <v>0.55448117038227729</v>
          </cell>
        </row>
        <row r="37">
          <cell r="B37" t="str">
            <v>6.1. Bibioteca Temática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9">
          <cell r="B39" t="str">
            <v>6.11. Parque Naturaleza</v>
          </cell>
          <cell r="C39">
            <v>446913.58</v>
          </cell>
          <cell r="D39">
            <v>446913.58</v>
          </cell>
          <cell r="E39">
            <v>9737.0560000000005</v>
          </cell>
          <cell r="F39">
            <v>2.1787335260655988E-2</v>
          </cell>
        </row>
        <row r="40">
          <cell r="B40" t="str">
            <v>6.2. Consultoría Grupo Empr.</v>
          </cell>
          <cell r="C40">
            <v>0</v>
          </cell>
          <cell r="D40">
            <v>0</v>
          </cell>
          <cell r="E40">
            <v>27585.360000000001</v>
          </cell>
          <cell r="F40">
            <v>0</v>
          </cell>
        </row>
        <row r="41">
          <cell r="B41" t="str">
            <v>6.3. Invers. en Investigación</v>
          </cell>
          <cell r="C41">
            <v>300000</v>
          </cell>
          <cell r="D41">
            <v>300000</v>
          </cell>
          <cell r="E41">
            <v>0</v>
          </cell>
          <cell r="F41">
            <v>0</v>
          </cell>
        </row>
        <row r="42">
          <cell r="B42" t="str">
            <v>6.4. Evolución Infraestructura</v>
          </cell>
          <cell r="C42">
            <v>2411853.5430000001</v>
          </cell>
          <cell r="D42">
            <v>2411853.5430000001</v>
          </cell>
          <cell r="E42">
            <v>675932.01182000001</v>
          </cell>
          <cell r="F42">
            <v>0.28025416957085936</v>
          </cell>
        </row>
        <row r="43">
          <cell r="B43" t="str">
            <v>6.5. Continuidad TI</v>
          </cell>
          <cell r="C43">
            <v>85445.695999999996</v>
          </cell>
          <cell r="D43">
            <v>85445.695999999996</v>
          </cell>
          <cell r="E43">
            <v>5135.915</v>
          </cell>
          <cell r="F43">
            <v>6.0107357543204988E-2</v>
          </cell>
        </row>
        <row r="44">
          <cell r="B44" t="str">
            <v>6.6. Avanti</v>
          </cell>
          <cell r="C44">
            <v>1836505.0360000001</v>
          </cell>
          <cell r="D44">
            <v>1836505.0360000001</v>
          </cell>
          <cell r="E44">
            <v>734040.348</v>
          </cell>
          <cell r="F44">
            <v>0.3996941656085935</v>
          </cell>
        </row>
        <row r="45">
          <cell r="B45" t="str">
            <v>6.7. Open</v>
          </cell>
          <cell r="C45">
            <v>0</v>
          </cell>
          <cell r="D45">
            <v>0</v>
          </cell>
          <cell r="E45">
            <v>19393.63811</v>
          </cell>
          <cell r="F45">
            <v>0</v>
          </cell>
        </row>
        <row r="46">
          <cell r="B46" t="str">
            <v>6.8. Evolución One Wordl</v>
          </cell>
          <cell r="C46">
            <v>0</v>
          </cell>
          <cell r="D46">
            <v>0</v>
          </cell>
          <cell r="E46">
            <v>2177.0968499999999</v>
          </cell>
          <cell r="F46">
            <v>0</v>
          </cell>
        </row>
        <row r="47">
          <cell r="B47" t="str">
            <v>6.9. Proyecto Scoring</v>
          </cell>
          <cell r="C47">
            <v>166296.24400000001</v>
          </cell>
          <cell r="D47">
            <v>166296.24400000001</v>
          </cell>
          <cell r="E47">
            <v>0</v>
          </cell>
          <cell r="F47">
            <v>0</v>
          </cell>
        </row>
        <row r="48">
          <cell r="B48" t="str">
            <v>8._Sin Programa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B49" t="str">
            <v>Subtototal Corporativos</v>
          </cell>
          <cell r="C49">
            <v>5247014.0990000004</v>
          </cell>
          <cell r="D49">
            <v>5247014.0990000004</v>
          </cell>
          <cell r="E49">
            <v>1474001.4257800002</v>
          </cell>
        </row>
        <row r="51">
          <cell r="B51" t="str">
            <v>Total</v>
          </cell>
          <cell r="C51">
            <v>45334374.640000001</v>
          </cell>
          <cell r="D51">
            <v>45334374.640000001</v>
          </cell>
          <cell r="E51">
            <v>23707488.016090002</v>
          </cell>
          <cell r="F51">
            <v>0.52294728237349741</v>
          </cell>
        </row>
      </sheetData>
      <sheetData sheetId="6"/>
      <sheetData sheetId="7"/>
      <sheetData sheetId="8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SUB APU"/>
      <sheetName val="INSUMOS"/>
      <sheetName val="Cantidades de Obra"/>
      <sheetName val="FORMULARIO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RECURSO</v>
          </cell>
          <cell r="C1" t="str">
            <v>UN</v>
          </cell>
          <cell r="D1" t="str">
            <v>V/UNITARIO</v>
          </cell>
          <cell r="E1" t="str">
            <v>FECHA</v>
          </cell>
        </row>
        <row r="2">
          <cell r="B2" t="str">
            <v>MATERIALES</v>
          </cell>
        </row>
        <row r="3">
          <cell r="A3" t="str">
            <v>M010</v>
          </cell>
          <cell r="B3" t="str">
            <v>CEMENTO</v>
          </cell>
          <cell r="C3" t="str">
            <v>SACO</v>
          </cell>
          <cell r="D3">
            <v>14280.000000000002</v>
          </cell>
          <cell r="E3">
            <v>36486</v>
          </cell>
        </row>
        <row r="4">
          <cell r="A4" t="str">
            <v>M020</v>
          </cell>
          <cell r="B4" t="str">
            <v>AGUA</v>
          </cell>
          <cell r="C4" t="str">
            <v>M3</v>
          </cell>
          <cell r="D4">
            <v>742.56000000000017</v>
          </cell>
          <cell r="E4">
            <v>36486</v>
          </cell>
        </row>
        <row r="5">
          <cell r="A5" t="str">
            <v>M030</v>
          </cell>
          <cell r="B5" t="str">
            <v>ARENA CONCRETO</v>
          </cell>
          <cell r="C5" t="str">
            <v>M3</v>
          </cell>
          <cell r="D5">
            <v>25704</v>
          </cell>
          <cell r="E5">
            <v>36486</v>
          </cell>
        </row>
        <row r="6">
          <cell r="A6" t="str">
            <v>M040</v>
          </cell>
          <cell r="B6" t="str">
            <v>ARENA DE PEGA</v>
          </cell>
          <cell r="C6" t="str">
            <v>M3</v>
          </cell>
          <cell r="D6">
            <v>21939.792000000001</v>
          </cell>
          <cell r="E6">
            <v>36486</v>
          </cell>
        </row>
        <row r="7">
          <cell r="A7" t="str">
            <v>M050</v>
          </cell>
          <cell r="B7" t="str">
            <v>ARENA DE REVOQUE</v>
          </cell>
          <cell r="C7" t="str">
            <v>M3</v>
          </cell>
          <cell r="D7">
            <v>28245.84</v>
          </cell>
          <cell r="E7">
            <v>36486</v>
          </cell>
        </row>
        <row r="8">
          <cell r="A8" t="str">
            <v>M060</v>
          </cell>
          <cell r="B8" t="str">
            <v>TRITURADO 3/4</v>
          </cell>
          <cell r="C8" t="str">
            <v>M3</v>
          </cell>
          <cell r="D8">
            <v>25704</v>
          </cell>
          <cell r="E8">
            <v>36486</v>
          </cell>
        </row>
        <row r="9">
          <cell r="A9" t="str">
            <v>M070</v>
          </cell>
          <cell r="B9" t="str">
            <v>GRAVA D=2" PARA FILTRO</v>
          </cell>
          <cell r="C9" t="str">
            <v>M3</v>
          </cell>
          <cell r="D9">
            <v>23562</v>
          </cell>
          <cell r="E9">
            <v>36486</v>
          </cell>
        </row>
        <row r="10">
          <cell r="A10" t="str">
            <v>M080</v>
          </cell>
          <cell r="B10" t="str">
            <v>BASE GRANULAR</v>
          </cell>
          <cell r="C10" t="str">
            <v>M3</v>
          </cell>
          <cell r="D10">
            <v>25704</v>
          </cell>
          <cell r="E10">
            <v>36486</v>
          </cell>
        </row>
        <row r="11">
          <cell r="A11" t="str">
            <v>M090</v>
          </cell>
          <cell r="B11" t="str">
            <v xml:space="preserve">GRAVA 2 </v>
          </cell>
          <cell r="C11" t="str">
            <v>M3</v>
          </cell>
          <cell r="D11">
            <v>23562</v>
          </cell>
          <cell r="E11">
            <v>36486</v>
          </cell>
        </row>
        <row r="12">
          <cell r="A12" t="str">
            <v>M100</v>
          </cell>
          <cell r="B12" t="str">
            <v>ARENA FINA PARA FILTRO</v>
          </cell>
          <cell r="C12" t="str">
            <v>M3</v>
          </cell>
          <cell r="D12">
            <v>25704</v>
          </cell>
          <cell r="E12">
            <v>36486</v>
          </cell>
        </row>
        <row r="13">
          <cell r="A13" t="str">
            <v>M110</v>
          </cell>
          <cell r="B13" t="str">
            <v>ARENILLA</v>
          </cell>
          <cell r="C13" t="str">
            <v>M3</v>
          </cell>
          <cell r="D13">
            <v>19278</v>
          </cell>
          <cell r="E13">
            <v>36486</v>
          </cell>
        </row>
        <row r="14">
          <cell r="A14" t="str">
            <v>M120</v>
          </cell>
          <cell r="B14" t="str">
            <v>ACERO 5/8  60000</v>
          </cell>
          <cell r="C14" t="str">
            <v>KG</v>
          </cell>
          <cell r="D14">
            <v>1447.6288659793818</v>
          </cell>
          <cell r="E14">
            <v>36486</v>
          </cell>
        </row>
        <row r="15">
          <cell r="A15" t="str">
            <v>M130</v>
          </cell>
          <cell r="B15" t="str">
            <v>ACERO 1/2  60000</v>
          </cell>
          <cell r="C15" t="str">
            <v>KG</v>
          </cell>
          <cell r="D15">
            <v>953.91549295774655</v>
          </cell>
          <cell r="E15">
            <v>36486</v>
          </cell>
        </row>
        <row r="16">
          <cell r="A16" t="str">
            <v>M140</v>
          </cell>
          <cell r="B16" t="str">
            <v>ACERO 3/8  40000</v>
          </cell>
          <cell r="C16" t="str">
            <v>KG</v>
          </cell>
          <cell r="D16">
            <v>1179.8000000000002</v>
          </cell>
          <cell r="E16">
            <v>36486</v>
          </cell>
        </row>
        <row r="17">
          <cell r="A17" t="str">
            <v>M150</v>
          </cell>
          <cell r="B17" t="str">
            <v>BLOQUE DE CONCRETO 0.10X0.20X0.40m</v>
          </cell>
          <cell r="C17" t="str">
            <v>UN</v>
          </cell>
          <cell r="D17">
            <v>1028.1600000000001</v>
          </cell>
          <cell r="E17">
            <v>36486</v>
          </cell>
        </row>
        <row r="18">
          <cell r="A18" t="str">
            <v>M160</v>
          </cell>
          <cell r="B18" t="str">
            <v>CANES</v>
          </cell>
          <cell r="C18" t="str">
            <v>M</v>
          </cell>
          <cell r="D18">
            <v>1863.54</v>
          </cell>
          <cell r="E18">
            <v>36486</v>
          </cell>
        </row>
        <row r="19">
          <cell r="A19" t="str">
            <v>M170</v>
          </cell>
          <cell r="B19" t="str">
            <v>LARGUEROS</v>
          </cell>
          <cell r="C19" t="str">
            <v>M</v>
          </cell>
          <cell r="D19">
            <v>931.77</v>
          </cell>
          <cell r="E19">
            <v>36486</v>
          </cell>
        </row>
        <row r="20">
          <cell r="A20" t="str">
            <v>M180</v>
          </cell>
          <cell r="B20" t="str">
            <v>TACO DE MADERA</v>
          </cell>
          <cell r="C20" t="str">
            <v>M</v>
          </cell>
          <cell r="D20">
            <v>931.77</v>
          </cell>
          <cell r="E20">
            <v>36486</v>
          </cell>
        </row>
        <row r="21">
          <cell r="A21" t="str">
            <v>M190</v>
          </cell>
          <cell r="B21" t="str">
            <v>TABLAS</v>
          </cell>
          <cell r="C21" t="str">
            <v>M</v>
          </cell>
          <cell r="D21">
            <v>931.77</v>
          </cell>
          <cell r="E21">
            <v>36486</v>
          </cell>
        </row>
        <row r="22">
          <cell r="A22" t="str">
            <v>M200</v>
          </cell>
          <cell r="B22" t="str">
            <v>TUBERIA SANIT. DE D=2"</v>
          </cell>
          <cell r="C22" t="str">
            <v>M</v>
          </cell>
          <cell r="D22">
            <v>4981.3400000000011</v>
          </cell>
          <cell r="E22">
            <v>36486</v>
          </cell>
        </row>
        <row r="23">
          <cell r="A23" t="str">
            <v>M210</v>
          </cell>
          <cell r="B23" t="str">
            <v>TUBERIA SANIT. DE D=3"</v>
          </cell>
          <cell r="C23" t="str">
            <v>M</v>
          </cell>
          <cell r="D23">
            <v>7351.344000000001</v>
          </cell>
          <cell r="E23">
            <v>36486</v>
          </cell>
        </row>
        <row r="24">
          <cell r="A24" t="str">
            <v>M220</v>
          </cell>
          <cell r="B24" t="str">
            <v>TUBERIA SANIT. DE D=4"</v>
          </cell>
          <cell r="C24" t="str">
            <v>M</v>
          </cell>
          <cell r="D24">
            <v>10228.049999999999</v>
          </cell>
          <cell r="E24">
            <v>36486</v>
          </cell>
        </row>
        <row r="25">
          <cell r="A25" t="str">
            <v>M230</v>
          </cell>
          <cell r="B25" t="str">
            <v>TUBERIA SANIT. DE D=6"</v>
          </cell>
          <cell r="C25" t="str">
            <v>M</v>
          </cell>
          <cell r="D25">
            <v>20964.944000000003</v>
          </cell>
          <cell r="E25">
            <v>36486</v>
          </cell>
        </row>
        <row r="26">
          <cell r="A26" t="str">
            <v>M240</v>
          </cell>
          <cell r="B26" t="str">
            <v>TUBERIA AGUAS LLUVIAS DE D=2"</v>
          </cell>
          <cell r="C26" t="str">
            <v>M</v>
          </cell>
          <cell r="D26">
            <v>4981.3400000000011</v>
          </cell>
          <cell r="E26">
            <v>36486</v>
          </cell>
        </row>
        <row r="27">
          <cell r="A27" t="str">
            <v>M250</v>
          </cell>
          <cell r="B27" t="str">
            <v>TEE PVC SANITARIA D=3"</v>
          </cell>
          <cell r="C27" t="str">
            <v>UN</v>
          </cell>
          <cell r="D27">
            <v>5302.9922399999996</v>
          </cell>
          <cell r="E27">
            <v>36486</v>
          </cell>
        </row>
        <row r="28">
          <cell r="A28" t="str">
            <v>M260</v>
          </cell>
          <cell r="B28" t="str">
            <v>TEE PVC SANITARIA D=4"</v>
          </cell>
          <cell r="C28" t="str">
            <v>UN</v>
          </cell>
          <cell r="D28">
            <v>10950.977856000003</v>
          </cell>
          <cell r="E28">
            <v>36486</v>
          </cell>
        </row>
        <row r="29">
          <cell r="A29" t="str">
            <v>M270</v>
          </cell>
          <cell r="B29" t="str">
            <v>CODO 90 CxC D=2"</v>
          </cell>
          <cell r="C29" t="str">
            <v>UN</v>
          </cell>
          <cell r="D29">
            <v>1950.4080960000003</v>
          </cell>
          <cell r="E29">
            <v>36486</v>
          </cell>
        </row>
        <row r="30">
          <cell r="A30" t="str">
            <v>M280</v>
          </cell>
          <cell r="B30" t="str">
            <v>CODO 90 CxC D=3"</v>
          </cell>
          <cell r="C30" t="str">
            <v>UN</v>
          </cell>
          <cell r="D30">
            <v>4500.2848800000002</v>
          </cell>
          <cell r="E30">
            <v>36486</v>
          </cell>
        </row>
        <row r="31">
          <cell r="A31" t="str">
            <v>M290</v>
          </cell>
          <cell r="B31" t="str">
            <v>CODO 90 CxC D=4"</v>
          </cell>
          <cell r="C31" t="str">
            <v>UN</v>
          </cell>
          <cell r="D31">
            <v>8278.1331360000004</v>
          </cell>
          <cell r="E31">
            <v>36486</v>
          </cell>
        </row>
        <row r="32">
          <cell r="A32" t="str">
            <v>M300</v>
          </cell>
          <cell r="B32" t="str">
            <v>SIFON 180 PVC D=4"</v>
          </cell>
          <cell r="C32" t="str">
            <v>UN</v>
          </cell>
          <cell r="D32">
            <v>14233.538592000003</v>
          </cell>
          <cell r="E32">
            <v>36486</v>
          </cell>
        </row>
        <row r="33">
          <cell r="A33" t="str">
            <v>M310</v>
          </cell>
          <cell r="B33" t="str">
            <v>BUJE PVC 3"x2"</v>
          </cell>
          <cell r="C33" t="str">
            <v>UN</v>
          </cell>
          <cell r="D33">
            <v>2657.4737280000004</v>
          </cell>
          <cell r="E33">
            <v>36486</v>
          </cell>
        </row>
        <row r="34">
          <cell r="A34" t="str">
            <v>M320</v>
          </cell>
          <cell r="B34" t="str">
            <v>YEE PVC 2"</v>
          </cell>
          <cell r="C34" t="str">
            <v>UN</v>
          </cell>
          <cell r="D34">
            <v>3137.3902559999997</v>
          </cell>
          <cell r="E34">
            <v>36486</v>
          </cell>
        </row>
        <row r="35">
          <cell r="A35" t="str">
            <v>M330</v>
          </cell>
          <cell r="B35" t="str">
            <v>FORMALETERÍA</v>
          </cell>
          <cell r="C35" t="str">
            <v>M2</v>
          </cell>
          <cell r="D35">
            <v>68544</v>
          </cell>
          <cell r="E35">
            <v>36486</v>
          </cell>
        </row>
        <row r="36">
          <cell r="A36" t="str">
            <v>M340</v>
          </cell>
          <cell r="B36" t="str">
            <v>PLÁSTICO</v>
          </cell>
          <cell r="C36" t="str">
            <v>M2</v>
          </cell>
          <cell r="D36">
            <v>1142.4000000000001</v>
          </cell>
          <cell r="E36">
            <v>36486</v>
          </cell>
        </row>
        <row r="37">
          <cell r="A37" t="str">
            <v>M350</v>
          </cell>
          <cell r="B37" t="str">
            <v>LÁMINA CALIBRE 24</v>
          </cell>
          <cell r="C37" t="str">
            <v>M2</v>
          </cell>
          <cell r="D37">
            <v>3722.7433501078367</v>
          </cell>
          <cell r="E37">
            <v>36486</v>
          </cell>
        </row>
        <row r="38">
          <cell r="A38" t="str">
            <v>M360</v>
          </cell>
          <cell r="B38" t="str">
            <v>PINTURA ANTICORROSIVA</v>
          </cell>
          <cell r="C38" t="str">
            <v>M2</v>
          </cell>
          <cell r="D38">
            <v>661.86086400000011</v>
          </cell>
          <cell r="E38">
            <v>36486</v>
          </cell>
        </row>
        <row r="39">
          <cell r="A39" t="str">
            <v>M370</v>
          </cell>
          <cell r="B39" t="str">
            <v>PLASTOCRETE - CONCREPLAS</v>
          </cell>
          <cell r="C39" t="str">
            <v>KG</v>
          </cell>
          <cell r="D39">
            <v>2794.3675200000002</v>
          </cell>
          <cell r="E39">
            <v>36486</v>
          </cell>
        </row>
        <row r="40">
          <cell r="A40" t="str">
            <v>M380</v>
          </cell>
          <cell r="B40" t="str">
            <v>ENSAYO PERCOLACIÓN</v>
          </cell>
          <cell r="C40" t="str">
            <v>UN</v>
          </cell>
          <cell r="D40">
            <v>9139.2000000000007</v>
          </cell>
          <cell r="E40">
            <v>36486</v>
          </cell>
        </row>
        <row r="41">
          <cell r="A41" t="str">
            <v>M390</v>
          </cell>
          <cell r="B41" t="str">
            <v xml:space="preserve">IMPERMEABILIZANTE </v>
          </cell>
          <cell r="C41" t="str">
            <v>KG</v>
          </cell>
          <cell r="D41">
            <v>2513.2800000000007</v>
          </cell>
          <cell r="E41">
            <v>36486</v>
          </cell>
        </row>
        <row r="42">
          <cell r="A42" t="str">
            <v>M400</v>
          </cell>
          <cell r="B42" t="str">
            <v>SIFON 180 PVC D=2"</v>
          </cell>
          <cell r="C42" t="str">
            <v>UN</v>
          </cell>
          <cell r="D42">
            <v>3157.8849120000004</v>
          </cell>
          <cell r="E42">
            <v>36486</v>
          </cell>
        </row>
        <row r="43">
          <cell r="A43" t="str">
            <v>M410</v>
          </cell>
          <cell r="B43" t="str">
            <v>DINAMITA</v>
          </cell>
          <cell r="C43" t="str">
            <v>PULG</v>
          </cell>
          <cell r="D43">
            <v>799.68000000000018</v>
          </cell>
          <cell r="E43">
            <v>36486</v>
          </cell>
        </row>
        <row r="44">
          <cell r="A44" t="str">
            <v>M420</v>
          </cell>
          <cell r="B44" t="str">
            <v>ALAMBRE DE AMARRAR</v>
          </cell>
          <cell r="C44" t="str">
            <v>KG</v>
          </cell>
          <cell r="D44">
            <v>1606.5</v>
          </cell>
          <cell r="E44">
            <v>36486</v>
          </cell>
        </row>
        <row r="45">
          <cell r="A45" t="str">
            <v>M430</v>
          </cell>
          <cell r="B45" t="str">
            <v>MADERA</v>
          </cell>
          <cell r="C45" t="str">
            <v>M2</v>
          </cell>
          <cell r="D45">
            <v>1927.8</v>
          </cell>
          <cell r="E45">
            <v>36486</v>
          </cell>
        </row>
        <row r="46">
          <cell r="A46" t="str">
            <v>M440</v>
          </cell>
          <cell r="B46" t="str">
            <v>LIMPIADOR Y SOLDADURA</v>
          </cell>
          <cell r="C46" t="str">
            <v>GL</v>
          </cell>
          <cell r="D46">
            <v>180899.49696000002</v>
          </cell>
          <cell r="E46">
            <v>36486</v>
          </cell>
        </row>
        <row r="47">
          <cell r="A47" t="str">
            <v>M450</v>
          </cell>
          <cell r="B47" t="str">
            <v>BOTADERO</v>
          </cell>
          <cell r="C47" t="str">
            <v>M3</v>
          </cell>
          <cell r="D47">
            <v>4569.6000000000004</v>
          </cell>
          <cell r="E47">
            <v>36486</v>
          </cell>
        </row>
        <row r="48">
          <cell r="A48" t="str">
            <v>M460</v>
          </cell>
          <cell r="B48" t="str">
            <v>MORTERO</v>
          </cell>
          <cell r="C48" t="str">
            <v>M3</v>
          </cell>
          <cell r="D48">
            <v>262752.00000000006</v>
          </cell>
          <cell r="E48">
            <v>36486</v>
          </cell>
        </row>
        <row r="49">
          <cell r="A49" t="str">
            <v>M470</v>
          </cell>
          <cell r="B49" t="str">
            <v>TUBERIA POLIETILENO D=3"</v>
          </cell>
          <cell r="C49" t="str">
            <v>M</v>
          </cell>
          <cell r="D49">
            <v>6509.680800000001</v>
          </cell>
          <cell r="E49">
            <v>36486</v>
          </cell>
        </row>
        <row r="50">
          <cell r="A50" t="str">
            <v>M480</v>
          </cell>
          <cell r="B50" t="str">
            <v>CONCRETO DE Fc=210 Kg/cm2</v>
          </cell>
          <cell r="C50" t="str">
            <v>M3</v>
          </cell>
          <cell r="D50">
            <v>285600</v>
          </cell>
          <cell r="E50">
            <v>36486</v>
          </cell>
        </row>
        <row r="51">
          <cell r="A51" t="str">
            <v>M485</v>
          </cell>
          <cell r="B51" t="str">
            <v xml:space="preserve">GRAMA </v>
          </cell>
          <cell r="C51" t="str">
            <v>M2</v>
          </cell>
          <cell r="D51">
            <v>6509.680800000001</v>
          </cell>
          <cell r="E51">
            <v>36486</v>
          </cell>
        </row>
        <row r="52">
          <cell r="A52" t="str">
            <v>M490</v>
          </cell>
          <cell r="B52" t="str">
            <v>BLOQUE DE CONCRETO 0.15X0.20X0.40m</v>
          </cell>
          <cell r="C52" t="str">
            <v>UN</v>
          </cell>
          <cell r="D52">
            <v>1773.576</v>
          </cell>
          <cell r="E52">
            <v>36486</v>
          </cell>
        </row>
        <row r="53">
          <cell r="A53" t="str">
            <v>Z300</v>
          </cell>
          <cell r="B53" t="str">
            <v>CORDON DE SOLDADURA</v>
          </cell>
          <cell r="C53" t="str">
            <v>CM</v>
          </cell>
          <cell r="D53">
            <v>17136</v>
          </cell>
          <cell r="E53">
            <v>36486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36486</v>
          </cell>
        </row>
        <row r="55">
          <cell r="A55" t="str">
            <v>CODIGO</v>
          </cell>
          <cell r="B55" t="str">
            <v>RECURSO</v>
          </cell>
          <cell r="C55" t="str">
            <v>UN</v>
          </cell>
          <cell r="D55" t="str">
            <v>V/UNITARIO</v>
          </cell>
        </row>
        <row r="56">
          <cell r="B56" t="str">
            <v>EQUIPO</v>
          </cell>
        </row>
        <row r="57">
          <cell r="A57" t="str">
            <v>E010</v>
          </cell>
          <cell r="B57" t="str">
            <v>RETROEXCAVADORA DE LLANTAS TIPO F555</v>
          </cell>
          <cell r="C57" t="str">
            <v>HR</v>
          </cell>
          <cell r="D57">
            <v>45696.000000000007</v>
          </cell>
          <cell r="E57">
            <v>36486</v>
          </cell>
        </row>
        <row r="58">
          <cell r="A58" t="str">
            <v>E020</v>
          </cell>
          <cell r="B58" t="str">
            <v>COMPRESOR NEUMATICO CON MARTILLO</v>
          </cell>
          <cell r="C58" t="str">
            <v>HR</v>
          </cell>
          <cell r="D58">
            <v>35471.520000000004</v>
          </cell>
          <cell r="E58">
            <v>36486</v>
          </cell>
        </row>
        <row r="59">
          <cell r="A59" t="str">
            <v>E030</v>
          </cell>
          <cell r="B59" t="str">
            <v>VIBROCOMPACTADOR</v>
          </cell>
          <cell r="C59" t="str">
            <v>DIA</v>
          </cell>
          <cell r="D59">
            <v>19706.400000000005</v>
          </cell>
          <cell r="E59">
            <v>36486</v>
          </cell>
        </row>
        <row r="60">
          <cell r="A60" t="str">
            <v>E040</v>
          </cell>
          <cell r="B60" t="str">
            <v>PLACA VIBRATORIA</v>
          </cell>
          <cell r="C60" t="str">
            <v>DIA</v>
          </cell>
          <cell r="D60">
            <v>19706.400000000005</v>
          </cell>
          <cell r="E60">
            <v>36486</v>
          </cell>
        </row>
        <row r="61">
          <cell r="A61" t="str">
            <v>E050</v>
          </cell>
          <cell r="B61" t="str">
            <v>MEZCLADORA 1 SACO ELECTRICA</v>
          </cell>
          <cell r="C61" t="str">
            <v>DIA</v>
          </cell>
          <cell r="D61">
            <v>12612.096000000001</v>
          </cell>
          <cell r="E61">
            <v>36486</v>
          </cell>
        </row>
        <row r="62">
          <cell r="A62" t="str">
            <v>E060</v>
          </cell>
          <cell r="B62" t="str">
            <v>VIBRADOR ELECTRICO</v>
          </cell>
          <cell r="C62" t="str">
            <v>DIA</v>
          </cell>
          <cell r="D62">
            <v>18635.400000000001</v>
          </cell>
          <cell r="E62">
            <v>36486</v>
          </cell>
        </row>
        <row r="63">
          <cell r="A63" t="str">
            <v>E070</v>
          </cell>
          <cell r="B63" t="str">
            <v>TRANSITO</v>
          </cell>
          <cell r="C63" t="str">
            <v>DIA</v>
          </cell>
          <cell r="D63">
            <v>26275.200000000004</v>
          </cell>
          <cell r="E63">
            <v>36486</v>
          </cell>
        </row>
        <row r="64">
          <cell r="A64" t="str">
            <v>E080</v>
          </cell>
          <cell r="B64" t="str">
            <v>NIVEL DE PRECISION</v>
          </cell>
          <cell r="C64" t="str">
            <v>DIA</v>
          </cell>
          <cell r="D64">
            <v>19706.400000000005</v>
          </cell>
          <cell r="E64">
            <v>36486</v>
          </cell>
        </row>
        <row r="65">
          <cell r="A65" t="str">
            <v>E090</v>
          </cell>
          <cell r="B65" t="str">
            <v>SOLDADOR ELECTRICO</v>
          </cell>
          <cell r="C65" t="str">
            <v>DIA</v>
          </cell>
          <cell r="D65">
            <v>10710</v>
          </cell>
          <cell r="E65">
            <v>36486</v>
          </cell>
        </row>
        <row r="66">
          <cell r="A66" t="str">
            <v>E100</v>
          </cell>
          <cell r="B66" t="str">
            <v>EQUIPO DE AUTOGENA PARA CORTES TUBERIA</v>
          </cell>
          <cell r="C66" t="str">
            <v>DIA</v>
          </cell>
          <cell r="D66">
            <v>6907.95</v>
          </cell>
          <cell r="E66">
            <v>36486</v>
          </cell>
        </row>
        <row r="67">
          <cell r="A67" t="str">
            <v>E110</v>
          </cell>
          <cell r="B67" t="str">
            <v>HERRAMIENTA MENOR</v>
          </cell>
          <cell r="C67" t="str">
            <v>SG</v>
          </cell>
          <cell r="D67">
            <v>0</v>
          </cell>
          <cell r="E67">
            <v>36486</v>
          </cell>
        </row>
        <row r="68">
          <cell r="A68" t="str">
            <v>CODIGO</v>
          </cell>
          <cell r="B68" t="str">
            <v>RECURSO</v>
          </cell>
          <cell r="C68" t="str">
            <v>UN</v>
          </cell>
          <cell r="D68" t="str">
            <v>V/UNITARIO</v>
          </cell>
        </row>
        <row r="69">
          <cell r="B69" t="str">
            <v>TRANSPORTE</v>
          </cell>
        </row>
        <row r="70">
          <cell r="A70" t="str">
            <v>T010</v>
          </cell>
          <cell r="B70" t="str">
            <v>VOLQUETAS DE 5M3</v>
          </cell>
          <cell r="C70" t="str">
            <v>M3</v>
          </cell>
          <cell r="D70">
            <v>36556.800000000003</v>
          </cell>
          <cell r="E70">
            <v>36486</v>
          </cell>
        </row>
        <row r="71">
          <cell r="A71" t="str">
            <v>T020</v>
          </cell>
          <cell r="B71" t="str">
            <v>TRANSPORTE INTERNO</v>
          </cell>
          <cell r="C71" t="str">
            <v>HR</v>
          </cell>
          <cell r="D71">
            <v>22848.000000000004</v>
          </cell>
          <cell r="E71">
            <v>36486</v>
          </cell>
        </row>
        <row r="72">
          <cell r="A72" t="str">
            <v>CODIGO</v>
          </cell>
          <cell r="B72" t="str">
            <v>RECURSO</v>
          </cell>
          <cell r="C72" t="str">
            <v>UN</v>
          </cell>
          <cell r="D72" t="str">
            <v>V/UNITARIO</v>
          </cell>
        </row>
        <row r="73">
          <cell r="B73" t="str">
            <v>MANO DE OBRA</v>
          </cell>
        </row>
        <row r="74">
          <cell r="A74" t="str">
            <v>O010</v>
          </cell>
          <cell r="B74" t="str">
            <v>ENCARGADO</v>
          </cell>
          <cell r="C74" t="str">
            <v>DIA</v>
          </cell>
          <cell r="D74">
            <v>95117.137920000008</v>
          </cell>
          <cell r="E74">
            <v>36486</v>
          </cell>
        </row>
        <row r="75">
          <cell r="A75" t="str">
            <v>O020</v>
          </cell>
          <cell r="B75" t="str">
            <v>OFICIAL</v>
          </cell>
          <cell r="C75" t="str">
            <v>DIA</v>
          </cell>
          <cell r="D75">
            <v>50608.228608000012</v>
          </cell>
          <cell r="E75">
            <v>36486</v>
          </cell>
        </row>
        <row r="76">
          <cell r="A76" t="str">
            <v>O030</v>
          </cell>
          <cell r="B76" t="str">
            <v xml:space="preserve">AYUDANTE </v>
          </cell>
          <cell r="C76" t="str">
            <v>DIA</v>
          </cell>
          <cell r="D76">
            <v>20796.797952000008</v>
          </cell>
          <cell r="E76">
            <v>36486</v>
          </cell>
        </row>
        <row r="77">
          <cell r="A77" t="str">
            <v>O040</v>
          </cell>
          <cell r="B77" t="str">
            <v>TOPOGRAFO</v>
          </cell>
          <cell r="C77" t="str">
            <v>DIA</v>
          </cell>
          <cell r="D77">
            <v>25055.573760000003</v>
          </cell>
          <cell r="E77">
            <v>36486</v>
          </cell>
        </row>
        <row r="78">
          <cell r="A78" t="str">
            <v>O050</v>
          </cell>
          <cell r="B78" t="str">
            <v>CADENERO</v>
          </cell>
          <cell r="C78" t="str">
            <v>DIA</v>
          </cell>
          <cell r="D78">
            <v>25055.708106240007</v>
          </cell>
          <cell r="E78">
            <v>36486</v>
          </cell>
        </row>
        <row r="79">
          <cell r="A79" t="str">
            <v>O060</v>
          </cell>
          <cell r="B79" t="str">
            <v>MINERO</v>
          </cell>
          <cell r="C79" t="str">
            <v>DIA</v>
          </cell>
          <cell r="D79">
            <v>36192.877056000012</v>
          </cell>
          <cell r="E79">
            <v>36486</v>
          </cell>
        </row>
        <row r="80">
          <cell r="A80" t="str">
            <v>O061</v>
          </cell>
          <cell r="B80" t="str">
            <v>ALMACENISTA Y TESORERO</v>
          </cell>
          <cell r="C80" t="str">
            <v>DIA</v>
          </cell>
          <cell r="D80">
            <v>73874.310451200014</v>
          </cell>
          <cell r="E80">
            <v>36486</v>
          </cell>
        </row>
      </sheetData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SUB APU"/>
      <sheetName val="INSUMOS"/>
      <sheetName val="Cantidades de Obra"/>
      <sheetName val="FORMULARIO"/>
      <sheetName val="SUB_APU"/>
      <sheetName val="Cantidades_de_Obra"/>
      <sheetName val="SUB_APU3"/>
      <sheetName val="Cantidades_de_Obra3"/>
      <sheetName val="SUB_APU1"/>
      <sheetName val="Cantidades_de_Obra1"/>
      <sheetName val="SUB_APU2"/>
      <sheetName val="Cantidades_de_Obra2"/>
      <sheetName val="Itemes Renovación"/>
      <sheetName val="SUB_APU4"/>
      <sheetName val="Cantidades_de_Obra4"/>
      <sheetName val="SUB_APU5"/>
      <sheetName val="Cantidades_de_Obra5"/>
      <sheetName val="Itemes_Renovación"/>
      <sheetName val="Jul-Ago"/>
      <sheetName val="May-Jun"/>
      <sheetName val="Sep-Oct"/>
      <sheetName val="LISTA CÓDIGOS"/>
      <sheetName val="BASE APU"/>
      <sheetName val="MANO DE OBRA"/>
      <sheetName val="EQUIPOS"/>
      <sheetName val="MATERIALES"/>
      <sheetName val="ESTRUCTURAS"/>
      <sheetName val="TRANSPORTE"/>
      <sheetName val="SUB_APU6"/>
      <sheetName val="Cantidades_de_Obra6"/>
      <sheetName val="Itemes_Renovación1"/>
      <sheetName val="Sábana"/>
      <sheetName val="Coloc. e Interc. Tapones"/>
      <sheetName val="Cambio de Valv."/>
      <sheetName val="Interc de Hidr."/>
      <sheetName val="Interc.tapones"/>
      <sheetName val="Interc.válv."/>
      <sheetName val="Paral. 1"/>
      <sheetName val="Paral. 2"/>
      <sheetName val="Paral. 3"/>
      <sheetName val="Paral.4"/>
      <sheetName val="Varios."/>
      <sheetName val="CALC PROD MENSUAL"/>
      <sheetName val="Base de Diseño"/>
    </sheetNames>
    <sheetDataSet>
      <sheetData sheetId="0" refreshError="1"/>
      <sheetData sheetId="1" refreshError="1"/>
      <sheetData sheetId="2" refreshError="1">
        <row r="1">
          <cell r="A1" t="str">
            <v>CODIGO</v>
          </cell>
          <cell r="B1" t="str">
            <v>RECURSO</v>
          </cell>
          <cell r="C1" t="str">
            <v>UN</v>
          </cell>
          <cell r="D1" t="str">
            <v>V/UNITARIO</v>
          </cell>
          <cell r="E1" t="str">
            <v>FECHA</v>
          </cell>
        </row>
        <row r="2">
          <cell r="B2" t="str">
            <v>MATERIALES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M010</v>
          </cell>
          <cell r="B3" t="str">
            <v>CEMENTO</v>
          </cell>
          <cell r="C3" t="str">
            <v>SACO</v>
          </cell>
          <cell r="D3">
            <v>14280.000000000002</v>
          </cell>
          <cell r="E3">
            <v>36486</v>
          </cell>
        </row>
        <row r="4">
          <cell r="A4" t="str">
            <v>M020</v>
          </cell>
          <cell r="B4" t="str">
            <v>AGUA</v>
          </cell>
          <cell r="C4" t="str">
            <v>M3</v>
          </cell>
          <cell r="D4">
            <v>742.56000000000017</v>
          </cell>
          <cell r="E4">
            <v>36486</v>
          </cell>
        </row>
        <row r="5">
          <cell r="A5" t="str">
            <v>M030</v>
          </cell>
          <cell r="B5" t="str">
            <v>ARENA CONCRETO</v>
          </cell>
          <cell r="C5" t="str">
            <v>M3</v>
          </cell>
          <cell r="D5">
            <v>25704</v>
          </cell>
          <cell r="E5">
            <v>36486</v>
          </cell>
        </row>
        <row r="6">
          <cell r="A6" t="str">
            <v>M040</v>
          </cell>
          <cell r="B6" t="str">
            <v>ARENA DE PEGA</v>
          </cell>
          <cell r="C6" t="str">
            <v>M3</v>
          </cell>
          <cell r="D6">
            <v>21939.792000000001</v>
          </cell>
          <cell r="E6">
            <v>36486</v>
          </cell>
        </row>
        <row r="7">
          <cell r="A7" t="str">
            <v>M050</v>
          </cell>
          <cell r="B7" t="str">
            <v>ARENA DE REVOQUE</v>
          </cell>
          <cell r="C7" t="str">
            <v>M3</v>
          </cell>
          <cell r="D7">
            <v>28245.84</v>
          </cell>
          <cell r="E7">
            <v>36486</v>
          </cell>
        </row>
        <row r="8">
          <cell r="A8" t="str">
            <v>M060</v>
          </cell>
          <cell r="B8" t="str">
            <v>TRITURADO 3/4</v>
          </cell>
          <cell r="C8" t="str">
            <v>M3</v>
          </cell>
          <cell r="D8">
            <v>25704</v>
          </cell>
          <cell r="E8">
            <v>36486</v>
          </cell>
        </row>
        <row r="9">
          <cell r="A9" t="str">
            <v>M070</v>
          </cell>
          <cell r="B9" t="str">
            <v>GRAVA D=2" PARA FILTRO</v>
          </cell>
          <cell r="C9" t="str">
            <v>M3</v>
          </cell>
          <cell r="D9">
            <v>23562</v>
          </cell>
          <cell r="E9">
            <v>36486</v>
          </cell>
        </row>
        <row r="10">
          <cell r="A10" t="str">
            <v>M080</v>
          </cell>
          <cell r="B10" t="str">
            <v>BASE GRANULAR</v>
          </cell>
          <cell r="C10" t="str">
            <v>M3</v>
          </cell>
          <cell r="D10">
            <v>25704</v>
          </cell>
          <cell r="E10">
            <v>36486</v>
          </cell>
        </row>
        <row r="11">
          <cell r="A11" t="str">
            <v>M090</v>
          </cell>
          <cell r="B11" t="str">
            <v xml:space="preserve">GRAVA 2 </v>
          </cell>
          <cell r="C11" t="str">
            <v>M3</v>
          </cell>
          <cell r="D11">
            <v>23562</v>
          </cell>
          <cell r="E11">
            <v>36486</v>
          </cell>
        </row>
        <row r="12">
          <cell r="A12" t="str">
            <v>M100</v>
          </cell>
          <cell r="B12" t="str">
            <v>ARENA FINA PARA FILTRO</v>
          </cell>
          <cell r="C12" t="str">
            <v>M3</v>
          </cell>
          <cell r="D12">
            <v>25704</v>
          </cell>
          <cell r="E12">
            <v>36486</v>
          </cell>
        </row>
        <row r="13">
          <cell r="A13" t="str">
            <v>M110</v>
          </cell>
          <cell r="B13" t="str">
            <v>ARENILLA</v>
          </cell>
          <cell r="C13" t="str">
            <v>M3</v>
          </cell>
          <cell r="D13">
            <v>19278</v>
          </cell>
          <cell r="E13">
            <v>36486</v>
          </cell>
        </row>
        <row r="14">
          <cell r="A14" t="str">
            <v>M120</v>
          </cell>
          <cell r="B14" t="str">
            <v>ACERO 5/8  60000</v>
          </cell>
          <cell r="C14" t="str">
            <v>KG</v>
          </cell>
          <cell r="D14">
            <v>1447.6288659793818</v>
          </cell>
          <cell r="E14">
            <v>36486</v>
          </cell>
        </row>
        <row r="15">
          <cell r="A15" t="str">
            <v>M130</v>
          </cell>
          <cell r="B15" t="str">
            <v>ACERO 1/2  60000</v>
          </cell>
          <cell r="C15" t="str">
            <v>KG</v>
          </cell>
          <cell r="D15">
            <v>953.91549295774655</v>
          </cell>
          <cell r="E15">
            <v>36486</v>
          </cell>
        </row>
        <row r="16">
          <cell r="A16" t="str">
            <v>M140</v>
          </cell>
          <cell r="B16" t="str">
            <v>ACERO 3/8  40000</v>
          </cell>
          <cell r="C16" t="str">
            <v>KG</v>
          </cell>
          <cell r="D16">
            <v>1179.8000000000002</v>
          </cell>
          <cell r="E16">
            <v>36486</v>
          </cell>
        </row>
        <row r="17">
          <cell r="A17" t="str">
            <v>M150</v>
          </cell>
          <cell r="B17" t="str">
            <v>BLOQUE DE CONCRETO 0.10X0.20X0.40m</v>
          </cell>
          <cell r="C17" t="str">
            <v>UN</v>
          </cell>
          <cell r="D17">
            <v>1028.1600000000001</v>
          </cell>
          <cell r="E17">
            <v>36486</v>
          </cell>
        </row>
        <row r="18">
          <cell r="A18" t="str">
            <v>M160</v>
          </cell>
          <cell r="B18" t="str">
            <v>CANES</v>
          </cell>
          <cell r="C18" t="str">
            <v>M</v>
          </cell>
          <cell r="D18">
            <v>1863.54</v>
          </cell>
          <cell r="E18">
            <v>36486</v>
          </cell>
        </row>
        <row r="19">
          <cell r="A19" t="str">
            <v>M170</v>
          </cell>
          <cell r="B19" t="str">
            <v>LARGUEROS</v>
          </cell>
          <cell r="C19" t="str">
            <v>M</v>
          </cell>
          <cell r="D19">
            <v>931.77</v>
          </cell>
          <cell r="E19">
            <v>36486</v>
          </cell>
        </row>
        <row r="20">
          <cell r="A20" t="str">
            <v>M180</v>
          </cell>
          <cell r="B20" t="str">
            <v>TACO DE MADERA</v>
          </cell>
          <cell r="C20" t="str">
            <v>M</v>
          </cell>
          <cell r="D20">
            <v>931.77</v>
          </cell>
          <cell r="E20">
            <v>36486</v>
          </cell>
        </row>
        <row r="21">
          <cell r="A21" t="str">
            <v>M190</v>
          </cell>
          <cell r="B21" t="str">
            <v>TABLAS</v>
          </cell>
          <cell r="C21" t="str">
            <v>M</v>
          </cell>
          <cell r="D21">
            <v>931.77</v>
          </cell>
          <cell r="E21">
            <v>36486</v>
          </cell>
        </row>
        <row r="22">
          <cell r="A22" t="str">
            <v>M200</v>
          </cell>
          <cell r="B22" t="str">
            <v>TUBERIA SANIT. DE D=2"</v>
          </cell>
          <cell r="C22" t="str">
            <v>M</v>
          </cell>
          <cell r="D22">
            <v>4981.3400000000011</v>
          </cell>
          <cell r="E22">
            <v>36486</v>
          </cell>
        </row>
        <row r="23">
          <cell r="A23" t="str">
            <v>M210</v>
          </cell>
          <cell r="B23" t="str">
            <v>TUBERIA SANIT. DE D=3"</v>
          </cell>
          <cell r="C23" t="str">
            <v>M</v>
          </cell>
          <cell r="D23">
            <v>7351.344000000001</v>
          </cell>
          <cell r="E23">
            <v>36486</v>
          </cell>
        </row>
        <row r="24">
          <cell r="A24" t="str">
            <v>M220</v>
          </cell>
          <cell r="B24" t="str">
            <v>TUBERIA SANIT. DE D=4"</v>
          </cell>
          <cell r="C24" t="str">
            <v>M</v>
          </cell>
          <cell r="D24">
            <v>10228.049999999999</v>
          </cell>
          <cell r="E24">
            <v>36486</v>
          </cell>
        </row>
        <row r="25">
          <cell r="A25" t="str">
            <v>M230</v>
          </cell>
          <cell r="B25" t="str">
            <v>TUBERIA SANIT. DE D=6"</v>
          </cell>
          <cell r="C25" t="str">
            <v>M</v>
          </cell>
          <cell r="D25">
            <v>20964.944000000003</v>
          </cell>
          <cell r="E25">
            <v>36486</v>
          </cell>
        </row>
        <row r="26">
          <cell r="A26" t="str">
            <v>M240</v>
          </cell>
          <cell r="B26" t="str">
            <v>TUBERIA AGUAS LLUVIAS DE D=2"</v>
          </cell>
          <cell r="C26" t="str">
            <v>M</v>
          </cell>
          <cell r="D26">
            <v>4981.3400000000011</v>
          </cell>
          <cell r="E26">
            <v>36486</v>
          </cell>
        </row>
        <row r="27">
          <cell r="A27" t="str">
            <v>M250</v>
          </cell>
          <cell r="B27" t="str">
            <v>TEE PVC SANITARIA D=3"</v>
          </cell>
          <cell r="C27" t="str">
            <v>UN</v>
          </cell>
          <cell r="D27">
            <v>5302.9922399999996</v>
          </cell>
          <cell r="E27">
            <v>36486</v>
          </cell>
        </row>
        <row r="28">
          <cell r="A28" t="str">
            <v>M260</v>
          </cell>
          <cell r="B28" t="str">
            <v>TEE PVC SANITARIA D=4"</v>
          </cell>
          <cell r="C28" t="str">
            <v>UN</v>
          </cell>
          <cell r="D28">
            <v>10950.977856000003</v>
          </cell>
          <cell r="E28">
            <v>36486</v>
          </cell>
        </row>
        <row r="29">
          <cell r="A29" t="str">
            <v>M270</v>
          </cell>
          <cell r="B29" t="str">
            <v>CODO 90 CxC D=2"</v>
          </cell>
          <cell r="C29" t="str">
            <v>UN</v>
          </cell>
          <cell r="D29">
            <v>1950.4080960000003</v>
          </cell>
          <cell r="E29">
            <v>36486</v>
          </cell>
        </row>
        <row r="30">
          <cell r="A30" t="str">
            <v>M280</v>
          </cell>
          <cell r="B30" t="str">
            <v>CODO 90 CxC D=3"</v>
          </cell>
          <cell r="C30" t="str">
            <v>UN</v>
          </cell>
          <cell r="D30">
            <v>4500.2848800000002</v>
          </cell>
          <cell r="E30">
            <v>36486</v>
          </cell>
        </row>
        <row r="31">
          <cell r="A31" t="str">
            <v>M290</v>
          </cell>
          <cell r="B31" t="str">
            <v>CODO 90 CxC D=4"</v>
          </cell>
          <cell r="C31" t="str">
            <v>UN</v>
          </cell>
          <cell r="D31">
            <v>8278.1331360000004</v>
          </cell>
          <cell r="E31">
            <v>36486</v>
          </cell>
        </row>
        <row r="32">
          <cell r="A32" t="str">
            <v>M300</v>
          </cell>
          <cell r="B32" t="str">
            <v>SIFON 180 PVC D=4"</v>
          </cell>
          <cell r="C32" t="str">
            <v>UN</v>
          </cell>
          <cell r="D32">
            <v>14233.538592000003</v>
          </cell>
          <cell r="E32">
            <v>36486</v>
          </cell>
        </row>
        <row r="33">
          <cell r="A33" t="str">
            <v>M310</v>
          </cell>
          <cell r="B33" t="str">
            <v>BUJE PVC 3"x2"</v>
          </cell>
          <cell r="C33" t="str">
            <v>UN</v>
          </cell>
          <cell r="D33">
            <v>2657.4737280000004</v>
          </cell>
          <cell r="E33">
            <v>36486</v>
          </cell>
        </row>
        <row r="34">
          <cell r="A34" t="str">
            <v>M320</v>
          </cell>
          <cell r="B34" t="str">
            <v>YEE PVC 2"</v>
          </cell>
          <cell r="C34" t="str">
            <v>UN</v>
          </cell>
          <cell r="D34">
            <v>3137.3902559999997</v>
          </cell>
          <cell r="E34">
            <v>36486</v>
          </cell>
        </row>
        <row r="35">
          <cell r="A35" t="str">
            <v>M330</v>
          </cell>
          <cell r="B35" t="str">
            <v>FORMALETERÍA</v>
          </cell>
          <cell r="C35" t="str">
            <v>M2</v>
          </cell>
          <cell r="D35">
            <v>68544</v>
          </cell>
          <cell r="E35">
            <v>36486</v>
          </cell>
        </row>
        <row r="36">
          <cell r="A36" t="str">
            <v>M340</v>
          </cell>
          <cell r="B36" t="str">
            <v>PLÁSTICO</v>
          </cell>
          <cell r="C36" t="str">
            <v>M2</v>
          </cell>
          <cell r="D36">
            <v>1142.4000000000001</v>
          </cell>
          <cell r="E36">
            <v>36486</v>
          </cell>
        </row>
        <row r="37">
          <cell r="A37" t="str">
            <v>M350</v>
          </cell>
          <cell r="B37" t="str">
            <v>LÁMINA CALIBRE 24</v>
          </cell>
          <cell r="C37" t="str">
            <v>M2</v>
          </cell>
          <cell r="D37">
            <v>3722.7433501078367</v>
          </cell>
          <cell r="E37">
            <v>36486</v>
          </cell>
        </row>
        <row r="38">
          <cell r="A38" t="str">
            <v>M360</v>
          </cell>
          <cell r="B38" t="str">
            <v>PINTURA ANTICORROSIVA</v>
          </cell>
          <cell r="C38" t="str">
            <v>M2</v>
          </cell>
          <cell r="D38">
            <v>661.86086400000011</v>
          </cell>
          <cell r="E38">
            <v>36486</v>
          </cell>
        </row>
        <row r="39">
          <cell r="A39" t="str">
            <v>M370</v>
          </cell>
          <cell r="B39" t="str">
            <v>PLASTOCRETE - CONCREPLAS</v>
          </cell>
          <cell r="C39" t="str">
            <v>KG</v>
          </cell>
          <cell r="D39">
            <v>2794.3675200000002</v>
          </cell>
          <cell r="E39">
            <v>36486</v>
          </cell>
        </row>
        <row r="40">
          <cell r="A40" t="str">
            <v>M380</v>
          </cell>
          <cell r="B40" t="str">
            <v>ENSAYO PERCOLACIÓN</v>
          </cell>
          <cell r="C40" t="str">
            <v>UN</v>
          </cell>
          <cell r="D40">
            <v>9139.2000000000007</v>
          </cell>
          <cell r="E40">
            <v>36486</v>
          </cell>
        </row>
        <row r="41">
          <cell r="A41" t="str">
            <v>M390</v>
          </cell>
          <cell r="B41" t="str">
            <v xml:space="preserve">IMPERMEABILIZANTE </v>
          </cell>
          <cell r="C41" t="str">
            <v>KG</v>
          </cell>
          <cell r="D41">
            <v>2513.2800000000007</v>
          </cell>
          <cell r="E41">
            <v>36486</v>
          </cell>
        </row>
        <row r="42">
          <cell r="A42" t="str">
            <v>M400</v>
          </cell>
          <cell r="B42" t="str">
            <v>SIFON 180 PVC D=2"</v>
          </cell>
          <cell r="C42" t="str">
            <v>UN</v>
          </cell>
          <cell r="D42">
            <v>3157.8849120000004</v>
          </cell>
          <cell r="E42">
            <v>36486</v>
          </cell>
        </row>
        <row r="43">
          <cell r="A43" t="str">
            <v>M410</v>
          </cell>
          <cell r="B43" t="str">
            <v>DINAMITA</v>
          </cell>
          <cell r="C43" t="str">
            <v>PULG</v>
          </cell>
          <cell r="D43">
            <v>799.68000000000018</v>
          </cell>
          <cell r="E43">
            <v>36486</v>
          </cell>
        </row>
        <row r="44">
          <cell r="A44" t="str">
            <v>M420</v>
          </cell>
          <cell r="B44" t="str">
            <v>ALAMBRE DE AMARRAR</v>
          </cell>
          <cell r="C44" t="str">
            <v>KG</v>
          </cell>
          <cell r="D44">
            <v>1606.5</v>
          </cell>
          <cell r="E44">
            <v>36486</v>
          </cell>
        </row>
        <row r="45">
          <cell r="A45" t="str">
            <v>M430</v>
          </cell>
          <cell r="B45" t="str">
            <v>MADERA</v>
          </cell>
          <cell r="C45" t="str">
            <v>M2</v>
          </cell>
          <cell r="D45">
            <v>1927.8</v>
          </cell>
          <cell r="E45">
            <v>36486</v>
          </cell>
        </row>
        <row r="46">
          <cell r="A46" t="str">
            <v>M440</v>
          </cell>
          <cell r="B46" t="str">
            <v>LIMPIADOR Y SOLDADURA</v>
          </cell>
          <cell r="C46" t="str">
            <v>GL</v>
          </cell>
          <cell r="D46">
            <v>180899.49696000002</v>
          </cell>
          <cell r="E46">
            <v>36486</v>
          </cell>
        </row>
        <row r="47">
          <cell r="A47" t="str">
            <v>M450</v>
          </cell>
          <cell r="B47" t="str">
            <v>BOTADERO</v>
          </cell>
          <cell r="C47" t="str">
            <v>M3</v>
          </cell>
          <cell r="D47">
            <v>4569.6000000000004</v>
          </cell>
          <cell r="E47">
            <v>36486</v>
          </cell>
        </row>
        <row r="48">
          <cell r="A48" t="str">
            <v>M460</v>
          </cell>
          <cell r="B48" t="str">
            <v>MORTERO</v>
          </cell>
          <cell r="C48" t="str">
            <v>M3</v>
          </cell>
          <cell r="D48">
            <v>262752.00000000006</v>
          </cell>
          <cell r="E48">
            <v>36486</v>
          </cell>
        </row>
        <row r="49">
          <cell r="A49" t="str">
            <v>M470</v>
          </cell>
          <cell r="B49" t="str">
            <v>TUBERIA POLIETILENO D=3"</v>
          </cell>
          <cell r="C49" t="str">
            <v>M</v>
          </cell>
          <cell r="D49">
            <v>6509.680800000001</v>
          </cell>
          <cell r="E49">
            <v>36486</v>
          </cell>
        </row>
        <row r="50">
          <cell r="A50" t="str">
            <v>M480</v>
          </cell>
          <cell r="B50" t="str">
            <v>CONCRETO DE Fc=210 Kg/cm2</v>
          </cell>
          <cell r="C50" t="str">
            <v>M3</v>
          </cell>
          <cell r="D50">
            <v>285600</v>
          </cell>
          <cell r="E50">
            <v>36486</v>
          </cell>
        </row>
        <row r="51">
          <cell r="A51" t="str">
            <v>M485</v>
          </cell>
          <cell r="B51" t="str">
            <v xml:space="preserve">GRAMA </v>
          </cell>
          <cell r="C51" t="str">
            <v>M2</v>
          </cell>
          <cell r="D51">
            <v>6509.680800000001</v>
          </cell>
          <cell r="E51">
            <v>36486</v>
          </cell>
        </row>
        <row r="52">
          <cell r="A52" t="str">
            <v>M490</v>
          </cell>
          <cell r="B52" t="str">
            <v>BLOQUE DE CONCRETO 0.15X0.20X0.40m</v>
          </cell>
          <cell r="C52" t="str">
            <v>UN</v>
          </cell>
          <cell r="D52">
            <v>1773.576</v>
          </cell>
          <cell r="E52">
            <v>36486</v>
          </cell>
        </row>
        <row r="53">
          <cell r="A53" t="str">
            <v>Z300</v>
          </cell>
          <cell r="B53" t="str">
            <v>CORDON DE SOLDADURA</v>
          </cell>
          <cell r="C53" t="str">
            <v>CM</v>
          </cell>
          <cell r="D53">
            <v>17136</v>
          </cell>
          <cell r="E53">
            <v>36486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36486</v>
          </cell>
        </row>
        <row r="55">
          <cell r="A55" t="str">
            <v>CODIGO</v>
          </cell>
          <cell r="B55" t="str">
            <v>RECURSO</v>
          </cell>
          <cell r="C55" t="str">
            <v>UN</v>
          </cell>
          <cell r="D55" t="str">
            <v>V/UNITARIO</v>
          </cell>
          <cell r="E55">
            <v>16900</v>
          </cell>
        </row>
        <row r="56">
          <cell r="B56" t="str">
            <v>EQUIPO</v>
          </cell>
          <cell r="C56" t="str">
            <v>m2</v>
          </cell>
          <cell r="D56" t="str">
            <v>Baldosín gris tipo industrial</v>
          </cell>
          <cell r="E56">
            <v>38900</v>
          </cell>
        </row>
        <row r="57">
          <cell r="A57" t="str">
            <v>E010</v>
          </cell>
          <cell r="B57" t="str">
            <v>RETROEXCAVADORA DE LLANTAS TIPO F555</v>
          </cell>
          <cell r="C57" t="str">
            <v>HR</v>
          </cell>
          <cell r="D57">
            <v>45696.000000000007</v>
          </cell>
          <cell r="E57">
            <v>36486</v>
          </cell>
        </row>
        <row r="58">
          <cell r="A58" t="str">
            <v>E020</v>
          </cell>
          <cell r="B58" t="str">
            <v>COMPRESOR NEUMATICO CON MARTILLO</v>
          </cell>
          <cell r="C58" t="str">
            <v>HR</v>
          </cell>
          <cell r="D58">
            <v>35471.520000000004</v>
          </cell>
          <cell r="E58">
            <v>36486</v>
          </cell>
        </row>
        <row r="59">
          <cell r="A59" t="str">
            <v>E030</v>
          </cell>
          <cell r="B59" t="str">
            <v>VIBROCOMPACTADOR</v>
          </cell>
          <cell r="C59" t="str">
            <v>DIA</v>
          </cell>
          <cell r="D59">
            <v>19706.400000000005</v>
          </cell>
          <cell r="E59">
            <v>36486</v>
          </cell>
        </row>
        <row r="60">
          <cell r="A60" t="str">
            <v>E040</v>
          </cell>
          <cell r="B60" t="str">
            <v>PLACA VIBRATORIA</v>
          </cell>
          <cell r="C60" t="str">
            <v>DIA</v>
          </cell>
          <cell r="D60">
            <v>19706.400000000005</v>
          </cell>
          <cell r="E60">
            <v>36486</v>
          </cell>
        </row>
        <row r="61">
          <cell r="A61" t="str">
            <v>E050</v>
          </cell>
          <cell r="B61" t="str">
            <v>MEZCLADORA 1 SACO ELECTRICA</v>
          </cell>
          <cell r="C61" t="str">
            <v>DIA</v>
          </cell>
          <cell r="D61">
            <v>12612.096000000001</v>
          </cell>
          <cell r="E61">
            <v>36486</v>
          </cell>
        </row>
        <row r="62">
          <cell r="A62" t="str">
            <v>E060</v>
          </cell>
          <cell r="B62" t="str">
            <v>VIBRADOR ELECTRICO</v>
          </cell>
          <cell r="C62" t="str">
            <v>DIA</v>
          </cell>
          <cell r="D62">
            <v>18635.400000000001</v>
          </cell>
          <cell r="E62">
            <v>36486</v>
          </cell>
        </row>
        <row r="63">
          <cell r="A63" t="str">
            <v>E070</v>
          </cell>
          <cell r="B63" t="str">
            <v>TRANSITO</v>
          </cell>
          <cell r="C63" t="str">
            <v>DIA</v>
          </cell>
          <cell r="D63">
            <v>26275.200000000004</v>
          </cell>
          <cell r="E63">
            <v>36486</v>
          </cell>
        </row>
        <row r="64">
          <cell r="A64" t="str">
            <v>E080</v>
          </cell>
          <cell r="B64" t="str">
            <v>NIVEL DE PRECISION</v>
          </cell>
          <cell r="C64" t="str">
            <v>DIA</v>
          </cell>
          <cell r="D64">
            <v>19706.400000000005</v>
          </cell>
          <cell r="E64">
            <v>36486</v>
          </cell>
        </row>
        <row r="65">
          <cell r="A65" t="str">
            <v>E090</v>
          </cell>
          <cell r="B65" t="str">
            <v>SOLDADOR ELECTRICO</v>
          </cell>
          <cell r="C65" t="str">
            <v>DIA</v>
          </cell>
          <cell r="D65">
            <v>10710</v>
          </cell>
          <cell r="E65">
            <v>36486</v>
          </cell>
        </row>
        <row r="66">
          <cell r="A66" t="str">
            <v>E100</v>
          </cell>
          <cell r="B66" t="str">
            <v>EQUIPO DE AUTOGENA PARA CORTES TUBERIA</v>
          </cell>
          <cell r="C66" t="str">
            <v>DIA</v>
          </cell>
          <cell r="D66">
            <v>6907.95</v>
          </cell>
          <cell r="E66">
            <v>36486</v>
          </cell>
        </row>
        <row r="67">
          <cell r="A67" t="str">
            <v>E110</v>
          </cell>
          <cell r="B67" t="str">
            <v>HERRAMIENTA MENOR</v>
          </cell>
          <cell r="C67" t="str">
            <v>SG</v>
          </cell>
          <cell r="D67">
            <v>0</v>
          </cell>
          <cell r="E67">
            <v>36486</v>
          </cell>
        </row>
        <row r="68">
          <cell r="A68" t="str">
            <v>CODIGO</v>
          </cell>
          <cell r="B68" t="str">
            <v>RECURSO</v>
          </cell>
          <cell r="C68" t="str">
            <v>UN</v>
          </cell>
          <cell r="D68" t="str">
            <v>V/UNITARIO</v>
          </cell>
          <cell r="E68">
            <v>2737</v>
          </cell>
        </row>
        <row r="69">
          <cell r="B69" t="str">
            <v>TRANSPORTE</v>
          </cell>
          <cell r="C69" t="str">
            <v>un</v>
          </cell>
          <cell r="D69" t="str">
            <v>Bloques de concreto de 0,3m x 0,3m x 0,2m</v>
          </cell>
          <cell r="E69">
            <v>3689</v>
          </cell>
        </row>
        <row r="70">
          <cell r="A70" t="str">
            <v>T010</v>
          </cell>
          <cell r="B70" t="str">
            <v>VOLQUETAS DE 5M3</v>
          </cell>
          <cell r="C70" t="str">
            <v>M3</v>
          </cell>
          <cell r="D70">
            <v>36556.800000000003</v>
          </cell>
          <cell r="E70">
            <v>36486</v>
          </cell>
        </row>
        <row r="71">
          <cell r="A71" t="str">
            <v>T020</v>
          </cell>
          <cell r="B71" t="str">
            <v>TRANSPORTE INTERNO</v>
          </cell>
          <cell r="C71" t="str">
            <v>HR</v>
          </cell>
          <cell r="D71">
            <v>22848.000000000004</v>
          </cell>
          <cell r="E71">
            <v>36486</v>
          </cell>
        </row>
        <row r="72">
          <cell r="A72" t="str">
            <v>CODIGO</v>
          </cell>
          <cell r="B72" t="str">
            <v>RECURSO</v>
          </cell>
          <cell r="C72" t="str">
            <v>UN</v>
          </cell>
          <cell r="D72" t="str">
            <v>V/UNITARIO</v>
          </cell>
          <cell r="E72">
            <v>79470.000000000015</v>
          </cell>
        </row>
        <row r="73">
          <cell r="B73" t="str">
            <v>MANO DE OBRA</v>
          </cell>
          <cell r="C73" t="str">
            <v>un</v>
          </cell>
          <cell r="D73" t="str">
            <v>Breaker 1x15A</v>
          </cell>
          <cell r="E73">
            <v>9536.4000000000015</v>
          </cell>
        </row>
        <row r="74">
          <cell r="A74" t="str">
            <v>O010</v>
          </cell>
          <cell r="B74" t="str">
            <v>ENCARGADO</v>
          </cell>
          <cell r="C74" t="str">
            <v>DIA</v>
          </cell>
          <cell r="D74">
            <v>95117.137920000008</v>
          </cell>
          <cell r="E74">
            <v>36486</v>
          </cell>
        </row>
        <row r="75">
          <cell r="A75" t="str">
            <v>O020</v>
          </cell>
          <cell r="B75" t="str">
            <v>OFICIAL</v>
          </cell>
          <cell r="C75" t="str">
            <v>DIA</v>
          </cell>
          <cell r="D75">
            <v>50608.228608000012</v>
          </cell>
          <cell r="E75">
            <v>36486</v>
          </cell>
        </row>
        <row r="76">
          <cell r="A76" t="str">
            <v>O030</v>
          </cell>
          <cell r="B76" t="str">
            <v xml:space="preserve">AYUDANTE </v>
          </cell>
          <cell r="C76" t="str">
            <v>DIA</v>
          </cell>
          <cell r="D76">
            <v>20796.797952000008</v>
          </cell>
          <cell r="E76">
            <v>36486</v>
          </cell>
        </row>
        <row r="77">
          <cell r="A77" t="str">
            <v>O040</v>
          </cell>
          <cell r="B77" t="str">
            <v>TOPOGRAFO</v>
          </cell>
          <cell r="C77" t="str">
            <v>DIA</v>
          </cell>
          <cell r="D77">
            <v>25055.573760000003</v>
          </cell>
          <cell r="E77">
            <v>36486</v>
          </cell>
        </row>
        <row r="78">
          <cell r="A78" t="str">
            <v>O050</v>
          </cell>
          <cell r="B78" t="str">
            <v>CADENERO</v>
          </cell>
          <cell r="C78" t="str">
            <v>DIA</v>
          </cell>
          <cell r="D78">
            <v>25055.708106240007</v>
          </cell>
          <cell r="E78">
            <v>36486</v>
          </cell>
        </row>
        <row r="79">
          <cell r="A79" t="str">
            <v>O060</v>
          </cell>
          <cell r="B79" t="str">
            <v>MINERO</v>
          </cell>
          <cell r="C79" t="str">
            <v>DIA</v>
          </cell>
          <cell r="D79">
            <v>36192.877056000012</v>
          </cell>
          <cell r="E79">
            <v>36486</v>
          </cell>
        </row>
        <row r="80">
          <cell r="A80" t="str">
            <v>O061</v>
          </cell>
          <cell r="B80" t="str">
            <v>ALMACENISTA Y TESORERO</v>
          </cell>
          <cell r="C80" t="str">
            <v>DIA</v>
          </cell>
          <cell r="D80">
            <v>73874.310451200014</v>
          </cell>
          <cell r="E80">
            <v>36486</v>
          </cell>
        </row>
        <row r="81">
          <cell r="B81" t="str">
            <v>ICAC1</v>
          </cell>
          <cell r="C81" t="str">
            <v>ml</v>
          </cell>
          <cell r="D81" t="str">
            <v>Cable 1/0 ACSR</v>
          </cell>
          <cell r="E81">
            <v>15000</v>
          </cell>
        </row>
        <row r="82">
          <cell r="B82" t="str">
            <v>ICACD1</v>
          </cell>
          <cell r="C82" t="str">
            <v>ml</v>
          </cell>
          <cell r="D82" t="str">
            <v xml:space="preserve">cable 1/0 desnudo </v>
          </cell>
          <cell r="E82">
            <v>40460</v>
          </cell>
        </row>
        <row r="83">
          <cell r="B83" t="str">
            <v>ICACD8</v>
          </cell>
          <cell r="C83" t="str">
            <v>ml</v>
          </cell>
          <cell r="D83" t="str">
            <v xml:space="preserve">cable 8 desnudo </v>
          </cell>
          <cell r="E83">
            <v>3500</v>
          </cell>
        </row>
        <row r="84">
          <cell r="B84" t="str">
            <v>ICAC2</v>
          </cell>
          <cell r="C84" t="str">
            <v>ml</v>
          </cell>
          <cell r="D84" t="str">
            <v>Cable 2/0 ACSR</v>
          </cell>
          <cell r="E84">
            <v>18000</v>
          </cell>
        </row>
        <row r="85">
          <cell r="B85" t="str">
            <v>IC2ACSR</v>
          </cell>
          <cell r="C85" t="str">
            <v>ml</v>
          </cell>
          <cell r="D85" t="str">
            <v>Cable 2 ACSR</v>
          </cell>
          <cell r="E85">
            <v>2300</v>
          </cell>
        </row>
        <row r="86">
          <cell r="B86" t="str">
            <v>ICA2</v>
          </cell>
          <cell r="C86" t="str">
            <v>ml</v>
          </cell>
          <cell r="D86" t="str">
            <v>Cable N° 2</v>
          </cell>
          <cell r="E86">
            <v>27060.6</v>
          </cell>
        </row>
        <row r="87">
          <cell r="B87" t="str">
            <v>ICA4</v>
          </cell>
          <cell r="C87" t="str">
            <v>ml</v>
          </cell>
          <cell r="D87" t="str">
            <v>Cable Nº 4</v>
          </cell>
          <cell r="E87">
            <v>17428.739999999998</v>
          </cell>
        </row>
        <row r="88">
          <cell r="B88" t="str">
            <v>ICA6</v>
          </cell>
          <cell r="C88" t="str">
            <v>ml</v>
          </cell>
          <cell r="D88" t="str">
            <v>Cable N° 6</v>
          </cell>
          <cell r="E88">
            <v>5900</v>
          </cell>
        </row>
        <row r="89">
          <cell r="B89" t="str">
            <v>IC8</v>
          </cell>
          <cell r="C89" t="str">
            <v>ml</v>
          </cell>
          <cell r="D89" t="str">
            <v>Cable N° 8</v>
          </cell>
          <cell r="E89">
            <v>3800</v>
          </cell>
        </row>
        <row r="90">
          <cell r="B90" t="str">
            <v>ICA10</v>
          </cell>
          <cell r="C90" t="str">
            <v>ml</v>
          </cell>
          <cell r="D90" t="str">
            <v>Cable N° 10</v>
          </cell>
          <cell r="E90">
            <v>10500</v>
          </cell>
        </row>
        <row r="91">
          <cell r="B91" t="str">
            <v>ICA3N12</v>
          </cell>
          <cell r="C91" t="str">
            <v>ml</v>
          </cell>
          <cell r="D91" t="str">
            <v xml:space="preserve">Cable 3 N°12 </v>
          </cell>
          <cell r="E91">
            <v>8500</v>
          </cell>
        </row>
        <row r="92">
          <cell r="B92" t="str">
            <v>ICA12</v>
          </cell>
          <cell r="C92" t="str">
            <v>ml</v>
          </cell>
          <cell r="D92" t="str">
            <v xml:space="preserve">Cable N°12 </v>
          </cell>
          <cell r="E92">
            <v>3000</v>
          </cell>
        </row>
        <row r="93">
          <cell r="B93" t="str">
            <v>ICA12.1</v>
          </cell>
          <cell r="C93" t="str">
            <v>ml</v>
          </cell>
          <cell r="D93" t="str">
            <v xml:space="preserve">Cable N°12 </v>
          </cell>
          <cell r="E93">
            <v>4805</v>
          </cell>
        </row>
        <row r="94">
          <cell r="B94" t="str">
            <v>ICA8</v>
          </cell>
          <cell r="C94" t="str">
            <v>ml</v>
          </cell>
          <cell r="D94" t="str">
            <v>Cable antifraude N°8</v>
          </cell>
          <cell r="E94">
            <v>12000</v>
          </cell>
        </row>
        <row r="95">
          <cell r="B95" t="str">
            <v>ICC</v>
          </cell>
          <cell r="C95" t="str">
            <v>ml</v>
          </cell>
          <cell r="D95" t="str">
            <v xml:space="preserve">Cable cubierto 1/0 AWG </v>
          </cell>
          <cell r="E95">
            <v>33500</v>
          </cell>
        </row>
        <row r="96">
          <cell r="B96" t="str">
            <v>ICCTL</v>
          </cell>
          <cell r="C96" t="str">
            <v>ml</v>
          </cell>
          <cell r="D96" t="str">
            <v>Cable control</v>
          </cell>
          <cell r="E96">
            <v>20000</v>
          </cell>
        </row>
        <row r="97">
          <cell r="B97" t="str">
            <v>ICCTL4x10</v>
          </cell>
          <cell r="C97" t="str">
            <v>ml</v>
          </cell>
          <cell r="D97" t="str">
            <v>Cable control 4x10</v>
          </cell>
          <cell r="E97">
            <v>20760</v>
          </cell>
        </row>
        <row r="98">
          <cell r="B98" t="str">
            <v>ICCTL4x12</v>
          </cell>
          <cell r="C98" t="str">
            <v>ml</v>
          </cell>
          <cell r="D98" t="str">
            <v>Cable control 4x12</v>
          </cell>
          <cell r="E98">
            <v>14857</v>
          </cell>
        </row>
        <row r="99">
          <cell r="B99" t="str">
            <v>ICA1/0</v>
          </cell>
          <cell r="C99" t="str">
            <v>ml</v>
          </cell>
          <cell r="D99" t="str">
            <v>Cable aluminio 1/0 desnudo</v>
          </cell>
          <cell r="E99">
            <v>1900</v>
          </cell>
        </row>
        <row r="100">
          <cell r="B100" t="str">
            <v>ICCD1</v>
          </cell>
          <cell r="C100" t="str">
            <v>ml</v>
          </cell>
          <cell r="D100" t="str">
            <v>Cable de cobre desnudo N°1</v>
          </cell>
          <cell r="E100">
            <v>17000</v>
          </cell>
        </row>
        <row r="101">
          <cell r="B101" t="str">
            <v>ICCD2</v>
          </cell>
          <cell r="C101" t="str">
            <v>ml</v>
          </cell>
          <cell r="D101" t="str">
            <v>Cable de cobre desnudo N°2</v>
          </cell>
          <cell r="E101">
            <v>21550</v>
          </cell>
        </row>
        <row r="102">
          <cell r="B102" t="str">
            <v>ICCD4</v>
          </cell>
          <cell r="C102" t="str">
            <v>ml</v>
          </cell>
          <cell r="D102" t="str">
            <v>Cable de cobre desnudo N°4</v>
          </cell>
          <cell r="E102">
            <v>72000</v>
          </cell>
        </row>
        <row r="103">
          <cell r="B103" t="str">
            <v>ICCD1/0</v>
          </cell>
          <cell r="C103" t="str">
            <v>ml</v>
          </cell>
          <cell r="D103" t="str">
            <v>Cable de cobre desnudo 1/0 AWG</v>
          </cell>
          <cell r="E103">
            <v>20746</v>
          </cell>
        </row>
        <row r="104">
          <cell r="B104" t="str">
            <v>ICAB1N12</v>
          </cell>
          <cell r="C104" t="str">
            <v>ml</v>
          </cell>
          <cell r="D104" t="str">
            <v>Cable de cobre 1N°12 + 1N°12 +1N°12</v>
          </cell>
          <cell r="E104">
            <v>9520</v>
          </cell>
        </row>
        <row r="105">
          <cell r="B105" t="str">
            <v>ICAB2N6</v>
          </cell>
          <cell r="C105" t="str">
            <v>ml</v>
          </cell>
          <cell r="D105" t="str">
            <v>Cable de cobre 2N°6 + 1N°6 cu XLPW 600v</v>
          </cell>
          <cell r="E105">
            <v>14590</v>
          </cell>
        </row>
        <row r="106">
          <cell r="B106" t="str">
            <v>ICAB2N8</v>
          </cell>
          <cell r="C106" t="str">
            <v>ml</v>
          </cell>
          <cell r="D106" t="str">
            <v>Cable de cobre 2N°8 + 1N°8 +1N°10 THHN</v>
          </cell>
          <cell r="E106">
            <v>11305</v>
          </cell>
        </row>
        <row r="107">
          <cell r="B107" t="str">
            <v>ICAB3N8</v>
          </cell>
          <cell r="C107" t="str">
            <v>ml</v>
          </cell>
          <cell r="D107" t="str">
            <v>Cable de cobre 3N°8 tipo TC-S AWG</v>
          </cell>
          <cell r="E107">
            <v>11900</v>
          </cell>
        </row>
        <row r="108">
          <cell r="B108" t="str">
            <v>ICAB3N10</v>
          </cell>
          <cell r="C108" t="str">
            <v>ml</v>
          </cell>
          <cell r="D108" t="str">
            <v>Cable de cobre N°10 tipo TC-S AWG</v>
          </cell>
          <cell r="E108">
            <v>2975</v>
          </cell>
        </row>
        <row r="109">
          <cell r="B109" t="str">
            <v>ICAB3N10</v>
          </cell>
          <cell r="C109" t="str">
            <v>ml</v>
          </cell>
          <cell r="D109" t="str">
            <v>Cable de cobre 3N°10 tipo TC-S AWG</v>
          </cell>
          <cell r="E109">
            <v>10710</v>
          </cell>
        </row>
        <row r="110">
          <cell r="B110" t="str">
            <v>ICAB3N12</v>
          </cell>
          <cell r="C110" t="str">
            <v>ml</v>
          </cell>
          <cell r="D110" t="str">
            <v>Cable de cobre 3N°12 tipo TC-S AWG</v>
          </cell>
          <cell r="E110">
            <v>10710</v>
          </cell>
        </row>
        <row r="111">
          <cell r="B111" t="str">
            <v>ICABE</v>
          </cell>
          <cell r="C111" t="str">
            <v>ml</v>
          </cell>
          <cell r="D111" t="str">
            <v xml:space="preserve">Cable encauchetado </v>
          </cell>
          <cell r="E111">
            <v>25000</v>
          </cell>
        </row>
        <row r="112">
          <cell r="B112" t="str">
            <v>ICABE3x10</v>
          </cell>
          <cell r="C112" t="str">
            <v>ml</v>
          </cell>
          <cell r="D112" t="str">
            <v>Cable encauchetado 3x10</v>
          </cell>
          <cell r="E112">
            <v>8490</v>
          </cell>
        </row>
        <row r="113">
          <cell r="B113" t="str">
            <v>ICABE3x12</v>
          </cell>
          <cell r="C113" t="str">
            <v>ml</v>
          </cell>
          <cell r="D113" t="str">
            <v>Cable encauchetado 3x12</v>
          </cell>
          <cell r="E113">
            <v>6300</v>
          </cell>
        </row>
        <row r="114">
          <cell r="B114" t="str">
            <v>ICABE3x14</v>
          </cell>
          <cell r="C114" t="str">
            <v>ml</v>
          </cell>
          <cell r="D114" t="str">
            <v>Cable encauchetado 3x14 AWG</v>
          </cell>
          <cell r="E114">
            <v>3900</v>
          </cell>
        </row>
        <row r="115">
          <cell r="B115" t="str">
            <v>ICABE4x8</v>
          </cell>
          <cell r="C115" t="str">
            <v>ml</v>
          </cell>
          <cell r="D115" t="str">
            <v>Cable encauchetado 4x8 AWG</v>
          </cell>
          <cell r="E115">
            <v>17301</v>
          </cell>
        </row>
        <row r="116">
          <cell r="B116" t="str">
            <v>ICABE4x6</v>
          </cell>
          <cell r="C116" t="str">
            <v>ml</v>
          </cell>
          <cell r="D116" t="str">
            <v>Cable encauchetado 4x6 AWG</v>
          </cell>
          <cell r="E116">
            <v>26869</v>
          </cell>
        </row>
        <row r="117">
          <cell r="B117" t="str">
            <v>ICAA1/2</v>
          </cell>
          <cell r="C117" t="str">
            <v>ml</v>
          </cell>
          <cell r="D117" t="str">
            <v>Cable galvanizado alma de acero, Ø1/2"</v>
          </cell>
          <cell r="E117">
            <v>4891.1241960000007</v>
          </cell>
        </row>
        <row r="118">
          <cell r="B118" t="str">
            <v>ICAA1/4</v>
          </cell>
          <cell r="C118" t="str">
            <v>ml</v>
          </cell>
          <cell r="D118" t="str">
            <v>Cable galvanizado alma de acero, Ø1/4"</v>
          </cell>
          <cell r="E118">
            <v>6546.19</v>
          </cell>
        </row>
        <row r="119">
          <cell r="B119" t="str">
            <v>ICAA3/8</v>
          </cell>
          <cell r="C119" t="str">
            <v>ml</v>
          </cell>
          <cell r="D119" t="str">
            <v>Cable galvanizado alma de acero, Ø3/8"</v>
          </cell>
          <cell r="E119">
            <v>15131.088000000002</v>
          </cell>
        </row>
        <row r="120">
          <cell r="B120" t="str">
            <v>ICAB8</v>
          </cell>
          <cell r="C120" t="str">
            <v>ml</v>
          </cell>
          <cell r="D120" t="str">
            <v>Cable No8 AWG-CU-THHN/THWN-90ºC</v>
          </cell>
          <cell r="E120">
            <v>4200</v>
          </cell>
        </row>
        <row r="121">
          <cell r="B121" t="str">
            <v>ICAB10</v>
          </cell>
          <cell r="C121" t="str">
            <v>ml</v>
          </cell>
          <cell r="D121" t="str">
            <v>Cable No10 AWG-CU-THHN/THWN-90ºC</v>
          </cell>
          <cell r="E121">
            <v>3800</v>
          </cell>
        </row>
        <row r="122">
          <cell r="B122" t="str">
            <v>ICAB</v>
          </cell>
          <cell r="C122" t="str">
            <v>ml</v>
          </cell>
          <cell r="D122" t="str">
            <v>Cable No12 AWG-CU-THHN/THWN-90ºC</v>
          </cell>
          <cell r="E122">
            <v>2400</v>
          </cell>
        </row>
        <row r="123">
          <cell r="B123" t="str">
            <v>ICABSG</v>
          </cell>
          <cell r="C123" t="str">
            <v>ml</v>
          </cell>
          <cell r="D123" t="str">
            <v>Cable SGX 1/4"</v>
          </cell>
          <cell r="E123">
            <v>3500</v>
          </cell>
        </row>
        <row r="124">
          <cell r="B124" t="str">
            <v>ICABSGX</v>
          </cell>
          <cell r="C124" t="str">
            <v>ml</v>
          </cell>
          <cell r="D124" t="str">
            <v xml:space="preserve">Cable super GX </v>
          </cell>
          <cell r="E124">
            <v>2900</v>
          </cell>
        </row>
        <row r="125">
          <cell r="B125" t="str">
            <v>ICABT</v>
          </cell>
          <cell r="C125" t="str">
            <v>ml</v>
          </cell>
          <cell r="D125" t="str">
            <v xml:space="preserve">cable trenza </v>
          </cell>
          <cell r="E125">
            <v>6500</v>
          </cell>
        </row>
        <row r="126">
          <cell r="B126" t="str">
            <v>ICAD</v>
          </cell>
          <cell r="C126" t="str">
            <v>ml</v>
          </cell>
          <cell r="D126" t="str">
            <v>Cadena</v>
          </cell>
          <cell r="E126">
            <v>25218.480000000003</v>
          </cell>
        </row>
        <row r="127">
          <cell r="B127" t="str">
            <v>ICMPSE</v>
          </cell>
          <cell r="C127" t="str">
            <v>un</v>
          </cell>
          <cell r="D127" t="str">
            <v>Caja para mantenimiento preventivo al sistema eléctrico</v>
          </cell>
          <cell r="E127">
            <v>30000</v>
          </cell>
        </row>
        <row r="128">
          <cell r="B128" t="str">
            <v>ICSE</v>
          </cell>
          <cell r="C128" t="str">
            <v>un</v>
          </cell>
          <cell r="D128" t="str">
            <v>Caja 12cmX12cmX5cm (Salida eléctrica)</v>
          </cell>
          <cell r="E128">
            <v>12715.2</v>
          </cell>
        </row>
        <row r="129">
          <cell r="B129" t="str">
            <v>ICMCA</v>
          </cell>
          <cell r="C129" t="str">
            <v>un</v>
          </cell>
          <cell r="D129" t="str">
            <v>Caja metálica mas troquel</v>
          </cell>
          <cell r="E129">
            <v>10000</v>
          </cell>
        </row>
        <row r="130">
          <cell r="B130" t="str">
            <v>ICCD</v>
          </cell>
          <cell r="C130" t="str">
            <v>un</v>
          </cell>
          <cell r="D130" t="str">
            <v>Caja contador doble</v>
          </cell>
          <cell r="E130">
            <v>145000</v>
          </cell>
        </row>
        <row r="131">
          <cell r="B131" t="str">
            <v>ICAJFV1</v>
          </cell>
          <cell r="C131" t="str">
            <v>un</v>
          </cell>
          <cell r="D131" t="str">
            <v>Caja de PRFV tipo Matt 450 g/m2, Woven Roving 800 gm2, para válvula (sin fondo), Ø10", h= variable (Incluye tapa)</v>
          </cell>
          <cell r="E131">
            <v>158746</v>
          </cell>
        </row>
        <row r="132">
          <cell r="B132" t="str">
            <v>ICAJFV2</v>
          </cell>
          <cell r="C132" t="str">
            <v>un</v>
          </cell>
          <cell r="D132" t="str">
            <v>Caja de PRFV tipo Matt 450 g/m2, Woven Roving 800 gm2, para aforo, Ø12", h= 0,5m (Incluye tapa)</v>
          </cell>
          <cell r="E132">
            <v>158637.18640000001</v>
          </cell>
        </row>
        <row r="133">
          <cell r="B133" t="str">
            <v>ICAMA</v>
          </cell>
          <cell r="C133" t="str">
            <v>un</v>
          </cell>
          <cell r="D133" t="str">
            <v>Caja para micromedidor de acueducto</v>
          </cell>
          <cell r="E133">
            <v>103517</v>
          </cell>
        </row>
        <row r="134">
          <cell r="B134" t="str">
            <v>ICCDPS</v>
          </cell>
          <cell r="C134" t="str">
            <v>un</v>
          </cell>
          <cell r="D134" t="str">
            <v>Caja mas cableado para DPS</v>
          </cell>
          <cell r="E134">
            <v>90000</v>
          </cell>
        </row>
        <row r="135">
          <cell r="B135" t="str">
            <v>ICP</v>
          </cell>
          <cell r="C135" t="str">
            <v>un</v>
          </cell>
          <cell r="D135" t="str">
            <v>Caja primaria 100A-15kV-12kA</v>
          </cell>
          <cell r="E135">
            <v>165000</v>
          </cell>
        </row>
        <row r="136">
          <cell r="B136" t="str">
            <v>ICPS</v>
          </cell>
          <cell r="C136" t="str">
            <v>un</v>
          </cell>
          <cell r="D136" t="str">
            <v>Caja primaria mas soporte</v>
          </cell>
          <cell r="E136">
            <v>175000</v>
          </cell>
        </row>
        <row r="137">
          <cell r="B137" t="str">
            <v>ICI</v>
          </cell>
          <cell r="C137" t="str">
            <v>un</v>
          </cell>
          <cell r="D137" t="str">
            <v>Caja inspeccion (material civil)</v>
          </cell>
          <cell r="E137">
            <v>185000</v>
          </cell>
        </row>
        <row r="138">
          <cell r="B138" t="str">
            <v>ICAE6</v>
          </cell>
          <cell r="C138" t="str">
            <v>un</v>
          </cell>
          <cell r="D138" t="str">
            <v>Camisa de enfriamiento en PVC de 6" y base en acero Inoxidable</v>
          </cell>
          <cell r="E138">
            <v>1785000</v>
          </cell>
        </row>
        <row r="139">
          <cell r="B139" t="str">
            <v>ICAMI</v>
          </cell>
          <cell r="C139" t="str">
            <v>un</v>
          </cell>
          <cell r="D139" t="str">
            <v>Camisa</v>
          </cell>
          <cell r="E139">
            <v>78000</v>
          </cell>
        </row>
        <row r="140">
          <cell r="B140" t="str">
            <v>ICANI</v>
          </cell>
          <cell r="C140" t="str">
            <v>un</v>
          </cell>
          <cell r="D140" t="str">
            <v>Candado para intemperie</v>
          </cell>
          <cell r="E140">
            <v>46000</v>
          </cell>
        </row>
        <row r="141">
          <cell r="B141" t="str">
            <v>ICAN</v>
          </cell>
          <cell r="C141" t="str">
            <v>un</v>
          </cell>
          <cell r="D141" t="str">
            <v>Canes</v>
          </cell>
          <cell r="E141">
            <v>14875</v>
          </cell>
        </row>
        <row r="142">
          <cell r="B142" t="str">
            <v>ICAN3,5X4</v>
          </cell>
          <cell r="C142" t="str">
            <v>un</v>
          </cell>
          <cell r="D142" t="str">
            <v>Can de madera de 3,5 a 4,0m</v>
          </cell>
          <cell r="E142">
            <v>200</v>
          </cell>
        </row>
        <row r="143">
          <cell r="B143" t="str">
            <v>ICSTB</v>
          </cell>
          <cell r="C143" t="str">
            <v>un</v>
          </cell>
          <cell r="D143" t="str">
            <v>Canastilla para sumidero tipo B</v>
          </cell>
          <cell r="E143">
            <v>148750</v>
          </cell>
        </row>
        <row r="144">
          <cell r="B144" t="str">
            <v>ICZB</v>
          </cell>
          <cell r="C144" t="str">
            <v>ml</v>
          </cell>
          <cell r="D144" t="str">
            <v>Canalizacion zona blanda (arenilla)</v>
          </cell>
          <cell r="E144">
            <v>2200</v>
          </cell>
        </row>
        <row r="145">
          <cell r="B145" t="str">
            <v>ICAP1 1/4</v>
          </cell>
          <cell r="C145" t="str">
            <v>un</v>
          </cell>
          <cell r="D145" t="str">
            <v xml:space="preserve">Capacete 1 1/4'' </v>
          </cell>
          <cell r="E145">
            <v>6188</v>
          </cell>
        </row>
        <row r="146">
          <cell r="B146" t="str">
            <v>ICAP2</v>
          </cell>
          <cell r="C146" t="str">
            <v>un</v>
          </cell>
          <cell r="D146" t="str">
            <v xml:space="preserve">Capacete 2'' </v>
          </cell>
          <cell r="E146">
            <v>9350</v>
          </cell>
        </row>
        <row r="147">
          <cell r="B147" t="str">
            <v>ICAP3</v>
          </cell>
          <cell r="C147" t="str">
            <v>un</v>
          </cell>
          <cell r="D147" t="str">
            <v>Capacete 3"</v>
          </cell>
          <cell r="E147">
            <v>23500</v>
          </cell>
        </row>
        <row r="148">
          <cell r="B148" t="str">
            <v>ICEM</v>
          </cell>
          <cell r="C148" t="str">
            <v>bulto 50kg</v>
          </cell>
          <cell r="D148" t="str">
            <v>Cemento</v>
          </cell>
          <cell r="E148">
            <v>25000</v>
          </cell>
        </row>
        <row r="149">
          <cell r="B149" t="str">
            <v>ICEMB</v>
          </cell>
          <cell r="C149" t="str">
            <v>bulto 40kg</v>
          </cell>
          <cell r="D149" t="str">
            <v>Cemento blanco</v>
          </cell>
          <cell r="E149">
            <v>42900</v>
          </cell>
        </row>
        <row r="150">
          <cell r="B150" t="str">
            <v>ICER</v>
          </cell>
          <cell r="C150" t="str">
            <v>m2</v>
          </cell>
          <cell r="D150" t="str">
            <v xml:space="preserve">Cerámica 25cm x 35cm </v>
          </cell>
          <cell r="E150">
            <v>22253</v>
          </cell>
        </row>
        <row r="151">
          <cell r="B151" t="str">
            <v>ICDG</v>
          </cell>
          <cell r="C151" t="str">
            <v>m2</v>
          </cell>
          <cell r="D151" t="str">
            <v>Cespedones de gramalote</v>
          </cell>
          <cell r="E151">
            <v>6304.6200000000008</v>
          </cell>
        </row>
        <row r="152">
          <cell r="B152" t="str">
            <v>ICTG</v>
          </cell>
          <cell r="C152" t="str">
            <v>gl</v>
          </cell>
          <cell r="D152" t="str">
            <v>Chazos, tornillos anulares, guayas y grilletes</v>
          </cell>
          <cell r="E152">
            <v>5298.0000000000009</v>
          </cell>
        </row>
        <row r="153">
          <cell r="B153" t="str">
            <v>ICB</v>
          </cell>
          <cell r="C153" t="str">
            <v>m</v>
          </cell>
          <cell r="D153" t="str">
            <v xml:space="preserve">Cinta bandi </v>
          </cell>
          <cell r="E153">
            <v>3570</v>
          </cell>
        </row>
        <row r="154">
          <cell r="B154" t="str">
            <v>ICBYH</v>
          </cell>
          <cell r="C154" t="str">
            <v>gl</v>
          </cell>
          <cell r="D154" t="str">
            <v>Cinta Bandit-it y hebillas</v>
          </cell>
          <cell r="E154">
            <v>25000</v>
          </cell>
        </row>
        <row r="155">
          <cell r="B155" t="str">
            <v>ICCEL</v>
          </cell>
          <cell r="C155" t="str">
            <v>un</v>
          </cell>
          <cell r="D155" t="str">
            <v>Cinta de colores para instalaciones eléctricas</v>
          </cell>
          <cell r="E155">
            <v>3000</v>
          </cell>
        </row>
        <row r="156">
          <cell r="B156" t="str">
            <v>ICPE</v>
          </cell>
          <cell r="C156" t="str">
            <v>ml</v>
          </cell>
          <cell r="D156" t="str">
            <v>Cinta en polietileno color azul, e=10cm para acueducto</v>
          </cell>
          <cell r="E156">
            <v>1700</v>
          </cell>
        </row>
        <row r="157">
          <cell r="B157" t="str">
            <v>ICPEAL</v>
          </cell>
          <cell r="C157" t="str">
            <v>ml</v>
          </cell>
          <cell r="D157" t="str">
            <v>Cinta en polietileno color azul, e=10cm para acantarillado</v>
          </cell>
          <cell r="E157">
            <v>1000</v>
          </cell>
        </row>
        <row r="158">
          <cell r="B158" t="str">
            <v>ICPL</v>
          </cell>
          <cell r="C158" t="str">
            <v>ml</v>
          </cell>
          <cell r="D158" t="str">
            <v>cinta plastica</v>
          </cell>
          <cell r="E158">
            <v>1990</v>
          </cell>
        </row>
        <row r="159">
          <cell r="B159" t="str">
            <v>ICPVC.10</v>
          </cell>
          <cell r="C159" t="str">
            <v>ml</v>
          </cell>
          <cell r="D159" t="str">
            <v>Cinta PVC 0.10, sello elástico</v>
          </cell>
          <cell r="E159">
            <v>18913.86</v>
          </cell>
        </row>
        <row r="160">
          <cell r="B160" t="str">
            <v>ICPVC.15</v>
          </cell>
          <cell r="C160" t="str">
            <v>ml</v>
          </cell>
          <cell r="D160" t="str">
            <v>Cinta PVC 0.15, sello elástico</v>
          </cell>
          <cell r="E160">
            <v>27125.760000000002</v>
          </cell>
        </row>
        <row r="161">
          <cell r="B161" t="str">
            <v>ICPVC.22</v>
          </cell>
          <cell r="C161" t="str">
            <v>ml</v>
          </cell>
          <cell r="D161" t="str">
            <v>Cinta PVC 0.22, sello elástico</v>
          </cell>
          <cell r="E161">
            <v>34542.960000000006</v>
          </cell>
        </row>
        <row r="162">
          <cell r="B162" t="str">
            <v>ICSC23</v>
          </cell>
          <cell r="C162" t="str">
            <v>gl</v>
          </cell>
          <cell r="D162" t="str">
            <v>Cinta Scotch 23</v>
          </cell>
          <cell r="E162">
            <v>529.80000000000007</v>
          </cell>
        </row>
        <row r="163">
          <cell r="B163" t="str">
            <v>ICSEÑ</v>
          </cell>
          <cell r="C163" t="str">
            <v>ml</v>
          </cell>
          <cell r="D163" t="str">
            <v>cinta de señalización</v>
          </cell>
          <cell r="E163">
            <v>1500</v>
          </cell>
        </row>
        <row r="164">
          <cell r="B164" t="str">
            <v>ICSC33</v>
          </cell>
          <cell r="C164" t="str">
            <v>gl</v>
          </cell>
          <cell r="D164" t="str">
            <v>Cinta Scotch 33</v>
          </cell>
          <cell r="E164">
            <v>635.7600000000001</v>
          </cell>
        </row>
        <row r="165">
          <cell r="B165" t="str">
            <v>ICLA</v>
          </cell>
          <cell r="C165" t="str">
            <v>kg</v>
          </cell>
          <cell r="D165" t="str">
            <v>Clavos</v>
          </cell>
          <cell r="E165">
            <v>4760</v>
          </cell>
        </row>
        <row r="166">
          <cell r="B166" t="str">
            <v>ICLAV20A</v>
          </cell>
          <cell r="C166" t="str">
            <v>un</v>
          </cell>
          <cell r="D166" t="str">
            <v>Clavija 20A</v>
          </cell>
          <cell r="E166">
            <v>3800</v>
          </cell>
        </row>
        <row r="167">
          <cell r="B167" t="str">
            <v>ICMG3</v>
          </cell>
          <cell r="C167" t="str">
            <v>un</v>
          </cell>
          <cell r="D167" t="str">
            <v>Cruceta metálica galvanizada, L=3m</v>
          </cell>
          <cell r="E167">
            <v>121796.5</v>
          </cell>
        </row>
        <row r="168">
          <cell r="B168" t="str">
            <v>ICO9-11</v>
          </cell>
          <cell r="C168" t="str">
            <v>un</v>
          </cell>
          <cell r="D168" t="str">
            <v>Collarín de 9 a11"</v>
          </cell>
          <cell r="E168">
            <v>44000</v>
          </cell>
        </row>
        <row r="169">
          <cell r="B169" t="str">
            <v>ICS</v>
          </cell>
          <cell r="C169" t="str">
            <v>un</v>
          </cell>
          <cell r="D169" t="str">
            <v>Combo sanitario (incluye sanitario, lavamanos de pared y griferia)</v>
          </cell>
          <cell r="E169">
            <v>339864</v>
          </cell>
        </row>
        <row r="170">
          <cell r="B170" t="str">
            <v>ICTOR</v>
          </cell>
          <cell r="C170" t="str">
            <v>un</v>
          </cell>
          <cell r="D170" t="str">
            <v xml:space="preserve">Conector   </v>
          </cell>
          <cell r="E170">
            <v>18900</v>
          </cell>
        </row>
        <row r="171">
          <cell r="B171" t="str">
            <v>ICON</v>
          </cell>
          <cell r="C171" t="str">
            <v>un</v>
          </cell>
          <cell r="D171" t="str">
            <v>Conector OB 10-10</v>
          </cell>
          <cell r="E171">
            <v>1190</v>
          </cell>
        </row>
        <row r="172">
          <cell r="B172" t="str">
            <v>ICCG</v>
          </cell>
          <cell r="C172" t="str">
            <v>gl</v>
          </cell>
          <cell r="D172" t="str">
            <v>Conectores, cintas y grapas (Sálida eléctrica)</v>
          </cell>
          <cell r="E172">
            <v>15470</v>
          </cell>
        </row>
        <row r="173">
          <cell r="B173" t="str">
            <v>ICEL</v>
          </cell>
          <cell r="C173" t="str">
            <v>un</v>
          </cell>
          <cell r="D173" t="str">
            <v>Contador 240/120V - 15 - 100A, con accesorios para su montaje</v>
          </cell>
          <cell r="E173">
            <v>180000</v>
          </cell>
        </row>
        <row r="174">
          <cell r="B174" t="str">
            <v>ICEL1</v>
          </cell>
          <cell r="C174" t="str">
            <v>un</v>
          </cell>
          <cell r="D174" t="str">
            <v>Contador electrónico 20/120A - 240/120V , 60Hz - conexión directa. Incluye gabinete para instalar en poste , breaker de protección, puesta a tierra y portante metálico de 3" con capacete</v>
          </cell>
          <cell r="E174">
            <v>1850000</v>
          </cell>
        </row>
        <row r="175">
          <cell r="B175" t="str">
            <v>ICM</v>
          </cell>
          <cell r="C175" t="str">
            <v>un</v>
          </cell>
          <cell r="D175" t="str">
            <v>Contador monofasico 15(60)A, 240/120 V</v>
          </cell>
          <cell r="E175">
            <v>350000</v>
          </cell>
        </row>
        <row r="176">
          <cell r="B176" t="str">
            <v>ICM1</v>
          </cell>
          <cell r="C176" t="str">
            <v>un</v>
          </cell>
          <cell r="D176" t="str">
            <v>Contador monofasico 15(100)A, 240/120 V</v>
          </cell>
          <cell r="E176">
            <v>450000</v>
          </cell>
        </row>
        <row r="177">
          <cell r="B177" t="str">
            <v>ICOTOR</v>
          </cell>
          <cell r="C177" t="str">
            <v>un</v>
          </cell>
          <cell r="D177" t="str">
            <v>Contactor</v>
          </cell>
          <cell r="E177">
            <v>162000</v>
          </cell>
        </row>
        <row r="178">
          <cell r="B178" t="str">
            <v>ICORA11/4</v>
          </cell>
          <cell r="C178" t="str">
            <v>m</v>
          </cell>
          <cell r="D178" t="str">
            <v>Coraza americana 1 1/4"</v>
          </cell>
          <cell r="E178">
            <v>8144</v>
          </cell>
        </row>
        <row r="179">
          <cell r="B179" t="str">
            <v>ICAIB</v>
          </cell>
          <cell r="C179" t="str">
            <v>cm</v>
          </cell>
          <cell r="D179" t="str">
            <v>Cortes en acero, incluye bisel</v>
          </cell>
          <cell r="E179">
            <v>1547</v>
          </cell>
        </row>
        <row r="180">
          <cell r="B180" t="str">
            <v>ICOS</v>
          </cell>
          <cell r="C180" t="str">
            <v>un</v>
          </cell>
          <cell r="D180" t="str">
            <v>Costal</v>
          </cell>
          <cell r="E180">
            <v>500</v>
          </cell>
        </row>
        <row r="181">
          <cell r="B181" t="str">
            <v>IDES</v>
          </cell>
          <cell r="C181" t="str">
            <v>gl</v>
          </cell>
          <cell r="D181" t="str">
            <v>Desperdicio (10% de los materiales)</v>
          </cell>
          <cell r="E181">
            <v>0</v>
          </cell>
        </row>
        <row r="182">
          <cell r="B182" t="str">
            <v>IDPS</v>
          </cell>
          <cell r="C182" t="str">
            <v>un</v>
          </cell>
          <cell r="D182" t="str">
            <v>DPS</v>
          </cell>
          <cell r="E182">
            <v>560000</v>
          </cell>
        </row>
        <row r="183">
          <cell r="B183" t="str">
            <v>IEN50</v>
          </cell>
          <cell r="C183" t="str">
            <v>un</v>
          </cell>
          <cell r="D183" t="str">
            <v>Empaque de neopreno 50 mm</v>
          </cell>
          <cell r="E183">
            <v>2975</v>
          </cell>
        </row>
        <row r="184">
          <cell r="B184" t="str">
            <v>IENT</v>
          </cell>
          <cell r="C184" t="str">
            <v>m3</v>
          </cell>
          <cell r="D184" t="str">
            <v>Entresuelo</v>
          </cell>
          <cell r="E184">
            <v>85680</v>
          </cell>
        </row>
        <row r="185">
          <cell r="B185" t="str">
            <v>IEA1</v>
          </cell>
          <cell r="C185" t="str">
            <v>un</v>
          </cell>
          <cell r="D185" t="str">
            <v>Escalera en aluminio, un cuerpo; L=2,30m</v>
          </cell>
          <cell r="E185">
            <v>319999</v>
          </cell>
        </row>
        <row r="186">
          <cell r="B186" t="str">
            <v>IEFV1</v>
          </cell>
          <cell r="C186" t="str">
            <v>un</v>
          </cell>
          <cell r="D186" t="str">
            <v>Escalera en PRFV; L=1,50m</v>
          </cell>
          <cell r="E186">
            <v>541331</v>
          </cell>
        </row>
        <row r="187">
          <cell r="B187" t="str">
            <v>IEFV2</v>
          </cell>
          <cell r="C187" t="str">
            <v>un</v>
          </cell>
          <cell r="D187" t="str">
            <v>Escalera en PRFV; L=2,00m</v>
          </cell>
          <cell r="E187">
            <v>660331</v>
          </cell>
        </row>
        <row r="188">
          <cell r="B188" t="str">
            <v>IEFV3</v>
          </cell>
          <cell r="C188" t="str">
            <v>un</v>
          </cell>
          <cell r="D188" t="str">
            <v>Escalera en PRFV; L=2,50m</v>
          </cell>
          <cell r="E188">
            <v>779331</v>
          </cell>
        </row>
        <row r="189">
          <cell r="B189" t="str">
            <v>IEFV4</v>
          </cell>
          <cell r="C189" t="str">
            <v>un</v>
          </cell>
          <cell r="D189" t="str">
            <v>Escalera en PRFV; L=3,00m</v>
          </cell>
          <cell r="E189">
            <v>898331</v>
          </cell>
        </row>
        <row r="190">
          <cell r="B190" t="str">
            <v>IEFV5</v>
          </cell>
          <cell r="C190" t="str">
            <v>un</v>
          </cell>
          <cell r="D190" t="str">
            <v>Escalera en PRFV; L=3,50m</v>
          </cell>
          <cell r="E190">
            <v>945931</v>
          </cell>
        </row>
        <row r="191">
          <cell r="B191" t="str">
            <v>IEFV6</v>
          </cell>
          <cell r="C191" t="str">
            <v>un</v>
          </cell>
          <cell r="D191" t="str">
            <v>Escalera extensión en PRFV; L=5,02m, peso=13,4kg, norma ANSI, tipo 2, capacidad=102Kg-225Lb</v>
          </cell>
          <cell r="E191">
            <v>1095871</v>
          </cell>
        </row>
        <row r="192">
          <cell r="B192" t="str">
            <v>IE7PLA</v>
          </cell>
          <cell r="C192" t="str">
            <v>un</v>
          </cell>
          <cell r="D192" t="str">
            <v>Escalera con 7 peldaños en lámina de Alfajor de 0,9m x 0,3m e = 6mm adosada a muro circular de Ø3m , incluye ángulo de Acero de 2 1/2" x 3/16", platina de acero de 2" x 4" x 3/16", anticorrosivo y pintura intemperie amarillo tránsito (2 capas)</v>
          </cell>
          <cell r="E192">
            <v>2450000</v>
          </cell>
        </row>
        <row r="193">
          <cell r="B193" t="str">
            <v>IE18PLA</v>
          </cell>
          <cell r="C193" t="str">
            <v>un</v>
          </cell>
          <cell r="D193" t="str">
            <v>Escalera con 18 peldaños en lámina de Alfajor de 0,9m x 0,3m e = 6mm adosada a muro circular de Ø3m , incluye ángulo de Acero de 2 1/2" x 3/16", platina de acero de 2" x 4" x 3/16", anticorrosivo y pintura intemperie amarillo tránsito (2 capas)</v>
          </cell>
          <cell r="E193">
            <v>3000000</v>
          </cell>
        </row>
        <row r="194">
          <cell r="B194" t="str">
            <v>IE24PLA</v>
          </cell>
          <cell r="C194" t="str">
            <v>un</v>
          </cell>
          <cell r="D194" t="str">
            <v>Suministro, transporte e instalación de escalera con 24 peldaños en lámina de Alfajor de 0,9m x 0,3m e = 6mm adosada a muro circular de Ø3m , incluye ángulo de Acero de 2 1/2" x 3/16", platina de acero de 2" x 4" x 3/16", anticorrosivo y pintura intemperi</v>
          </cell>
          <cell r="E194">
            <v>3500000</v>
          </cell>
        </row>
        <row r="195">
          <cell r="B195" t="str">
            <v>IES</v>
          </cell>
          <cell r="C195" t="str">
            <v>gal</v>
          </cell>
          <cell r="D195" t="str">
            <v>Esmalte sintético</v>
          </cell>
          <cell r="E195">
            <v>57120</v>
          </cell>
        </row>
        <row r="196">
          <cell r="B196" t="str">
            <v>IEPP</v>
          </cell>
          <cell r="C196" t="str">
            <v>un</v>
          </cell>
          <cell r="D196" t="str">
            <v>Estacón en polipropileno</v>
          </cell>
          <cell r="E196">
            <v>17850</v>
          </cell>
        </row>
        <row r="197">
          <cell r="B197" t="str">
            <v>IEPP2</v>
          </cell>
          <cell r="C197" t="str">
            <v>un</v>
          </cell>
          <cell r="D197" t="str">
            <v xml:space="preserve">Estacón en polipropileno, L=2,5m, Ø=4" </v>
          </cell>
          <cell r="E197">
            <v>63070</v>
          </cell>
        </row>
        <row r="198">
          <cell r="B198" t="str">
            <v>IEMI</v>
          </cell>
          <cell r="C198" t="str">
            <v>un</v>
          </cell>
          <cell r="D198" t="str">
            <v>Estacón media madera inmunizada, L=1,5m, Ø=4"</v>
          </cell>
          <cell r="E198">
            <v>30000</v>
          </cell>
        </row>
        <row r="199">
          <cell r="B199" t="str">
            <v>IFNM</v>
          </cell>
          <cell r="C199" t="str">
            <v>un</v>
          </cell>
          <cell r="D199" t="str">
            <v>Flotador de nivel para encendido y apagado de motobombas</v>
          </cell>
          <cell r="E199">
            <v>499800</v>
          </cell>
        </row>
        <row r="200">
          <cell r="B200" t="str">
            <v>IFNMAI</v>
          </cell>
          <cell r="C200" t="str">
            <v>un</v>
          </cell>
          <cell r="D200" t="str">
            <v>Flotador de nivel magnético con niveles de alta y baja en acero inoxidable para montaje vertical</v>
          </cell>
          <cell r="E200">
            <v>499800</v>
          </cell>
        </row>
        <row r="201">
          <cell r="B201" t="str">
            <v>IFG</v>
          </cell>
          <cell r="C201" t="str">
            <v>un</v>
          </cell>
          <cell r="D201" t="str">
            <v xml:space="preserve">fungibles </v>
          </cell>
          <cell r="E201">
            <v>10000</v>
          </cell>
        </row>
        <row r="202">
          <cell r="B202" t="str">
            <v>IF6T</v>
          </cell>
          <cell r="C202" t="str">
            <v>un</v>
          </cell>
          <cell r="D202" t="str">
            <v>Fusible 6T-7K</v>
          </cell>
          <cell r="E202">
            <v>3000</v>
          </cell>
        </row>
        <row r="203">
          <cell r="B203" t="str">
            <v>IF125A</v>
          </cell>
          <cell r="C203" t="str">
            <v>un</v>
          </cell>
          <cell r="D203" t="str">
            <v>Fusible 125A Gl/gG tipo cuchilla de 500 Voltios, ruptura 120kA. portafusible y protecciones</v>
          </cell>
          <cell r="E203">
            <v>26180</v>
          </cell>
        </row>
        <row r="204">
          <cell r="B204" t="str">
            <v>IGAB</v>
          </cell>
          <cell r="C204" t="str">
            <v>un</v>
          </cell>
          <cell r="D204" t="str">
            <v>Gabinete en acero laminado, protección IP 55; incluye bandeja doble fondo. Medidas: 300x200x160 mm</v>
          </cell>
          <cell r="E204">
            <v>261800</v>
          </cell>
        </row>
        <row r="205">
          <cell r="B205" t="str">
            <v>IGABB</v>
          </cell>
          <cell r="C205" t="str">
            <v>un</v>
          </cell>
          <cell r="D205" t="str">
            <v>Gabinete con cableado de control y borneras de tablero manual para control de bombas</v>
          </cell>
          <cell r="E205">
            <v>2500000</v>
          </cell>
        </row>
        <row r="206">
          <cell r="B206" t="str">
            <v>IGABCYB</v>
          </cell>
          <cell r="C206" t="str">
            <v>un</v>
          </cell>
          <cell r="D206" t="str">
            <v xml:space="preserve">Gabinete con cableado de control y borneras </v>
          </cell>
          <cell r="E206">
            <v>10463670</v>
          </cell>
        </row>
        <row r="207">
          <cell r="B207" t="str">
            <v>IGABBP</v>
          </cell>
          <cell r="C207" t="str">
            <v>un</v>
          </cell>
          <cell r="D207" t="str">
            <v>Gabinete con cableado de control y borboneras planta</v>
          </cell>
          <cell r="E207">
            <v>4500000</v>
          </cell>
        </row>
        <row r="208">
          <cell r="B208" t="str">
            <v>IGABBTA</v>
          </cell>
          <cell r="C208" t="str">
            <v>un</v>
          </cell>
          <cell r="D208" t="str">
            <v>Gabinete con cableado de control y borneras de tablero automatico para control de bombas</v>
          </cell>
          <cell r="E208">
            <v>1800000</v>
          </cell>
        </row>
        <row r="209">
          <cell r="B209" t="str">
            <v>IGEOM</v>
          </cell>
          <cell r="C209" t="str">
            <v>m2</v>
          </cell>
          <cell r="D209" t="str">
            <v>Geomembrana tipo HD o HFPE de 40mils o similar</v>
          </cell>
          <cell r="E209">
            <v>17850</v>
          </cell>
        </row>
        <row r="210">
          <cell r="B210" t="str">
            <v>IGEO1</v>
          </cell>
          <cell r="C210" t="str">
            <v>m2</v>
          </cell>
          <cell r="D210" t="str">
            <v>Geotextil NT2000 (No tejido)</v>
          </cell>
          <cell r="E210">
            <v>5406.17</v>
          </cell>
        </row>
        <row r="211">
          <cell r="B211" t="str">
            <v>IGEO</v>
          </cell>
          <cell r="C211" t="str">
            <v>m2</v>
          </cell>
          <cell r="D211" t="str">
            <v>Geotextil NT2500 (No tejido)</v>
          </cell>
          <cell r="E211">
            <v>5673.92</v>
          </cell>
        </row>
        <row r="212">
          <cell r="B212" t="str">
            <v>IGEO2</v>
          </cell>
          <cell r="C212" t="str">
            <v>m2</v>
          </cell>
          <cell r="D212" t="str">
            <v>Geotextil NT4000 (No tejido)</v>
          </cell>
          <cell r="E212">
            <v>9218.93</v>
          </cell>
        </row>
        <row r="213">
          <cell r="B213" t="str">
            <v>IGP</v>
          </cell>
          <cell r="C213" t="str">
            <v>un</v>
          </cell>
          <cell r="D213" t="str">
            <v>Guía y pasador</v>
          </cell>
          <cell r="E213">
            <v>14471.59</v>
          </cell>
        </row>
        <row r="214">
          <cell r="B214" t="str">
            <v>IGTM</v>
          </cell>
          <cell r="C214" t="str">
            <v>m2</v>
          </cell>
          <cell r="D214" t="str">
            <v>Grama tipo macana</v>
          </cell>
          <cell r="E214">
            <v>5950</v>
          </cell>
        </row>
        <row r="215">
          <cell r="B215" t="str">
            <v>IGRAN</v>
          </cell>
          <cell r="C215" t="str">
            <v>Kg</v>
          </cell>
          <cell r="D215" t="str">
            <v>Granito #2</v>
          </cell>
          <cell r="E215">
            <v>1186.5999999999999</v>
          </cell>
        </row>
        <row r="216">
          <cell r="B216" t="str">
            <v>IGRA</v>
          </cell>
          <cell r="C216" t="str">
            <v>Kg</v>
          </cell>
          <cell r="D216" t="str">
            <v>Grapas</v>
          </cell>
          <cell r="E216">
            <v>4363.7299999999996</v>
          </cell>
        </row>
        <row r="217">
          <cell r="B217" t="str">
            <v>IGRT</v>
          </cell>
          <cell r="C217" t="str">
            <v>un</v>
          </cell>
          <cell r="D217" t="str">
            <v>Grapa de retención tipo tuerca</v>
          </cell>
          <cell r="E217">
            <v>29600</v>
          </cell>
        </row>
        <row r="218">
          <cell r="B218" t="str">
            <v>IGYP</v>
          </cell>
          <cell r="C218" t="str">
            <v>gl</v>
          </cell>
          <cell r="D218" t="str">
            <v xml:space="preserve">Grapas y pernos </v>
          </cell>
          <cell r="E218">
            <v>5950</v>
          </cell>
        </row>
        <row r="219">
          <cell r="B219" t="str">
            <v>IGRAV</v>
          </cell>
          <cell r="C219" t="str">
            <v>m3</v>
          </cell>
          <cell r="D219" t="str">
            <v>Gravilla 3/4</v>
          </cell>
          <cell r="E219">
            <v>35000</v>
          </cell>
        </row>
        <row r="220">
          <cell r="B220" t="str">
            <v>IGDSC</v>
          </cell>
          <cell r="C220" t="str">
            <v>un</v>
          </cell>
          <cell r="D220" t="str">
            <v>Griferia ducha sencilla cromado</v>
          </cell>
          <cell r="E220">
            <v>45900</v>
          </cell>
        </row>
        <row r="221">
          <cell r="B221" t="str">
            <v>IGTP1/2</v>
          </cell>
          <cell r="C221" t="str">
            <v>un</v>
          </cell>
          <cell r="D221" t="str">
            <v>Grillete de amarre para trabajo pesado, Ø1/2"</v>
          </cell>
          <cell r="E221">
            <v>5817.2040000000006</v>
          </cell>
        </row>
        <row r="222">
          <cell r="B222" t="str">
            <v>IGTP1/4</v>
          </cell>
          <cell r="C222" t="str">
            <v>un</v>
          </cell>
          <cell r="D222" t="str">
            <v>Grillete de amarre para trabajo pesado, Ø1/4"</v>
          </cell>
          <cell r="E222">
            <v>2963.1</v>
          </cell>
        </row>
        <row r="223">
          <cell r="B223" t="str">
            <v>IGTP3/8</v>
          </cell>
          <cell r="C223" t="str">
            <v>un</v>
          </cell>
          <cell r="D223" t="str">
            <v>Grillete de amarre para trabajo pesado, Ø3/8"</v>
          </cell>
          <cell r="E223">
            <v>4034.1</v>
          </cell>
        </row>
        <row r="224">
          <cell r="B224" t="str">
            <v>IGTP5/16</v>
          </cell>
          <cell r="C224" t="str">
            <v>un</v>
          </cell>
          <cell r="D224" t="str">
            <v>Grillete de amarre para trabajo pesado, Ø5/16"</v>
          </cell>
          <cell r="E224">
            <v>3082.1</v>
          </cell>
        </row>
        <row r="225">
          <cell r="B225" t="str">
            <v>IGUA</v>
          </cell>
          <cell r="C225" t="str">
            <v>un</v>
          </cell>
          <cell r="D225" t="str">
            <v>Guardacabos</v>
          </cell>
          <cell r="E225">
            <v>2400</v>
          </cell>
        </row>
        <row r="226">
          <cell r="B226" t="str">
            <v>IGUA20A</v>
          </cell>
          <cell r="C226" t="str">
            <v>un</v>
          </cell>
          <cell r="D226" t="str">
            <v>Guardamotores 20 A</v>
          </cell>
          <cell r="E226">
            <v>245000</v>
          </cell>
        </row>
        <row r="227">
          <cell r="B227" t="str">
            <v>IIMP</v>
          </cell>
          <cell r="C227" t="str">
            <v>kg</v>
          </cell>
          <cell r="D227" t="str">
            <v>Impermeabilizante Sika mortero 101 o similar</v>
          </cell>
          <cell r="E227">
            <v>3876</v>
          </cell>
        </row>
        <row r="228">
          <cell r="B228" t="str">
            <v>IHER</v>
          </cell>
          <cell r="C228" t="str">
            <v>un</v>
          </cell>
          <cell r="D228" t="str">
            <v>Herraje para caja 0.4mx0.4m</v>
          </cell>
          <cell r="E228">
            <v>120641.7176</v>
          </cell>
        </row>
        <row r="229">
          <cell r="B229" t="str">
            <v>IHER1</v>
          </cell>
          <cell r="C229" t="str">
            <v>un</v>
          </cell>
          <cell r="D229" t="str">
            <v>Herraje para caja 0.6mx0.6m</v>
          </cell>
          <cell r="E229">
            <v>140641.7176</v>
          </cell>
        </row>
        <row r="230">
          <cell r="B230" t="str">
            <v>IHER2</v>
          </cell>
          <cell r="C230" t="str">
            <v>un</v>
          </cell>
          <cell r="D230" t="str">
            <v>Herraje para caja 0.8mx0.8m</v>
          </cell>
          <cell r="E230">
            <v>160641.7176</v>
          </cell>
        </row>
        <row r="231">
          <cell r="B231" t="str">
            <v>IHER3</v>
          </cell>
          <cell r="C231" t="str">
            <v>un</v>
          </cell>
          <cell r="D231" t="str">
            <v>Herraje para caja 5.9mx0.9m</v>
          </cell>
          <cell r="E231">
            <v>1190000</v>
          </cell>
        </row>
        <row r="232">
          <cell r="B232" t="str">
            <v>IHER4</v>
          </cell>
          <cell r="C232" t="str">
            <v>un</v>
          </cell>
          <cell r="D232" t="str">
            <v>Herraje para caja 0.6mx0.8m</v>
          </cell>
          <cell r="E232">
            <v>190000</v>
          </cell>
        </row>
        <row r="233">
          <cell r="B233" t="str">
            <v>IHC</v>
          </cell>
          <cell r="C233" t="str">
            <v>un</v>
          </cell>
          <cell r="D233" t="str">
            <v>Herraje para cono</v>
          </cell>
          <cell r="E233">
            <v>29750</v>
          </cell>
        </row>
        <row r="234">
          <cell r="B234" t="str">
            <v>IHER3</v>
          </cell>
          <cell r="C234" t="str">
            <v>un</v>
          </cell>
          <cell r="D234" t="str">
            <v>Herraje para tapa de alto tráfico</v>
          </cell>
          <cell r="E234">
            <v>89250</v>
          </cell>
        </row>
        <row r="235">
          <cell r="B235" t="str">
            <v>IIS32</v>
          </cell>
          <cell r="C235" t="str">
            <v>Kg</v>
          </cell>
          <cell r="D235" t="str">
            <v>Imprimante tipo sikadur 32 primer</v>
          </cell>
          <cell r="E235">
            <v>80900</v>
          </cell>
        </row>
        <row r="236">
          <cell r="B236" t="str">
            <v>IIS</v>
          </cell>
          <cell r="C236" t="str">
            <v>un</v>
          </cell>
          <cell r="D236" t="str">
            <v>Interruptor sencillo</v>
          </cell>
          <cell r="E236">
            <v>3400</v>
          </cell>
        </row>
        <row r="237">
          <cell r="B237" t="str">
            <v>IID</v>
          </cell>
          <cell r="C237" t="str">
            <v>un</v>
          </cell>
          <cell r="D237" t="str">
            <v>Interruptor doble</v>
          </cell>
          <cell r="E237">
            <v>5800</v>
          </cell>
        </row>
        <row r="238">
          <cell r="B238" t="str">
            <v>IIASE</v>
          </cell>
          <cell r="C238" t="str">
            <v>gl</v>
          </cell>
          <cell r="D238" t="str">
            <v>Implemento de aseo para mantenimiento preventivo al sistema eléctrico</v>
          </cell>
          <cell r="E238">
            <v>300000</v>
          </cell>
        </row>
        <row r="239">
          <cell r="B239" t="str">
            <v>IJAMH</v>
          </cell>
          <cell r="C239" t="str">
            <v>un</v>
          </cell>
          <cell r="D239" t="str">
            <v>Juego de anillo polimérico para cámaras de inspección de 1,2m de diámetro</v>
          </cell>
          <cell r="E239">
            <v>237976.19999999998</v>
          </cell>
        </row>
        <row r="240">
          <cell r="B240" t="str">
            <v>IJET1/2</v>
          </cell>
          <cell r="C240" t="str">
            <v>un</v>
          </cell>
          <cell r="D240" t="str">
            <v>Juego de empaques y tornillos 1/2"</v>
          </cell>
          <cell r="E240">
            <v>12609.240000000002</v>
          </cell>
        </row>
        <row r="241">
          <cell r="B241" t="str">
            <v>IJET11/2</v>
          </cell>
          <cell r="C241" t="str">
            <v>un</v>
          </cell>
          <cell r="D241" t="str">
            <v>Juego de empaques y tornillos 1 1/2"</v>
          </cell>
          <cell r="E241">
            <v>13870.164000000001</v>
          </cell>
        </row>
        <row r="242">
          <cell r="B242" t="str">
            <v>IJET2</v>
          </cell>
          <cell r="C242" t="str">
            <v>un</v>
          </cell>
          <cell r="D242" t="str">
            <v>Juego de empaques y tornillos 2"</v>
          </cell>
          <cell r="E242">
            <v>17652.936000000002</v>
          </cell>
        </row>
        <row r="243">
          <cell r="B243" t="str">
            <v>IJET21/2</v>
          </cell>
          <cell r="C243" t="str">
            <v>un</v>
          </cell>
          <cell r="D243" t="str">
            <v>Juego de empaques y tornillos 2 1/2"</v>
          </cell>
          <cell r="E243">
            <v>18913.86</v>
          </cell>
        </row>
        <row r="244">
          <cell r="B244" t="str">
            <v>IJET3</v>
          </cell>
          <cell r="C244" t="str">
            <v>un</v>
          </cell>
          <cell r="D244" t="str">
            <v>Juego de empaques y tornillos 3"</v>
          </cell>
          <cell r="E244">
            <v>21435.708000000002</v>
          </cell>
        </row>
        <row r="245">
          <cell r="B245" t="str">
            <v>IJET4</v>
          </cell>
          <cell r="C245" t="str">
            <v>un</v>
          </cell>
          <cell r="D245" t="str">
            <v>Juego de empaques y tornillos 4"</v>
          </cell>
          <cell r="E245">
            <v>37827.72</v>
          </cell>
        </row>
        <row r="246">
          <cell r="B246" t="str">
            <v>IJET6</v>
          </cell>
          <cell r="C246" t="str">
            <v>un</v>
          </cell>
          <cell r="D246" t="str">
            <v>Juego de empaques y tornillos 6"</v>
          </cell>
          <cell r="E246">
            <v>63046.200000000004</v>
          </cell>
        </row>
        <row r="247">
          <cell r="B247" t="str">
            <v>IJET8</v>
          </cell>
          <cell r="C247" t="str">
            <v>un</v>
          </cell>
          <cell r="D247" t="str">
            <v>Juego de empaques y tornillos 8"</v>
          </cell>
          <cell r="E247">
            <v>75655.44</v>
          </cell>
        </row>
        <row r="248">
          <cell r="B248" t="str">
            <v>IJET10</v>
          </cell>
          <cell r="C248" t="str">
            <v>un</v>
          </cell>
          <cell r="D248" t="str">
            <v>Juego de empaques y tornillos 10"</v>
          </cell>
          <cell r="E248">
            <v>88264.680000000008</v>
          </cell>
        </row>
        <row r="249">
          <cell r="B249" t="str">
            <v>IJET12</v>
          </cell>
          <cell r="C249" t="str">
            <v>un</v>
          </cell>
          <cell r="D249" t="str">
            <v>Juego de empaques y tornillos 12"</v>
          </cell>
          <cell r="E249">
            <v>113483.16</v>
          </cell>
        </row>
        <row r="250">
          <cell r="B250" t="str">
            <v>IJET14</v>
          </cell>
          <cell r="C250" t="str">
            <v>un</v>
          </cell>
          <cell r="D250" t="str">
            <v>Juego de empaques y tornillos 14"</v>
          </cell>
          <cell r="E250">
            <v>138701.64000000001</v>
          </cell>
        </row>
        <row r="251">
          <cell r="B251" t="str">
            <v>IJET16</v>
          </cell>
          <cell r="C251" t="str">
            <v>un</v>
          </cell>
          <cell r="D251" t="str">
            <v>Juego de empaques y tornillos 16"</v>
          </cell>
          <cell r="E251">
            <v>163920.12000000002</v>
          </cell>
        </row>
        <row r="252">
          <cell r="B252" t="str">
            <v>IJET18</v>
          </cell>
          <cell r="C252" t="str">
            <v>un</v>
          </cell>
          <cell r="D252" t="str">
            <v>Juego de empaques y tornillos 18"</v>
          </cell>
          <cell r="E252">
            <v>189138.6</v>
          </cell>
        </row>
        <row r="253">
          <cell r="B253" t="str">
            <v>IJET20</v>
          </cell>
          <cell r="C253" t="str">
            <v>un</v>
          </cell>
          <cell r="D253" t="str">
            <v>Juego de empaques y tornillos 20"</v>
          </cell>
          <cell r="E253">
            <v>214357.08000000002</v>
          </cell>
        </row>
        <row r="254">
          <cell r="B254" t="str">
            <v>ILAD</v>
          </cell>
          <cell r="C254" t="str">
            <v>un</v>
          </cell>
          <cell r="D254" t="str">
            <v>Ladrillo 15cm x 20cm x40cm</v>
          </cell>
          <cell r="E254">
            <v>1900</v>
          </cell>
        </row>
        <row r="255">
          <cell r="B255" t="str">
            <v>ILADC</v>
          </cell>
          <cell r="C255" t="str">
            <v>un</v>
          </cell>
          <cell r="D255" t="str">
            <v>Ladrillo calado trebol 20cmx20cm</v>
          </cell>
          <cell r="E255">
            <v>1800</v>
          </cell>
        </row>
        <row r="256">
          <cell r="B256" t="str">
            <v>ILAG</v>
          </cell>
          <cell r="C256" t="str">
            <v>un</v>
          </cell>
          <cell r="D256" t="str">
            <v>Lagrimal de 0,50m x 0,25m x 0,15m</v>
          </cell>
          <cell r="E256">
            <v>5500</v>
          </cell>
        </row>
        <row r="257">
          <cell r="B257" t="str">
            <v>ILPN</v>
          </cell>
          <cell r="C257" t="str">
            <v>ml</v>
          </cell>
          <cell r="D257" t="str">
            <v>Lámina de polietileno negro 1200m x 0,20mm</v>
          </cell>
          <cell r="E257">
            <v>1990</v>
          </cell>
        </row>
        <row r="258">
          <cell r="B258" t="str">
            <v>ILSHID</v>
          </cell>
          <cell r="C258" t="str">
            <v>un</v>
          </cell>
          <cell r="D258" t="str">
            <v>Lámpara de sodio HID con fotocontrol individual y bombilla tubular clara 250W. Incluye brazo.</v>
          </cell>
          <cell r="E258">
            <v>350000</v>
          </cell>
        </row>
        <row r="259">
          <cell r="B259" t="str">
            <v>ILTC</v>
          </cell>
          <cell r="C259" t="str">
            <v>un</v>
          </cell>
          <cell r="D259" t="str">
            <v>Lámpara tipo riel corrido de 2x54W</v>
          </cell>
          <cell r="E259">
            <v>87000</v>
          </cell>
        </row>
        <row r="260">
          <cell r="B260" t="str">
            <v>ILTC32</v>
          </cell>
          <cell r="C260" t="str">
            <v>un</v>
          </cell>
          <cell r="D260" t="str">
            <v>Lámpara tipo riel corrido de 2x32W</v>
          </cell>
          <cell r="E260">
            <v>77000</v>
          </cell>
        </row>
        <row r="261">
          <cell r="B261" t="str">
            <v>ILTT</v>
          </cell>
          <cell r="C261" t="str">
            <v>un</v>
          </cell>
          <cell r="D261" t="str">
            <v>Lámpara tipo tortuga</v>
          </cell>
          <cell r="E261">
            <v>70000</v>
          </cell>
        </row>
        <row r="262">
          <cell r="B262" t="str">
            <v>ILAVA</v>
          </cell>
          <cell r="C262" t="str">
            <v>un</v>
          </cell>
          <cell r="D262" t="str">
            <v>Lavaplatos en aluminio</v>
          </cell>
          <cell r="E262">
            <v>89990</v>
          </cell>
        </row>
        <row r="263">
          <cell r="B263" t="str">
            <v>ILYC</v>
          </cell>
          <cell r="C263" t="str">
            <v>kg</v>
          </cell>
          <cell r="D263" t="str">
            <v>Lechada y carnaza</v>
          </cell>
          <cell r="E263">
            <v>23800</v>
          </cell>
        </row>
        <row r="264">
          <cell r="B264" t="str">
            <v>ILOP</v>
          </cell>
          <cell r="C264" t="str">
            <v>un</v>
          </cell>
          <cell r="D264" t="str">
            <v>Loseta prefabricada de 0,60m*0,3m*0,05m</v>
          </cell>
          <cell r="E264">
            <v>14161</v>
          </cell>
        </row>
        <row r="265">
          <cell r="B265" t="str">
            <v>ILOP1</v>
          </cell>
          <cell r="C265" t="str">
            <v>un</v>
          </cell>
          <cell r="D265" t="str">
            <v>Loseta prefabricada de 1,10m*0,5m*0,05m</v>
          </cell>
          <cell r="E265">
            <v>29631</v>
          </cell>
        </row>
        <row r="266">
          <cell r="B266" t="str">
            <v>ILUB</v>
          </cell>
          <cell r="C266" t="str">
            <v>un</v>
          </cell>
          <cell r="D266" t="str">
            <v>Lubricante</v>
          </cell>
          <cell r="E266">
            <v>22289.89</v>
          </cell>
        </row>
        <row r="267">
          <cell r="B267" t="str">
            <v>ILUM</v>
          </cell>
          <cell r="C267" t="str">
            <v>un</v>
          </cell>
          <cell r="D267" t="str">
            <v>Luminaria de 2X32W-T8-865</v>
          </cell>
          <cell r="E267">
            <v>80920</v>
          </cell>
        </row>
        <row r="268">
          <cell r="B268" t="str">
            <v>ILUMS</v>
          </cell>
          <cell r="C268" t="str">
            <v>un</v>
          </cell>
          <cell r="D268" t="str">
            <v>Luminaria de sodio de 70W</v>
          </cell>
          <cell r="E268">
            <v>307150</v>
          </cell>
        </row>
        <row r="269">
          <cell r="B269" t="str">
            <v>ILMH44</v>
          </cell>
          <cell r="C269" t="str">
            <v>un</v>
          </cell>
          <cell r="D269" t="str">
            <v xml:space="preserve">luminaria hermetica </v>
          </cell>
          <cell r="E269">
            <v>213995</v>
          </cell>
        </row>
        <row r="270">
          <cell r="B270" t="str">
            <v>ILMH44W</v>
          </cell>
          <cell r="C270" t="str">
            <v>un</v>
          </cell>
          <cell r="D270" t="str">
            <v xml:space="preserve">luminaria hermetica </v>
          </cell>
          <cell r="E270">
            <v>135000</v>
          </cell>
        </row>
        <row r="271">
          <cell r="B271" t="str">
            <v>ILMH</v>
          </cell>
          <cell r="C271" t="str">
            <v>un</v>
          </cell>
          <cell r="D271" t="str">
            <v>luminaria hermetica 40 W</v>
          </cell>
          <cell r="E271">
            <v>145000</v>
          </cell>
        </row>
        <row r="272">
          <cell r="B272" t="str">
            <v>ILUML</v>
          </cell>
          <cell r="C272" t="str">
            <v>un</v>
          </cell>
          <cell r="D272" t="str">
            <v>Luminaria tipo LED 70W - 120V</v>
          </cell>
          <cell r="E272">
            <v>1275000</v>
          </cell>
        </row>
        <row r="273">
          <cell r="B273" t="str">
            <v>ILLED</v>
          </cell>
          <cell r="C273" t="str">
            <v>un</v>
          </cell>
          <cell r="D273" t="str">
            <v>Luminaria LED 200 W</v>
          </cell>
          <cell r="E273">
            <v>650000</v>
          </cell>
        </row>
        <row r="274">
          <cell r="B274" t="str">
            <v>ILLEDT</v>
          </cell>
          <cell r="C274" t="str">
            <v>un</v>
          </cell>
          <cell r="D274" t="str">
            <v>Luminaria led tortuga</v>
          </cell>
          <cell r="E274">
            <v>65000</v>
          </cell>
        </row>
        <row r="275">
          <cell r="B275" t="str">
            <v>ILUMF</v>
          </cell>
          <cell r="C275" t="str">
            <v>un</v>
          </cell>
          <cell r="D275" t="str">
            <v>Luminaria incluye fotocelda</v>
          </cell>
          <cell r="E275">
            <v>380800</v>
          </cell>
        </row>
        <row r="276">
          <cell r="B276" t="str">
            <v>ILUMOB</v>
          </cell>
          <cell r="C276" t="str">
            <v>un</v>
          </cell>
          <cell r="D276" t="str">
            <v>Luminaria ojo de buey sobreponer</v>
          </cell>
          <cell r="E276">
            <v>45000</v>
          </cell>
        </row>
        <row r="277">
          <cell r="B277" t="str">
            <v>ILE</v>
          </cell>
          <cell r="C277" t="str">
            <v>un</v>
          </cell>
          <cell r="D277" t="str">
            <v>Luminaria emergencia</v>
          </cell>
          <cell r="E277">
            <v>82000</v>
          </cell>
        </row>
        <row r="278">
          <cell r="B278" t="str">
            <v>ILEP</v>
          </cell>
          <cell r="C278" t="str">
            <v>un</v>
          </cell>
          <cell r="D278" t="str">
            <v xml:space="preserve">Luz de emergencia portatíl 60 Led, voltage 110, potencia 5Watts, autonomia 15 horas en iluminación baja y 7 horas en iluminación alta, tiempo de carga de 18 a 20 horas </v>
          </cell>
          <cell r="E278">
            <v>68901</v>
          </cell>
        </row>
        <row r="279">
          <cell r="B279" t="str">
            <v>IMAD</v>
          </cell>
          <cell r="C279" t="str">
            <v>m2</v>
          </cell>
          <cell r="D279" t="str">
            <v>Madera 3 usos</v>
          </cell>
          <cell r="E279">
            <v>4501.7699999999995</v>
          </cell>
        </row>
        <row r="280">
          <cell r="B280" t="str">
            <v>IMADI</v>
          </cell>
          <cell r="C280" t="str">
            <v>un</v>
          </cell>
          <cell r="D280" t="str">
            <v>Madera inmunizada, L= 0,8m, A=0,04m, H=0,085m</v>
          </cell>
          <cell r="E280">
            <v>17731</v>
          </cell>
        </row>
        <row r="281">
          <cell r="B281" t="str">
            <v>IMALE</v>
          </cell>
          <cell r="C281" t="str">
            <v>un</v>
          </cell>
          <cell r="D281" t="str">
            <v>Madera laminada estructural de 0,09m x 0,09m y L=2,8m</v>
          </cell>
          <cell r="E281">
            <v>30000</v>
          </cell>
        </row>
        <row r="282">
          <cell r="B282" t="str">
            <v>IMR</v>
          </cell>
          <cell r="C282" t="str">
            <v>gl</v>
          </cell>
          <cell r="D282" t="str">
            <v>Madera roble para cajones</v>
          </cell>
          <cell r="E282">
            <v>314041</v>
          </cell>
        </row>
        <row r="283">
          <cell r="B283" t="str">
            <v>IMP3/8</v>
          </cell>
          <cell r="C283" t="str">
            <v>ml</v>
          </cell>
          <cell r="D283" t="str">
            <v>Manguera de poliuretano de Ø3/8"</v>
          </cell>
          <cell r="E283">
            <v>8851.2199999999993</v>
          </cell>
        </row>
        <row r="284">
          <cell r="B284" t="str">
            <v>IMS1/2</v>
          </cell>
          <cell r="C284" t="str">
            <v>ml</v>
          </cell>
          <cell r="D284" t="str">
            <v>Manguera de silicona Ø1/2"</v>
          </cell>
          <cell r="E284">
            <v>4898.04</v>
          </cell>
        </row>
        <row r="285">
          <cell r="B285" t="str">
            <v>IMF11/2</v>
          </cell>
          <cell r="C285" t="str">
            <v>ml</v>
          </cell>
          <cell r="D285" t="str">
            <v>Manguera flexible Ø11/2"</v>
          </cell>
          <cell r="E285">
            <v>15470</v>
          </cell>
        </row>
        <row r="286">
          <cell r="B286" t="str">
            <v>IMAN</v>
          </cell>
          <cell r="C286" t="str">
            <v>un</v>
          </cell>
          <cell r="D286" t="str">
            <v>Manómetro Ø1/2"</v>
          </cell>
          <cell r="E286">
            <v>36890</v>
          </cell>
        </row>
        <row r="287">
          <cell r="B287" t="str">
            <v>IMEA</v>
          </cell>
          <cell r="C287" t="str">
            <v>un</v>
          </cell>
          <cell r="D287" t="str">
            <v>Material epóxico en ampolla</v>
          </cell>
          <cell r="E287">
            <v>70746</v>
          </cell>
        </row>
        <row r="288">
          <cell r="B288" t="str">
            <v>IMEKG</v>
          </cell>
          <cell r="C288" t="str">
            <v>kg</v>
          </cell>
          <cell r="D288" t="str">
            <v xml:space="preserve">Material epóxico </v>
          </cell>
          <cell r="E288">
            <v>55013.7</v>
          </cell>
        </row>
        <row r="289">
          <cell r="B289" t="str">
            <v>IME</v>
          </cell>
          <cell r="C289" t="str">
            <v>Kg</v>
          </cell>
          <cell r="D289" t="str">
            <v>Material expansivo</v>
          </cell>
          <cell r="E289">
            <v>23490</v>
          </cell>
        </row>
        <row r="290">
          <cell r="B290" t="str">
            <v>IMP</v>
          </cell>
          <cell r="C290" t="str">
            <v>m3</v>
          </cell>
          <cell r="D290" t="str">
            <v>Material de prestamo</v>
          </cell>
          <cell r="E290">
            <v>7735</v>
          </cell>
        </row>
        <row r="291">
          <cell r="B291" t="str">
            <v>IMESD84</v>
          </cell>
          <cell r="C291" t="str">
            <v>m2</v>
          </cell>
          <cell r="D291" t="str">
            <v>Malla electrosoldada para refuerzo tipo D84 o similar</v>
          </cell>
          <cell r="E291">
            <v>5176.5</v>
          </cell>
        </row>
        <row r="292">
          <cell r="B292" t="str">
            <v>IMESD131</v>
          </cell>
          <cell r="C292" t="str">
            <v>m2</v>
          </cell>
          <cell r="D292" t="str">
            <v>Malla electrosoldada tipo D131</v>
          </cell>
          <cell r="E292">
            <v>6000</v>
          </cell>
        </row>
        <row r="293">
          <cell r="B293" t="str">
            <v>IMESD106</v>
          </cell>
          <cell r="C293" t="str">
            <v>m2</v>
          </cell>
          <cell r="D293" t="str">
            <v>Malla electrosoldada para refuerzo tipo D106 o similar</v>
          </cell>
          <cell r="E293">
            <v>7056.7</v>
          </cell>
        </row>
        <row r="294">
          <cell r="B294" t="str">
            <v>IMEC12</v>
          </cell>
          <cell r="C294" t="str">
            <v>m</v>
          </cell>
          <cell r="D294" t="str">
            <v>Malla eslabonada, ojo 5, calibre 12</v>
          </cell>
          <cell r="E294">
            <v>20525.12</v>
          </cell>
        </row>
        <row r="295">
          <cell r="B295" t="str">
            <v>IMLPAI</v>
          </cell>
          <cell r="C295" t="str">
            <v>un</v>
          </cell>
          <cell r="D295" t="str">
            <v>Mesón con lavaplatos en acero inoxidable de 0,60m de ancho x 1,20m de ancho</v>
          </cell>
          <cell r="E295">
            <v>452200</v>
          </cell>
        </row>
        <row r="296">
          <cell r="B296" t="str">
            <v>IMSE</v>
          </cell>
          <cell r="C296" t="str">
            <v>un</v>
          </cell>
          <cell r="D296" t="str">
            <v xml:space="preserve">Molde para soldadura exotérmica 90g </v>
          </cell>
          <cell r="E296">
            <v>140000</v>
          </cell>
        </row>
        <row r="297">
          <cell r="B297" t="str">
            <v>IMSAP</v>
          </cell>
          <cell r="C297" t="str">
            <v>m2</v>
          </cell>
          <cell r="D297" t="str">
            <v>Módulo de sedimentación acelerada de poliestireno de alto impacto, altura 0,52m</v>
          </cell>
          <cell r="E297">
            <v>595000</v>
          </cell>
        </row>
        <row r="298">
          <cell r="B298" t="str">
            <v>IPEG</v>
          </cell>
          <cell r="C298" t="str">
            <v>m3</v>
          </cell>
          <cell r="D298" t="str">
            <v>Mortero de pega</v>
          </cell>
          <cell r="E298">
            <v>629510</v>
          </cell>
        </row>
        <row r="299">
          <cell r="B299" t="str">
            <v>IMRE</v>
          </cell>
          <cell r="C299" t="str">
            <v>Kg</v>
          </cell>
          <cell r="D299" t="str">
            <v>Mortero de reparación</v>
          </cell>
          <cell r="E299">
            <v>3742.55</v>
          </cell>
        </row>
        <row r="300">
          <cell r="B300" t="str">
            <v>IOF</v>
          </cell>
          <cell r="C300" t="str">
            <v>gl</v>
          </cell>
          <cell r="D300" t="str">
            <v>Obra falsa</v>
          </cell>
          <cell r="E300">
            <v>50000</v>
          </cell>
        </row>
        <row r="301">
          <cell r="B301" t="str">
            <v>IPAI</v>
          </cell>
          <cell r="C301" t="str">
            <v>un</v>
          </cell>
          <cell r="D301" t="str">
            <v>Pantalla distribuidora de flujo perforada, en acero Inoxidable T.304 AC/1 Cal.3mm en forma de L (0,7 m; 0,6 m) ancho de 2,5 metros, incluye pernos tipo ancla de cuña de 1/4" x  2 1/4" en acero inoxidable incluye empaque de neopreno y perforaciones de 3"</v>
          </cell>
          <cell r="E301">
            <v>1290352.7</v>
          </cell>
        </row>
        <row r="302">
          <cell r="B302" t="str">
            <v>IPR</v>
          </cell>
          <cell r="C302" t="str">
            <v>un</v>
          </cell>
          <cell r="D302" t="str">
            <v>Pararrayos 10kA-12kV</v>
          </cell>
          <cell r="E302">
            <v>165000</v>
          </cell>
        </row>
        <row r="303">
          <cell r="B303" t="str">
            <v>IPAS</v>
          </cell>
          <cell r="C303" t="str">
            <v>m</v>
          </cell>
          <cell r="D303" t="str">
            <v xml:space="preserve">Pasamanos en fibra de vidrio de VINYL ESTER </v>
          </cell>
          <cell r="E303">
            <v>208250</v>
          </cell>
        </row>
        <row r="304">
          <cell r="B304" t="str">
            <v>IPAST</v>
          </cell>
          <cell r="C304" t="str">
            <v>m</v>
          </cell>
          <cell r="D304" t="str">
            <v>Pasamanos en tubería negra liviana Ø2"</v>
          </cell>
          <cell r="E304">
            <v>30357.256999999998</v>
          </cell>
        </row>
        <row r="305">
          <cell r="B305" t="str">
            <v>IPYL</v>
          </cell>
          <cell r="C305" t="str">
            <v>m3</v>
          </cell>
          <cell r="D305" t="str">
            <v>Pavimento y liga</v>
          </cell>
          <cell r="E305">
            <v>420000</v>
          </cell>
        </row>
        <row r="306">
          <cell r="B306" t="str">
            <v>IPEC</v>
          </cell>
          <cell r="C306" t="str">
            <v>un</v>
          </cell>
          <cell r="D306" t="str">
            <v>Pecera</v>
          </cell>
          <cell r="E306">
            <v>248525.55</v>
          </cell>
        </row>
        <row r="307">
          <cell r="B307" t="str">
            <v>IPEGB</v>
          </cell>
          <cell r="C307" t="str">
            <v>un</v>
          </cell>
          <cell r="D307" t="str">
            <v>Pegacor blanco</v>
          </cell>
          <cell r="E307">
            <v>36300</v>
          </cell>
        </row>
        <row r="308">
          <cell r="B308" t="str">
            <v>IPUG1</v>
          </cell>
          <cell r="C308" t="str">
            <v>un</v>
          </cell>
          <cell r="D308" t="str">
            <v>Peldaños galvanizados tipo uña de gato, en acero corrugado de Ø3/4mm</v>
          </cell>
          <cell r="E308">
            <v>20706</v>
          </cell>
        </row>
        <row r="309">
          <cell r="B309" t="str">
            <v>IPUG2</v>
          </cell>
          <cell r="C309" t="str">
            <v>un</v>
          </cell>
          <cell r="D309" t="str">
            <v>Peldaños galvanizados tipo uña de gato, en acero corrugado de Ø5/8mm</v>
          </cell>
          <cell r="E309">
            <v>18706</v>
          </cell>
        </row>
        <row r="310">
          <cell r="B310" t="str">
            <v>IPER</v>
          </cell>
          <cell r="C310" t="str">
            <v>un</v>
          </cell>
          <cell r="D310" t="str">
            <v xml:space="preserve">Percha de 3 1/2" con aislador </v>
          </cell>
          <cell r="E310">
            <v>25000</v>
          </cell>
        </row>
        <row r="311">
          <cell r="B311" t="str">
            <v>IPER1</v>
          </cell>
          <cell r="C311">
            <v>0</v>
          </cell>
          <cell r="D311" t="str">
            <v>Percha 1 puesto</v>
          </cell>
          <cell r="E311">
            <v>20000</v>
          </cell>
        </row>
        <row r="312">
          <cell r="B312" t="str">
            <v>IPERT</v>
          </cell>
          <cell r="C312" t="str">
            <v>ml</v>
          </cell>
          <cell r="D312" t="str">
            <v>Perfil triangular 3"X3" e= 20mm</v>
          </cell>
          <cell r="E312">
            <v>3570</v>
          </cell>
        </row>
        <row r="313">
          <cell r="B313" t="str">
            <v>IPEAI1/4</v>
          </cell>
          <cell r="C313" t="str">
            <v>un</v>
          </cell>
          <cell r="D313" t="str">
            <v>Perno expansivo en acero inoxidable de 1/4"</v>
          </cell>
          <cell r="E313">
            <v>1785</v>
          </cell>
        </row>
        <row r="314">
          <cell r="B314" t="str">
            <v>IPEAI5/8</v>
          </cell>
          <cell r="C314" t="str">
            <v>un</v>
          </cell>
          <cell r="D314" t="str">
            <v>Perno expansivo en acero inoxidable de 5/8" x 3 1/2", incluye tuerca y dos arandelas</v>
          </cell>
          <cell r="E314">
            <v>3689</v>
          </cell>
        </row>
        <row r="315">
          <cell r="B315" t="str">
            <v>IPEAI1/4-31/4</v>
          </cell>
          <cell r="C315" t="str">
            <v>un</v>
          </cell>
          <cell r="D315" t="str">
            <v>Perno expansivo en acero inoxidable de 1/4" x 3 1/4", incluye tuerca y dos arandelas</v>
          </cell>
          <cell r="E315">
            <v>4165</v>
          </cell>
        </row>
        <row r="316">
          <cell r="B316" t="str">
            <v>IPEAR1/2-0,1</v>
          </cell>
          <cell r="C316" t="str">
            <v>un</v>
          </cell>
          <cell r="D316" t="str">
            <v>Perno de anclaje roscado, L=0,10m x Ø1/2"</v>
          </cell>
          <cell r="E316">
            <v>4879</v>
          </cell>
        </row>
        <row r="317">
          <cell r="B317" t="str">
            <v>IPEAR1/2</v>
          </cell>
          <cell r="C317" t="str">
            <v>un</v>
          </cell>
          <cell r="D317" t="str">
            <v>Perno de anclaje roscado, L=0,60m x Ø1/2"</v>
          </cell>
          <cell r="E317">
            <v>6069</v>
          </cell>
        </row>
        <row r="318">
          <cell r="B318" t="str">
            <v>IPER3/8</v>
          </cell>
          <cell r="C318" t="str">
            <v>un</v>
          </cell>
          <cell r="D318" t="str">
            <v>Perno roscado Ø3/8", incluye tuerca y arandela</v>
          </cell>
          <cell r="E318">
            <v>6043</v>
          </cell>
        </row>
        <row r="319">
          <cell r="B319" t="str">
            <v>IP14-16</v>
          </cell>
          <cell r="C319" t="str">
            <v>m3</v>
          </cell>
          <cell r="D319" t="str">
            <v>Piedra 14" a 16"</v>
          </cell>
          <cell r="E319">
            <v>55000</v>
          </cell>
        </row>
        <row r="320">
          <cell r="B320" t="str">
            <v>IPIE</v>
          </cell>
          <cell r="C320" t="str">
            <v>m3</v>
          </cell>
          <cell r="D320" t="str">
            <v>Piedra para entresuelo</v>
          </cell>
          <cell r="E320">
            <v>60000</v>
          </cell>
        </row>
        <row r="321">
          <cell r="B321" t="str">
            <v>IPICR</v>
          </cell>
          <cell r="C321" t="str">
            <v>m3</v>
          </cell>
          <cell r="D321" t="str">
            <v>Piedra canto rodado entre 3" y 5"</v>
          </cell>
          <cell r="E321">
            <v>793135</v>
          </cell>
        </row>
        <row r="322">
          <cell r="B322" t="str">
            <v>IPICR1</v>
          </cell>
          <cell r="C322" t="str">
            <v>m3</v>
          </cell>
          <cell r="D322" t="str">
            <v>Piedra canto rodado entre 2" y 4"</v>
          </cell>
          <cell r="E322">
            <v>634508</v>
          </cell>
        </row>
        <row r="323">
          <cell r="B323" t="str">
            <v>IPCPA</v>
          </cell>
          <cell r="C323" t="str">
            <v>m3</v>
          </cell>
          <cell r="D323" t="str">
            <v>Piedra ciclópea</v>
          </cell>
          <cell r="E323">
            <v>20000</v>
          </cell>
        </row>
        <row r="324">
          <cell r="B324" t="str">
            <v>IPAC</v>
          </cell>
          <cell r="C324" t="str">
            <v>gal</v>
          </cell>
          <cell r="D324" t="str">
            <v>Pintura a base de aceite</v>
          </cell>
          <cell r="E324">
            <v>87492.37</v>
          </cell>
        </row>
        <row r="325">
          <cell r="B325" t="str">
            <v>IPAG</v>
          </cell>
          <cell r="C325" t="str">
            <v>gal</v>
          </cell>
          <cell r="D325" t="str">
            <v>Pintura a base de agua</v>
          </cell>
          <cell r="E325">
            <v>60900</v>
          </cell>
        </row>
        <row r="326">
          <cell r="B326" t="str">
            <v>IPEA</v>
          </cell>
          <cell r="C326" t="str">
            <v>gal</v>
          </cell>
          <cell r="D326" t="str">
            <v>Pintura epóxica anticorrosiva</v>
          </cell>
          <cell r="E326">
            <v>178050</v>
          </cell>
        </row>
        <row r="327">
          <cell r="B327" t="str">
            <v>IPEA1C</v>
          </cell>
          <cell r="C327" t="str">
            <v>kg</v>
          </cell>
          <cell r="D327" t="str">
            <v>Pintura epóxica / (350g/m2) 1a capa</v>
          </cell>
          <cell r="E327">
            <v>40000</v>
          </cell>
        </row>
        <row r="328">
          <cell r="B328" t="str">
            <v>IPEA2C</v>
          </cell>
          <cell r="C328" t="str">
            <v>kg</v>
          </cell>
          <cell r="D328" t="str">
            <v>Pintura epóxica / (200g/m2) 2a capa</v>
          </cell>
          <cell r="E328">
            <v>38000</v>
          </cell>
        </row>
        <row r="329">
          <cell r="B329" t="str">
            <v>IPTC</v>
          </cell>
          <cell r="C329" t="str">
            <v>gal</v>
          </cell>
          <cell r="D329" t="str">
            <v>Pintura negra tipo koraza</v>
          </cell>
          <cell r="E329">
            <v>84355.815600000002</v>
          </cell>
        </row>
        <row r="330">
          <cell r="B330" t="str">
            <v>IPLAF</v>
          </cell>
          <cell r="C330" t="str">
            <v>un</v>
          </cell>
          <cell r="D330" t="str">
            <v>Plafón</v>
          </cell>
          <cell r="E330">
            <v>12900</v>
          </cell>
        </row>
        <row r="331">
          <cell r="B331" t="str">
            <v>IPLA</v>
          </cell>
          <cell r="C331" t="str">
            <v>m</v>
          </cell>
          <cell r="D331" t="str">
            <v>Platina en acero</v>
          </cell>
          <cell r="E331">
            <v>32209.73</v>
          </cell>
        </row>
        <row r="332">
          <cell r="B332" t="str">
            <v>IPLA4</v>
          </cell>
          <cell r="C332" t="str">
            <v>ml</v>
          </cell>
          <cell r="D332" t="str">
            <v>Platina en acero al carbón de 0,20m, e=3/16"</v>
          </cell>
          <cell r="E332">
            <v>21163.744000000002</v>
          </cell>
        </row>
        <row r="333">
          <cell r="B333" t="str">
            <v>IPLA5</v>
          </cell>
          <cell r="C333" t="str">
            <v>ml</v>
          </cell>
          <cell r="D333" t="str">
            <v>Platina en acero al carbón de 0,05m, e=2,5mm</v>
          </cell>
          <cell r="E333">
            <v>5290.9360000000006</v>
          </cell>
        </row>
        <row r="334">
          <cell r="B334" t="str">
            <v>IPLA6</v>
          </cell>
          <cell r="C334" t="str">
            <v>ml</v>
          </cell>
          <cell r="D334" t="str">
            <v>Platina en acero al carbón de 0,30m, e=3/16"</v>
          </cell>
          <cell r="E334">
            <v>22576.544000000002</v>
          </cell>
        </row>
        <row r="335">
          <cell r="B335" t="str">
            <v>IPLA1</v>
          </cell>
          <cell r="C335" t="str">
            <v>m</v>
          </cell>
          <cell r="D335" t="str">
            <v>Platina en acero al carbón de 0,30mX0,60m, e=1/8"</v>
          </cell>
          <cell r="E335">
            <v>4284</v>
          </cell>
        </row>
        <row r="336">
          <cell r="B336" t="str">
            <v>IPLA2</v>
          </cell>
          <cell r="C336" t="str">
            <v>m</v>
          </cell>
          <cell r="D336" t="str">
            <v>Platina en acero al carbón de 0,15mX0,60m, e=1/8"</v>
          </cell>
          <cell r="E336">
            <v>3094</v>
          </cell>
        </row>
        <row r="337">
          <cell r="B337" t="str">
            <v>IPLA3</v>
          </cell>
          <cell r="C337" t="str">
            <v>m</v>
          </cell>
          <cell r="D337" t="str">
            <v>Platina en acero al carbón de 0,50mX0,37mX0,63m, e=3/16"</v>
          </cell>
          <cell r="E337">
            <v>4284</v>
          </cell>
        </row>
        <row r="338">
          <cell r="B338" t="str">
            <v>IPLCLS</v>
          </cell>
          <cell r="C338" t="str">
            <v>un</v>
          </cell>
          <cell r="D338" t="str">
            <v>PLC logo siemens para tablero automático de control bombas</v>
          </cell>
          <cell r="E338">
            <v>1200000</v>
          </cell>
        </row>
        <row r="339">
          <cell r="B339" t="str">
            <v>IPLCLSTCP</v>
          </cell>
          <cell r="C339" t="str">
            <v>un</v>
          </cell>
          <cell r="D339" t="str">
            <v>PLC logo siemens para tablero de control planta</v>
          </cell>
          <cell r="E339">
            <v>1300000</v>
          </cell>
        </row>
        <row r="340">
          <cell r="B340" t="str">
            <v>IPMT8</v>
          </cell>
          <cell r="C340" t="str">
            <v>un</v>
          </cell>
          <cell r="D340" t="str">
            <v>Poste en madera tratada de 8m</v>
          </cell>
          <cell r="E340">
            <v>840000</v>
          </cell>
        </row>
        <row r="341">
          <cell r="B341" t="str">
            <v>IPMT</v>
          </cell>
          <cell r="C341" t="str">
            <v>un</v>
          </cell>
          <cell r="D341" t="str">
            <v>Poste madera</v>
          </cell>
          <cell r="E341">
            <v>357000</v>
          </cell>
        </row>
        <row r="342">
          <cell r="B342" t="str">
            <v>IPFV8</v>
          </cell>
          <cell r="C342" t="str">
            <v>un</v>
          </cell>
          <cell r="D342" t="str">
            <v>Poste en poliester reforzado con fibra de vidrio (PRFV), 510Kg de 8m</v>
          </cell>
          <cell r="E342">
            <v>1250000</v>
          </cell>
        </row>
        <row r="343">
          <cell r="B343" t="str">
            <v>IPFV8M</v>
          </cell>
          <cell r="C343" t="str">
            <v>un</v>
          </cell>
          <cell r="D343" t="str">
            <v>Poste en poliester reforzado con fibra de vidrio monolitico de 8m</v>
          </cell>
          <cell r="E343">
            <v>357000</v>
          </cell>
        </row>
        <row r="344">
          <cell r="B344" t="str">
            <v>IPFV12</v>
          </cell>
          <cell r="C344" t="str">
            <v>un</v>
          </cell>
          <cell r="D344" t="str">
            <v>Poste en poliester reforzado con fibra de vidrio (PRFV), 750Kg de 12m</v>
          </cell>
          <cell r="E344">
            <v>1951600</v>
          </cell>
        </row>
        <row r="345">
          <cell r="B345" t="str">
            <v>IPM</v>
          </cell>
          <cell r="C345" t="str">
            <v>un</v>
          </cell>
          <cell r="D345" t="str">
            <v>Poste metálico</v>
          </cell>
          <cell r="E345">
            <v>26174.05</v>
          </cell>
        </row>
        <row r="346">
          <cell r="B346" t="str">
            <v>IPTCP</v>
          </cell>
          <cell r="C346" t="str">
            <v>un</v>
          </cell>
          <cell r="D346" t="str">
            <v>Proteccion para tablero de control planta</v>
          </cell>
          <cell r="E346">
            <v>112000</v>
          </cell>
        </row>
        <row r="347">
          <cell r="B347" t="str">
            <v>IPCM1A</v>
          </cell>
          <cell r="C347" t="str">
            <v>un</v>
          </cell>
          <cell r="D347" t="str">
            <v>puerta celosía metalica un ala de 1,00 X 2,10 m, calibre de la lámina mayor 18 BWG. Incluye bisagras</v>
          </cell>
          <cell r="E347">
            <v>405000</v>
          </cell>
        </row>
        <row r="348">
          <cell r="B348" t="str">
            <v>IPMCM</v>
          </cell>
          <cell r="C348" t="str">
            <v>un</v>
          </cell>
          <cell r="D348" t="str">
            <v>Puerta metalica incluye chapa y marco</v>
          </cell>
          <cell r="E348">
            <v>429200</v>
          </cell>
        </row>
        <row r="349">
          <cell r="B349" t="str">
            <v>PMD</v>
          </cell>
          <cell r="C349" t="str">
            <v>un</v>
          </cell>
          <cell r="D349" t="str">
            <v>Puerta metálica dilatada de 1,0 X 2,10 m calibre 22, incluye marco y chapa</v>
          </cell>
          <cell r="E349">
            <v>357000</v>
          </cell>
        </row>
        <row r="350">
          <cell r="B350" t="str">
            <v>PMD1</v>
          </cell>
          <cell r="C350" t="str">
            <v>un</v>
          </cell>
          <cell r="D350" t="str">
            <v>Puerta metálica dilatada de 0,70 X 2,10 m calibre 22, incluye marco y chapa</v>
          </cell>
          <cell r="E350">
            <v>333200</v>
          </cell>
        </row>
        <row r="351">
          <cell r="B351" t="str">
            <v>PMD2</v>
          </cell>
          <cell r="C351" t="str">
            <v>un</v>
          </cell>
          <cell r="D351" t="str">
            <v>Puerta metálica dilatada de 0,95 X 2,10 m calibre 22, incluye marco y chapa</v>
          </cell>
          <cell r="E351">
            <v>345100</v>
          </cell>
        </row>
        <row r="352">
          <cell r="B352" t="str">
            <v>IPME1</v>
          </cell>
          <cell r="C352" t="str">
            <v>un</v>
          </cell>
          <cell r="D352" t="str">
            <v>Puerta en madera entamborada de  0,8m x 2,1m, incluye marco y chapa</v>
          </cell>
          <cell r="E352">
            <v>226100</v>
          </cell>
        </row>
        <row r="353">
          <cell r="B353" t="str">
            <v>IPME3</v>
          </cell>
          <cell r="C353" t="str">
            <v>un</v>
          </cell>
          <cell r="D353" t="str">
            <v>Puerta en madera 0,90m x 2m incluye marco y chapa</v>
          </cell>
          <cell r="E353">
            <v>117900</v>
          </cell>
        </row>
        <row r="354">
          <cell r="B354" t="str">
            <v>IPME</v>
          </cell>
          <cell r="C354" t="str">
            <v>un</v>
          </cell>
          <cell r="D354" t="str">
            <v>Puerta en malla eslabonada de una ala, ojo N°5, calibre 12, h = 2,0m, ancho = 1,0m</v>
          </cell>
          <cell r="E354">
            <v>580025.04</v>
          </cell>
        </row>
        <row r="355">
          <cell r="B355" t="str">
            <v>IPME2</v>
          </cell>
          <cell r="C355" t="str">
            <v>un</v>
          </cell>
          <cell r="D355" t="str">
            <v>Puerta en malla eslabonada de dos alas, ojo N°5, calibre 12, h = 2,0m, ancho = 2,0m</v>
          </cell>
          <cell r="E355">
            <v>832209.84000000008</v>
          </cell>
        </row>
        <row r="356">
          <cell r="B356" t="str">
            <v>IPME2X4</v>
          </cell>
          <cell r="C356" t="str">
            <v>un</v>
          </cell>
          <cell r="D356" t="str">
            <v>Puerta en malla eslabonada de dos alas, ojo N°5, calibre 12, h = 2,0m, ancho = 4,0m</v>
          </cell>
          <cell r="E356">
            <v>998651.80799999996</v>
          </cell>
        </row>
        <row r="357">
          <cell r="B357" t="str">
            <v>IPUR</v>
          </cell>
          <cell r="C357" t="str">
            <v>un</v>
          </cell>
          <cell r="D357" t="str">
            <v>Puerta en reja 0,8 x 2,10 m, incluye marco y chapa</v>
          </cell>
          <cell r="E357">
            <v>308611.14900000003</v>
          </cell>
        </row>
        <row r="358">
          <cell r="B358" t="str">
            <v>IPUR1</v>
          </cell>
          <cell r="C358" t="str">
            <v>un</v>
          </cell>
          <cell r="D358" t="str">
            <v>Puerta en reja 0,95 x 1,50 m, incluye marco y chapa</v>
          </cell>
          <cell r="E358">
            <v>283392.66900000005</v>
          </cell>
        </row>
        <row r="359">
          <cell r="B359" t="str">
            <v>IPT</v>
          </cell>
          <cell r="C359" t="str">
            <v>un</v>
          </cell>
          <cell r="D359" t="str">
            <v>puesta a tierra</v>
          </cell>
          <cell r="E359">
            <v>500000</v>
          </cell>
        </row>
        <row r="360">
          <cell r="B360" t="str">
            <v>IPTF</v>
          </cell>
          <cell r="C360" t="str">
            <v>un</v>
          </cell>
          <cell r="D360" t="str">
            <v>Punta tipo Franklin de una asta con soporte</v>
          </cell>
          <cell r="E360">
            <v>70000</v>
          </cell>
        </row>
        <row r="361">
          <cell r="B361" t="str">
            <v>IREC</v>
          </cell>
          <cell r="C361" t="str">
            <v>m3</v>
          </cell>
          <cell r="D361" t="str">
            <v>Recebo</v>
          </cell>
          <cell r="E361">
            <v>7417.2000000000007</v>
          </cell>
        </row>
        <row r="362">
          <cell r="B362" t="str">
            <v>IRV</v>
          </cell>
          <cell r="C362" t="str">
            <v>un</v>
          </cell>
          <cell r="D362" t="str">
            <v>Reja 0,8m x 0,8m para ventana, incluye marco</v>
          </cell>
          <cell r="E362">
            <v>126092.40000000001</v>
          </cell>
        </row>
        <row r="363">
          <cell r="B363" t="str">
            <v>IRDA2"</v>
          </cell>
          <cell r="C363" t="str">
            <v>un</v>
          </cell>
          <cell r="D363" t="str">
            <v>Radachinas de 2" (capacidad de carga 90 Kg)</v>
          </cell>
          <cell r="E363">
            <v>17750</v>
          </cell>
        </row>
        <row r="364">
          <cell r="B364" t="str">
            <v>IREJA1</v>
          </cell>
          <cell r="C364" t="str">
            <v>un</v>
          </cell>
          <cell r="D364" t="str">
            <v>Rejilla de 30cm x 20cm con 9 barras lisas en acero de Ø3/8" separadas cada 2 cm (incluye marco en ángulo de acero al carbón de 1"x 11/4", anclajes y bisagras para su apertura)</v>
          </cell>
          <cell r="E364">
            <v>297500</v>
          </cell>
        </row>
        <row r="365">
          <cell r="B365" t="str">
            <v>IREJA</v>
          </cell>
          <cell r="C365" t="str">
            <v>un</v>
          </cell>
          <cell r="D365" t="str">
            <v>Rejilla de 40cm x 20cm con 13 barras lisas en acero de Ø3/8" separadas cada 2 cm (incluye marco en ángulo de acero al carbón de 1"x 11/4", anclajes y bisagras para su apertura)</v>
          </cell>
          <cell r="E365">
            <v>321300</v>
          </cell>
        </row>
        <row r="366">
          <cell r="B366" t="str">
            <v>IREJA2</v>
          </cell>
          <cell r="C366" t="str">
            <v>un</v>
          </cell>
          <cell r="D366" t="str">
            <v>Rejilla de 40cm x 180cm con 45 barras lisas en acero de Ø3/8" separadas cada 3 cm (incluye marco en ángulo de acero al carbón de 1"x 11/4", anclajes y bisagras para su apertura)</v>
          </cell>
          <cell r="E366">
            <v>672350</v>
          </cell>
        </row>
        <row r="367">
          <cell r="B367" t="str">
            <v>IRCT6x4</v>
          </cell>
          <cell r="C367" t="str">
            <v>un</v>
          </cell>
          <cell r="D367" t="str">
            <v>Rejilla en cúpula tradicional de 6"x4"</v>
          </cell>
          <cell r="E367">
            <v>28900</v>
          </cell>
        </row>
        <row r="368">
          <cell r="B368" t="str">
            <v>IRPFV</v>
          </cell>
          <cell r="C368" t="str">
            <v>m2</v>
          </cell>
          <cell r="D368" t="str">
            <v>Rejilla peatonal en  fibra de vidrio  de resistencia 1100kg/cm2</v>
          </cell>
          <cell r="E368">
            <v>358904</v>
          </cell>
        </row>
        <row r="369">
          <cell r="B369" t="str">
            <v>ISSC</v>
          </cell>
          <cell r="C369" t="str">
            <v>un</v>
          </cell>
          <cell r="D369" t="str">
            <v>Sacos de suelo cemento</v>
          </cell>
          <cell r="E369">
            <v>9520</v>
          </cell>
        </row>
        <row r="370">
          <cell r="B370" t="str">
            <v>ISE</v>
          </cell>
          <cell r="C370" t="str">
            <v>ml</v>
          </cell>
          <cell r="D370" t="str">
            <v>Sellante elastomérico 6,4 mm x 12,7 mm</v>
          </cell>
          <cell r="E370">
            <v>21574.7</v>
          </cell>
        </row>
        <row r="371">
          <cell r="B371" t="str">
            <v>ISEP</v>
          </cell>
          <cell r="C371" t="str">
            <v>ml</v>
          </cell>
          <cell r="D371" t="str">
            <v>Sellante elástico de poliuretano autonivelante tipo Sikaflex-1CSL</v>
          </cell>
          <cell r="E371">
            <v>6670.3508771929819</v>
          </cell>
        </row>
        <row r="372">
          <cell r="B372" t="str">
            <v>ISAR</v>
          </cell>
          <cell r="C372" t="str">
            <v>m3</v>
          </cell>
          <cell r="D372" t="str">
            <v>Sello arenilla, e=10cm</v>
          </cell>
          <cell r="E372">
            <v>80920</v>
          </cell>
        </row>
        <row r="373">
          <cell r="B373" t="str">
            <v>ISEE</v>
          </cell>
          <cell r="C373" t="str">
            <v>ml</v>
          </cell>
          <cell r="D373" t="str">
            <v>sistema de escape exhosto 3" con aislamiento</v>
          </cell>
          <cell r="E373">
            <v>339150</v>
          </cell>
        </row>
        <row r="374">
          <cell r="B374" t="str">
            <v>ISEE2</v>
          </cell>
          <cell r="C374" t="str">
            <v>ml</v>
          </cell>
          <cell r="D374" t="str">
            <v>sistema de escape exhosto 2" con aislamiento</v>
          </cell>
          <cell r="E374">
            <v>60688</v>
          </cell>
        </row>
        <row r="375">
          <cell r="B375" t="str">
            <v>ISOLM</v>
          </cell>
          <cell r="C375" t="str">
            <v>cm</v>
          </cell>
          <cell r="D375" t="str">
            <v xml:space="preserve">Soldadura </v>
          </cell>
          <cell r="E375">
            <v>1190</v>
          </cell>
        </row>
        <row r="376">
          <cell r="B376" t="str">
            <v>ISOLMUN</v>
          </cell>
          <cell r="C376" t="str">
            <v>un</v>
          </cell>
          <cell r="D376" t="str">
            <v>soldadura</v>
          </cell>
          <cell r="E376">
            <v>35000</v>
          </cell>
        </row>
        <row r="377">
          <cell r="B377" t="str">
            <v>ISOLE</v>
          </cell>
          <cell r="C377" t="str">
            <v>un</v>
          </cell>
          <cell r="D377" t="str">
            <v>Soldadura Exotérmica 115gr</v>
          </cell>
          <cell r="E377">
            <v>78000</v>
          </cell>
        </row>
        <row r="378">
          <cell r="B378" t="str">
            <v>ISOL</v>
          </cell>
          <cell r="C378" t="str">
            <v>un</v>
          </cell>
          <cell r="D378" t="str">
            <v>Soldadura líquida (1/4 gal) y limpiador removedor (1/4 gal)</v>
          </cell>
          <cell r="E378">
            <v>182637.27585599999</v>
          </cell>
        </row>
        <row r="379">
          <cell r="B379" t="str">
            <v>ISOLV</v>
          </cell>
          <cell r="C379" t="str">
            <v>kg</v>
          </cell>
          <cell r="D379" t="str">
            <v>Solvente</v>
          </cell>
          <cell r="E379">
            <v>20000</v>
          </cell>
        </row>
        <row r="380">
          <cell r="B380" t="str">
            <v>ISOP45AG</v>
          </cell>
          <cell r="C380" t="str">
            <v>un</v>
          </cell>
          <cell r="D380" t="str">
            <v>Soporte tipo ménsula SMS045AG</v>
          </cell>
          <cell r="E380">
            <v>25783</v>
          </cell>
        </row>
        <row r="381">
          <cell r="B381" t="str">
            <v>ISUI</v>
          </cell>
          <cell r="C381" t="str">
            <v>un</v>
          </cell>
          <cell r="D381" t="str">
            <v>suiche</v>
          </cell>
          <cell r="E381">
            <v>11305</v>
          </cell>
        </row>
        <row r="382">
          <cell r="B382" t="str">
            <v>ISTB</v>
          </cell>
          <cell r="C382" t="str">
            <v>un</v>
          </cell>
          <cell r="D382" t="str">
            <v>Sumidero tipo B, Polipropileno</v>
          </cell>
          <cell r="E382">
            <v>109480</v>
          </cell>
        </row>
        <row r="383">
          <cell r="B383" t="str">
            <v>ITAB</v>
          </cell>
          <cell r="C383" t="str">
            <v>un</v>
          </cell>
          <cell r="D383" t="str">
            <v>Tabla de 2cm x 20cm y L = 3,0m, en madera común</v>
          </cell>
          <cell r="E383">
            <v>5950</v>
          </cell>
        </row>
        <row r="384">
          <cell r="B384" t="str">
            <v>ITAB2X10</v>
          </cell>
          <cell r="C384" t="str">
            <v>un</v>
          </cell>
          <cell r="D384" t="str">
            <v>Tabla de 2cm x 10cm y L = 3,0m, en madera común</v>
          </cell>
          <cell r="E384">
            <v>3000</v>
          </cell>
        </row>
        <row r="385">
          <cell r="B385" t="str">
            <v>ITAF</v>
          </cell>
          <cell r="C385" t="str">
            <v>un</v>
          </cell>
          <cell r="D385" t="str">
            <v>Tabla formaleta (10" x 3m x 3/4")</v>
          </cell>
          <cell r="E385">
            <v>10710</v>
          </cell>
        </row>
        <row r="386">
          <cell r="B386" t="str">
            <v>ITAB2F</v>
          </cell>
          <cell r="C386" t="str">
            <v>un</v>
          </cell>
          <cell r="D386" t="str">
            <v>Tablero 2F, 8 ctos, 4H 120/240V con puerta y targetero</v>
          </cell>
          <cell r="E386">
            <v>125000</v>
          </cell>
        </row>
        <row r="387">
          <cell r="B387" t="str">
            <v>ITACTO</v>
          </cell>
          <cell r="C387" t="str">
            <v>un</v>
          </cell>
          <cell r="D387" t="str">
            <v xml:space="preserve">Tablero de transferencia automática de 13.5 kVA monofásico 240 V. Incluye tablero interno de 12 circuitos monofasico </v>
          </cell>
          <cell r="E387">
            <v>5831000</v>
          </cell>
        </row>
        <row r="388">
          <cell r="B388" t="str">
            <v>ITACTO1</v>
          </cell>
          <cell r="C388" t="str">
            <v>un</v>
          </cell>
          <cell r="D388" t="str">
            <v xml:space="preserve">Tablero de transferencia automática de 50 A monofásico 240 V. Incluye tablero interno de 12 circuitos monofasico </v>
          </cell>
          <cell r="E388">
            <v>5593000</v>
          </cell>
        </row>
        <row r="389">
          <cell r="B389" t="str">
            <v>ITATA</v>
          </cell>
          <cell r="C389" t="str">
            <v>un</v>
          </cell>
          <cell r="D389" t="str">
            <v>Tablero de transferencia automática de 50 A con tablero de 18 circuitos interno y protecciones</v>
          </cell>
          <cell r="E389">
            <v>6800000</v>
          </cell>
        </row>
        <row r="390">
          <cell r="B390" t="str">
            <v>ITAB1</v>
          </cell>
          <cell r="C390" t="str">
            <v>un</v>
          </cell>
          <cell r="D390" t="str">
            <v>Tablero de control eléctrico, arrancador con dos variadores de velocidad   de 50 HP, alimentación monofásica a 220/V con sistema de alternación, control PID, incluye trasductor de presion de 4 a 20 miliamperios y maniobra ABB</v>
          </cell>
          <cell r="E390">
            <v>64022000</v>
          </cell>
        </row>
        <row r="391">
          <cell r="B391" t="str">
            <v>ITAB2</v>
          </cell>
          <cell r="C391" t="str">
            <v>un</v>
          </cell>
          <cell r="D391" t="str">
            <v xml:space="preserve">Tablero en lámina Cold Rolled  de medidas 0.5m x 0.6m x 0.3m  que contiene breaker de protección 2x20A, arrancadores directos con relés térmicos y dispositivo de Protección contra sobretensiones transitorias (DPS clase B) </v>
          </cell>
          <cell r="E391">
            <v>5212200</v>
          </cell>
        </row>
        <row r="392">
          <cell r="B392" t="str">
            <v>ITABCB</v>
          </cell>
          <cell r="C392" t="str">
            <v>un</v>
          </cell>
          <cell r="D392" t="str">
            <v xml:space="preserve">Tablero de control para bombas. el cual incluye: cofre metalico, breaker industrial de caja moldeada, protecciones motores, selectores de tres posiciones, pilotos verdes, alarma interperie 220 v, pilotos rojos, minibreaker, borneras tipo riel omega, dps, </v>
          </cell>
          <cell r="E392">
            <v>7996799.9999999991</v>
          </cell>
        </row>
        <row r="393">
          <cell r="B393" t="str">
            <v>ITABCB1</v>
          </cell>
          <cell r="C393" t="str">
            <v>un</v>
          </cell>
          <cell r="D393" t="str">
            <v>Tablero de control para bombas. el cual incluye: cofre metalico, breaker industrial de caja moldeada, 2 variadores de velocidad de 3 hp, 2 selectores de tres posiciones, 2 lamparas verdes, 1 alarma interperie 220 v, 2 lamparas, rojas, 1 minibreaker 2x2 a,</v>
          </cell>
          <cell r="E393">
            <v>5664400</v>
          </cell>
        </row>
        <row r="394">
          <cell r="B394" t="str">
            <v>ITABIP40</v>
          </cell>
          <cell r="C394" t="str">
            <v>un</v>
          </cell>
          <cell r="D394" t="str">
            <v>Tablero para uso interior (IP40), lamina cold rolled 16, acabado final pintura en polvo de aplicación electroestática, gris claro RAL 7035.</v>
          </cell>
          <cell r="E394">
            <v>10225670</v>
          </cell>
        </row>
        <row r="395">
          <cell r="B395" t="str">
            <v>ITAB3</v>
          </cell>
          <cell r="C395" t="str">
            <v>un</v>
          </cell>
          <cell r="D395" t="str">
            <v xml:space="preserve">Tablero monofásico de 4 circuitos doble tapa y tarjetero   </v>
          </cell>
          <cell r="E395">
            <v>85000</v>
          </cell>
        </row>
        <row r="396">
          <cell r="B396" t="str">
            <v>ITABM</v>
          </cell>
          <cell r="C396" t="str">
            <v>un</v>
          </cell>
          <cell r="D396" t="str">
            <v>Tablero monofásico de 18 circuitos con espacio para totalizador</v>
          </cell>
          <cell r="E396">
            <v>5593000</v>
          </cell>
        </row>
        <row r="397">
          <cell r="B397" t="str">
            <v>ITEBME/T</v>
          </cell>
          <cell r="C397" t="str">
            <v>un</v>
          </cell>
          <cell r="D397" t="str">
            <v>Tablero monofásico E/T 24 ctos</v>
          </cell>
          <cell r="E397">
            <v>390000</v>
          </cell>
        </row>
        <row r="398">
          <cell r="B398" t="str">
            <v>ITABIP</v>
          </cell>
          <cell r="C398" t="str">
            <v>un</v>
          </cell>
          <cell r="D398" t="str">
            <v>Tablero IP 44 incluye breaker Contador monofasico 15(60)A 240/120 V</v>
          </cell>
          <cell r="E398">
            <v>350000</v>
          </cell>
        </row>
        <row r="399">
          <cell r="B399" t="str">
            <v>ITABIP1</v>
          </cell>
          <cell r="C399" t="str">
            <v>un</v>
          </cell>
          <cell r="D399" t="str">
            <v>Tablero IP 44 incluye breaker 3x100A para contador monofasico Tetrafilar 15(60)A 220/127V.</v>
          </cell>
          <cell r="E399">
            <v>280000</v>
          </cell>
        </row>
        <row r="400">
          <cell r="B400" t="str">
            <v>ITABIP2</v>
          </cell>
          <cell r="C400" t="str">
            <v>un</v>
          </cell>
          <cell r="D400" t="str">
            <v>Tablero IP 65 incluye breaker 2x40 a para contador monofásico electrónico trifilar 5(60)a, 240/120 v</v>
          </cell>
          <cell r="E400">
            <v>280000</v>
          </cell>
        </row>
        <row r="401">
          <cell r="B401" t="str">
            <v>ITABM15(100)A</v>
          </cell>
          <cell r="C401" t="str">
            <v>un</v>
          </cell>
          <cell r="D401" t="str">
            <v>Tablero para contador monofásico 15(100)A, 240/120V.</v>
          </cell>
          <cell r="E401">
            <v>350000</v>
          </cell>
        </row>
        <row r="402">
          <cell r="B402" t="str">
            <v>ITAC</v>
          </cell>
          <cell r="C402" t="str">
            <v>un</v>
          </cell>
          <cell r="D402" t="str">
            <v>Tacos de madera</v>
          </cell>
          <cell r="E402">
            <v>13685</v>
          </cell>
        </row>
        <row r="403">
          <cell r="B403" t="str">
            <v>ITH100</v>
          </cell>
          <cell r="C403" t="str">
            <v>un</v>
          </cell>
          <cell r="D403" t="str">
            <v>Tanque hidroneumático tipo diafragma  de 100 Litros</v>
          </cell>
          <cell r="E403">
            <v>742990</v>
          </cell>
        </row>
        <row r="404">
          <cell r="B404" t="str">
            <v>ITP</v>
          </cell>
          <cell r="C404" t="str">
            <v>un</v>
          </cell>
          <cell r="D404" t="str">
            <v>Tanque plástico cónico para almacenamiento de agua potable V=500L, incluye tapa</v>
          </cell>
          <cell r="E404">
            <v>266441</v>
          </cell>
        </row>
        <row r="405">
          <cell r="B405" t="str">
            <v>ITFV</v>
          </cell>
          <cell r="C405" t="str">
            <v>un</v>
          </cell>
          <cell r="D405" t="str">
            <v>Tapa de poliester reforzado con fibra de vidrio (PRFV), e=6 mm, 0,72m x 0,72m</v>
          </cell>
          <cell r="E405">
            <v>187194.13999999998</v>
          </cell>
        </row>
        <row r="406">
          <cell r="B406" t="str">
            <v>ITFV1</v>
          </cell>
          <cell r="C406" t="str">
            <v>un</v>
          </cell>
          <cell r="D406" t="str">
            <v>Tapa de poliester reforzado con fibra de vidrio (PRFV), e=6 mm, 1,0m x 1,0m</v>
          </cell>
          <cell r="E406">
            <v>210994.13999999998</v>
          </cell>
        </row>
        <row r="407">
          <cell r="B407" t="str">
            <v>ITFV2</v>
          </cell>
          <cell r="C407" t="str">
            <v>un</v>
          </cell>
          <cell r="D407" t="str">
            <v>Tapa de poliester reforzado con fibra de vidrio (PRFV), e=6 mm, 0,6m x 0,6m</v>
          </cell>
          <cell r="E407">
            <v>177674.13999999998</v>
          </cell>
        </row>
        <row r="408">
          <cell r="B408" t="str">
            <v>ITFV3</v>
          </cell>
          <cell r="C408" t="str">
            <v>un</v>
          </cell>
          <cell r="D408" t="str">
            <v>Tapa de poliester reforzado con fibra de vidrio (PRFV), e=6 mm, 3,35m x 1,3m</v>
          </cell>
          <cell r="E408">
            <v>567994.14</v>
          </cell>
        </row>
        <row r="409">
          <cell r="B409" t="str">
            <v>ITFV4</v>
          </cell>
          <cell r="C409" t="str">
            <v>un</v>
          </cell>
          <cell r="D409" t="str">
            <v>Tapa de poliester reforzado con fibra de vidrio (PRFV), e=6 mm, 0,7m x 0,7m</v>
          </cell>
          <cell r="E409">
            <v>139594.13999999998</v>
          </cell>
        </row>
        <row r="410">
          <cell r="B410" t="str">
            <v>ITFV5</v>
          </cell>
          <cell r="C410" t="str">
            <v>un</v>
          </cell>
          <cell r="D410" t="str">
            <v>Tapa de poliester reforzado con fibra de vidrio (PRFV), e=6 mm, 1,0m x 0,6m</v>
          </cell>
          <cell r="E410">
            <v>208250</v>
          </cell>
        </row>
        <row r="411">
          <cell r="B411" t="str">
            <v>ITFV6</v>
          </cell>
          <cell r="C411" t="str">
            <v>un</v>
          </cell>
          <cell r="D411" t="str">
            <v>Tapa de poliester reforzado con fibra de vidrio (PRFV), e=6 mm, 3,05m x 1,5m</v>
          </cell>
          <cell r="E411">
            <v>773500</v>
          </cell>
        </row>
        <row r="412">
          <cell r="B412" t="str">
            <v>ITFV7</v>
          </cell>
          <cell r="C412" t="str">
            <v>un</v>
          </cell>
          <cell r="D412" t="str">
            <v>Tapa de poliester reforzado con fibra de vidrio (PRFV), e=6 mm, 1,75m x 1,75m</v>
          </cell>
          <cell r="E412">
            <v>509684.13999999996</v>
          </cell>
        </row>
        <row r="413">
          <cell r="B413" t="str">
            <v>ITFV8</v>
          </cell>
          <cell r="C413" t="str">
            <v>un</v>
          </cell>
          <cell r="D413" t="str">
            <v>Tapa de PRFV de 1,6x0,65m</v>
          </cell>
          <cell r="E413">
            <v>309684</v>
          </cell>
        </row>
        <row r="414">
          <cell r="B414" t="str">
            <v>ITFV9</v>
          </cell>
          <cell r="C414" t="str">
            <v>un</v>
          </cell>
          <cell r="D414" t="str">
            <v>Tapa de PRFV de 1,6x0,6m</v>
          </cell>
          <cell r="E414">
            <v>309684</v>
          </cell>
        </row>
        <row r="415">
          <cell r="B415" t="str">
            <v>ITASB</v>
          </cell>
          <cell r="C415" t="str">
            <v>un</v>
          </cell>
          <cell r="D415" t="str">
            <v>Tapa de seguridad basculante tipo metacol de 4 apoyos de 70cm de diámetro, incluye llave y marco</v>
          </cell>
          <cell r="E415">
            <v>997850.7</v>
          </cell>
        </row>
        <row r="416">
          <cell r="B416" t="str">
            <v>ITAMA</v>
          </cell>
          <cell r="C416" t="str">
            <v>un</v>
          </cell>
          <cell r="D416" t="str">
            <v xml:space="preserve">Tapa métalica y marco para acometida de acueducto </v>
          </cell>
          <cell r="E416">
            <v>89250</v>
          </cell>
        </row>
        <row r="417">
          <cell r="B417" t="str">
            <v>ITAPP</v>
          </cell>
          <cell r="C417" t="str">
            <v>un</v>
          </cell>
          <cell r="D417" t="str">
            <v>Tapa polimérica de 0,30m x 0,30m (e=4mm), Incluye bisagras</v>
          </cell>
          <cell r="E417">
            <v>130900</v>
          </cell>
        </row>
        <row r="418">
          <cell r="B418" t="str">
            <v>ITAPP4</v>
          </cell>
          <cell r="C418" t="str">
            <v>un</v>
          </cell>
          <cell r="D418" t="str">
            <v>Tapa polimérica de 0,60m x 0,60m (e=4mm), Incluye bisagras</v>
          </cell>
          <cell r="E418">
            <v>238000</v>
          </cell>
        </row>
        <row r="419">
          <cell r="B419" t="str">
            <v>ITAPP1</v>
          </cell>
          <cell r="C419" t="str">
            <v>un</v>
          </cell>
          <cell r="D419" t="str">
            <v>Tapa polimérica de 0,90m x 0,90m (e=4mm), Incluye bisagras</v>
          </cell>
          <cell r="E419">
            <v>333200</v>
          </cell>
        </row>
        <row r="420">
          <cell r="B420" t="str">
            <v>ITAPP2</v>
          </cell>
          <cell r="C420" t="str">
            <v>un</v>
          </cell>
          <cell r="D420" t="str">
            <v>Tapa polimérica de 1,00m x 0,50m (e=4mm), Incluye bisagras</v>
          </cell>
          <cell r="E420">
            <v>238000</v>
          </cell>
        </row>
        <row r="421">
          <cell r="B421" t="str">
            <v>ITAPP3</v>
          </cell>
          <cell r="C421" t="str">
            <v>un</v>
          </cell>
          <cell r="D421" t="str">
            <v>Tapa polimérica de 1,10m x 1,00m (e=4mm), Incluye bisagras</v>
          </cell>
          <cell r="E421">
            <v>416500</v>
          </cell>
        </row>
        <row r="422">
          <cell r="B422" t="str">
            <v>ITAPP5</v>
          </cell>
          <cell r="C422" t="str">
            <v>un</v>
          </cell>
          <cell r="D422" t="str">
            <v>Tapa polimérica de 0,85m x 0,90m (e=4mm), Incluye bisagras</v>
          </cell>
          <cell r="E422">
            <v>321300</v>
          </cell>
        </row>
        <row r="423">
          <cell r="B423" t="str">
            <v>ITMH1</v>
          </cell>
          <cell r="C423" t="str">
            <v>un</v>
          </cell>
          <cell r="D423" t="str">
            <v>Tapa polimérica para cámaras de inspección y/o aliviadero de alcantarillado 1,2m de diámetro</v>
          </cell>
          <cell r="E423">
            <v>307892.26999999996</v>
          </cell>
        </row>
        <row r="424">
          <cell r="B424" t="str">
            <v>ITAVM</v>
          </cell>
          <cell r="C424" t="str">
            <v>un</v>
          </cell>
          <cell r="D424" t="str">
            <v>Tapa válvula metálica</v>
          </cell>
          <cell r="E424">
            <v>22086.399999999998</v>
          </cell>
        </row>
        <row r="425">
          <cell r="B425" t="str">
            <v>ITRAA</v>
          </cell>
          <cell r="C425" t="str">
            <v>un</v>
          </cell>
          <cell r="D425" t="str">
            <v>Tarjetas para referenciación de elementos de redes de acueducto y alcantarillado</v>
          </cell>
          <cell r="E425">
            <v>749.69999999999993</v>
          </cell>
        </row>
        <row r="426">
          <cell r="B426" t="str">
            <v>ITEAC</v>
          </cell>
          <cell r="C426" t="str">
            <v>un</v>
          </cell>
          <cell r="D426" t="str">
            <v>Teja de asbesto cemento de 0,90mx1,80m</v>
          </cell>
          <cell r="E426">
            <v>23400</v>
          </cell>
        </row>
        <row r="427">
          <cell r="B427" t="str">
            <v>ITAPA</v>
          </cell>
          <cell r="C427" t="str">
            <v>un</v>
          </cell>
          <cell r="D427" t="str">
            <v>Teja AJONIT POLIC. ADRI 0,7 mm (Cristal 00) No. 10</v>
          </cell>
          <cell r="E427">
            <v>75463</v>
          </cell>
        </row>
        <row r="428">
          <cell r="B428" t="str">
            <v>IT</v>
          </cell>
          <cell r="C428" t="str">
            <v>un</v>
          </cell>
          <cell r="D428" t="str">
            <v>Toma</v>
          </cell>
          <cell r="E428">
            <v>4000</v>
          </cell>
        </row>
        <row r="429">
          <cell r="B429" t="str">
            <v>ITCD</v>
          </cell>
          <cell r="C429" t="str">
            <v>un</v>
          </cell>
          <cell r="D429" t="str">
            <v>Toma corriente doble</v>
          </cell>
          <cell r="E429">
            <v>5950</v>
          </cell>
        </row>
        <row r="430">
          <cell r="B430" t="str">
            <v>ITCGF</v>
          </cell>
          <cell r="C430" t="str">
            <v>un</v>
          </cell>
          <cell r="D430" t="str">
            <v>Toma corriente GFCI</v>
          </cell>
          <cell r="E430">
            <v>38000</v>
          </cell>
        </row>
        <row r="431">
          <cell r="B431" t="str">
            <v>ITI</v>
          </cell>
          <cell r="C431" t="str">
            <v>un</v>
          </cell>
          <cell r="D431" t="str">
            <v>Toma interruptor</v>
          </cell>
          <cell r="E431">
            <v>3000</v>
          </cell>
        </row>
        <row r="432">
          <cell r="B432" t="str">
            <v>ITDPT</v>
          </cell>
          <cell r="C432" t="str">
            <v>un</v>
          </cell>
          <cell r="D432" t="str">
            <v>Toma doble + polo a tierra</v>
          </cell>
          <cell r="E432">
            <v>3990</v>
          </cell>
        </row>
        <row r="433">
          <cell r="B433" t="str">
            <v>ITL125V</v>
          </cell>
          <cell r="C433" t="str">
            <v>un</v>
          </cell>
          <cell r="D433" t="str">
            <v>toma leviton 125 V</v>
          </cell>
          <cell r="E433">
            <v>4500</v>
          </cell>
        </row>
        <row r="434">
          <cell r="B434" t="str">
            <v>ITPC</v>
          </cell>
          <cell r="C434" t="str">
            <v>gl</v>
          </cell>
          <cell r="D434" t="str">
            <v>Tornillos, pernos y conectores</v>
          </cell>
          <cell r="E434">
            <v>65000</v>
          </cell>
        </row>
        <row r="435">
          <cell r="B435" t="str">
            <v>ITEDOR</v>
          </cell>
          <cell r="C435" t="str">
            <v>un</v>
          </cell>
          <cell r="D435" t="str">
            <v>Tornillo espaciador</v>
          </cell>
          <cell r="E435">
            <v>7600</v>
          </cell>
        </row>
        <row r="436">
          <cell r="B436" t="str">
            <v>ITE5/8</v>
          </cell>
          <cell r="C436" t="str">
            <v>un</v>
          </cell>
          <cell r="D436" t="str">
            <v>Tornillo espaciador 5/8" x 10"</v>
          </cell>
          <cell r="E436">
            <v>6000</v>
          </cell>
        </row>
        <row r="437">
          <cell r="B437" t="str">
            <v>ITE</v>
          </cell>
          <cell r="C437" t="str">
            <v>un</v>
          </cell>
          <cell r="D437" t="str">
            <v>Tornillo espigo 4.7mm x 25cm</v>
          </cell>
          <cell r="E437">
            <v>152813</v>
          </cell>
        </row>
        <row r="438">
          <cell r="B438" t="str">
            <v>ITTM3</v>
          </cell>
          <cell r="C438" t="str">
            <v>ml</v>
          </cell>
          <cell r="D438" t="str">
            <v>Torre en tubería metálica, Ø3"</v>
          </cell>
          <cell r="E438">
            <v>214329.71</v>
          </cell>
        </row>
        <row r="439">
          <cell r="B439" t="str">
            <v>ITTM4</v>
          </cell>
          <cell r="C439" t="str">
            <v>ml</v>
          </cell>
          <cell r="D439" t="str">
            <v>Torre en tubería metálica, Ø4"</v>
          </cell>
          <cell r="E439">
            <v>226229.71</v>
          </cell>
        </row>
        <row r="440">
          <cell r="B440" t="str">
            <v>ITDOR</v>
          </cell>
          <cell r="C440" t="str">
            <v>un</v>
          </cell>
          <cell r="D440" t="str">
            <v xml:space="preserve">Totalizador </v>
          </cell>
          <cell r="E440">
            <v>250000</v>
          </cell>
        </row>
        <row r="441">
          <cell r="B441" t="str">
            <v>ITDORTM18C</v>
          </cell>
          <cell r="C441" t="str">
            <v>un</v>
          </cell>
          <cell r="D441" t="str">
            <v>Totalizador para tablero monofásico de 18 circuitos</v>
          </cell>
          <cell r="E441">
            <v>190000</v>
          </cell>
        </row>
        <row r="442">
          <cell r="B442" t="str">
            <v>ITDORTM20C</v>
          </cell>
          <cell r="C442" t="str">
            <v>un</v>
          </cell>
          <cell r="D442" t="str">
            <v>Totalizador para tablero monofásico de 24 circuitos</v>
          </cell>
          <cell r="E442">
            <v>160000</v>
          </cell>
        </row>
        <row r="443">
          <cell r="B443" t="str">
            <v>ITG120L</v>
          </cell>
          <cell r="C443" t="str">
            <v>un</v>
          </cell>
          <cell r="D443" t="str">
            <v>Trampa de grasas 120L</v>
          </cell>
          <cell r="E443">
            <v>297500</v>
          </cell>
        </row>
        <row r="444">
          <cell r="B444" t="str">
            <v>ITRA10</v>
          </cell>
          <cell r="C444" t="str">
            <v>ml</v>
          </cell>
          <cell r="D444" t="str">
            <v>transformador monofásico 10 kVA</v>
          </cell>
          <cell r="E444">
            <v>1834050</v>
          </cell>
        </row>
        <row r="445">
          <cell r="B445" t="str">
            <v>ITRA37</v>
          </cell>
          <cell r="C445" t="str">
            <v>un</v>
          </cell>
          <cell r="D445" t="str">
            <v>Transformador monofásico 37.5kVA</v>
          </cell>
          <cell r="E445">
            <v>2753300</v>
          </cell>
        </row>
        <row r="446">
          <cell r="B446" t="str">
            <v>ITRAI</v>
          </cell>
          <cell r="C446" t="str">
            <v>ml</v>
          </cell>
          <cell r="D446" t="str">
            <v>Trenza de Al. N°2 AWG</v>
          </cell>
          <cell r="E446">
            <v>9500</v>
          </cell>
        </row>
        <row r="447">
          <cell r="B447" t="str">
            <v>ITRI</v>
          </cell>
          <cell r="C447" t="str">
            <v>m3</v>
          </cell>
          <cell r="D447" t="str">
            <v>Triturado</v>
          </cell>
          <cell r="E447">
            <v>60000</v>
          </cell>
        </row>
        <row r="448">
          <cell r="B448" t="str">
            <v>ITPTS</v>
          </cell>
          <cell r="C448" t="str">
            <v>m</v>
          </cell>
          <cell r="D448" t="str">
            <v>Tubería acero rectangular PTS de 50mm X 150mm</v>
          </cell>
          <cell r="E448">
            <v>77707</v>
          </cell>
        </row>
        <row r="449">
          <cell r="B449" t="str">
            <v>ITPTS1</v>
          </cell>
          <cell r="C449" t="str">
            <v>m</v>
          </cell>
          <cell r="D449" t="str">
            <v>Tubería acero rectangular PTS de 70mm X 70mm</v>
          </cell>
          <cell r="E449">
            <v>75400</v>
          </cell>
        </row>
        <row r="450">
          <cell r="B450" t="str">
            <v>ITFM3/4</v>
          </cell>
          <cell r="C450" t="str">
            <v>ml</v>
          </cell>
          <cell r="D450" t="str">
            <v>Tubería flexible metálica 3/4" #8</v>
          </cell>
          <cell r="E450">
            <v>17850</v>
          </cell>
        </row>
        <row r="451">
          <cell r="B451" t="str">
            <v>ITCE</v>
          </cell>
          <cell r="C451" t="str">
            <v>ml</v>
          </cell>
          <cell r="D451" t="str">
            <v>Tuberia cerrada estructural astm A500 grado C</v>
          </cell>
          <cell r="E451">
            <v>13783</v>
          </cell>
        </row>
        <row r="452">
          <cell r="B452" t="str">
            <v>ITO</v>
          </cell>
          <cell r="C452" t="str">
            <v>un</v>
          </cell>
          <cell r="D452" t="str">
            <v>Tuerca de ojo</v>
          </cell>
          <cell r="E452">
            <v>5250</v>
          </cell>
        </row>
        <row r="453">
          <cell r="B453" t="str">
            <v>ITIMC3/4</v>
          </cell>
          <cell r="C453" t="str">
            <v>ml</v>
          </cell>
          <cell r="D453" t="str">
            <v>Tubo IMC 3/4"</v>
          </cell>
          <cell r="E453">
            <v>10000</v>
          </cell>
        </row>
        <row r="454">
          <cell r="B454" t="str">
            <v>ITEMT</v>
          </cell>
          <cell r="C454" t="str">
            <v>un</v>
          </cell>
          <cell r="D454" t="str">
            <v>Tubo EMT</v>
          </cell>
          <cell r="E454">
            <v>5355</v>
          </cell>
        </row>
        <row r="455">
          <cell r="B455" t="str">
            <v>ITEMT1</v>
          </cell>
          <cell r="C455" t="str">
            <v>ml</v>
          </cell>
          <cell r="D455" t="str">
            <v>Tubo EMT 1''</v>
          </cell>
          <cell r="E455">
            <v>13500</v>
          </cell>
        </row>
        <row r="456">
          <cell r="B456" t="str">
            <v>ITIMC 1 1/4'' x 3m</v>
          </cell>
          <cell r="C456" t="str">
            <v>ml</v>
          </cell>
          <cell r="D456" t="str">
            <v>Tubo IMC 1 1/4'' x 3 m</v>
          </cell>
          <cell r="E456">
            <v>29166.899999999998</v>
          </cell>
        </row>
        <row r="457">
          <cell r="B457" t="str">
            <v>ITIMC2"X 3m</v>
          </cell>
          <cell r="C457" t="str">
            <v>un</v>
          </cell>
          <cell r="D457" t="str">
            <v>Tubo IMC 2'' x 3 m</v>
          </cell>
          <cell r="E457">
            <v>97223</v>
          </cell>
        </row>
        <row r="458">
          <cell r="B458" t="str">
            <v>ITICION</v>
          </cell>
          <cell r="C458" t="str">
            <v>un</v>
          </cell>
          <cell r="D458" t="str">
            <v>Tubo iluminación</v>
          </cell>
          <cell r="E458">
            <v>20000</v>
          </cell>
        </row>
        <row r="459">
          <cell r="B459" t="str">
            <v>ITPVC3/4</v>
          </cell>
          <cell r="C459" t="str">
            <v>ml</v>
          </cell>
          <cell r="D459" t="str">
            <v>Tubo PVC 3/4</v>
          </cell>
          <cell r="E459">
            <v>3201</v>
          </cell>
        </row>
        <row r="460">
          <cell r="B460" t="str">
            <v>IUIMC3/4</v>
          </cell>
          <cell r="C460" t="str">
            <v>un</v>
          </cell>
          <cell r="D460" t="str">
            <v>Union IMC 3/4"</v>
          </cell>
          <cell r="E460">
            <v>1500</v>
          </cell>
        </row>
        <row r="461">
          <cell r="B461" t="str">
            <v>IVC5/8</v>
          </cell>
          <cell r="C461" t="str">
            <v>un</v>
          </cell>
          <cell r="D461" t="str">
            <v>Varilla Copperweld 5/8" x 2.4m</v>
          </cell>
          <cell r="E461">
            <v>41061</v>
          </cell>
        </row>
        <row r="462">
          <cell r="B462" t="str">
            <v>IVA</v>
          </cell>
          <cell r="C462" t="str">
            <v>un</v>
          </cell>
          <cell r="D462" t="str">
            <v>Varilla de anclaje</v>
          </cell>
          <cell r="E462">
            <v>25000</v>
          </cell>
        </row>
        <row r="463">
          <cell r="B463" t="str">
            <v>IVA1/2</v>
          </cell>
          <cell r="C463" t="str">
            <v>un</v>
          </cell>
          <cell r="D463" t="str">
            <v xml:space="preserve">Varilla de anclaje, Ø1/2" </v>
          </cell>
          <cell r="E463">
            <v>15590</v>
          </cell>
        </row>
        <row r="464">
          <cell r="B464" t="str">
            <v>IVA5/8</v>
          </cell>
          <cell r="C464" t="str">
            <v>un</v>
          </cell>
          <cell r="D464" t="str">
            <v xml:space="preserve">Varilla de anclaje, Ø5/8" </v>
          </cell>
          <cell r="E464">
            <v>30750</v>
          </cell>
        </row>
        <row r="465">
          <cell r="B465" t="str">
            <v>IVA3/4</v>
          </cell>
          <cell r="C465" t="str">
            <v>un</v>
          </cell>
          <cell r="D465" t="str">
            <v xml:space="preserve">Varilla de anclaje, Ø3/4" </v>
          </cell>
          <cell r="E465">
            <v>46750</v>
          </cell>
        </row>
        <row r="466">
          <cell r="B466" t="str">
            <v>IVPT</v>
          </cell>
          <cell r="C466" t="str">
            <v>un</v>
          </cell>
          <cell r="D466" t="str">
            <v>Varilla puesta tierra 2,4 m</v>
          </cell>
          <cell r="E466">
            <v>91630</v>
          </cell>
        </row>
        <row r="467">
          <cell r="B467" t="str">
            <v>IVCEA</v>
          </cell>
          <cell r="C467" t="str">
            <v>un</v>
          </cell>
          <cell r="D467" t="str">
            <v xml:space="preserve">Ventana con vidrio plano fijo de1,20mx1,20m y 4mm de espesor y celosías con marco en periferia de aluminio </v>
          </cell>
          <cell r="E467">
            <v>130900</v>
          </cell>
        </row>
        <row r="468">
          <cell r="B468" t="str">
            <v>IVCR</v>
          </cell>
          <cell r="C468" t="str">
            <v>un</v>
          </cell>
          <cell r="D468" t="str">
            <v>Ventana con vidrio plano fijo de 1,0mx1,0m y 4mm de espesor, incluye dos manos de pintura anticorrosiva y reja metálica</v>
          </cell>
          <cell r="E468">
            <v>345100</v>
          </cell>
        </row>
        <row r="469">
          <cell r="B469" t="str">
            <v>IVCR1</v>
          </cell>
          <cell r="C469" t="str">
            <v>un</v>
          </cell>
          <cell r="D469" t="str">
            <v>Ventana con vidrio plano fijo de 0,60mx0,40m y 4mm de espesor, incluye dos manos de pintura anticorrosiva y reja metálica</v>
          </cell>
          <cell r="E469">
            <v>226100</v>
          </cell>
        </row>
        <row r="470">
          <cell r="B470" t="str">
            <v>IVCA</v>
          </cell>
          <cell r="C470" t="str">
            <v>un</v>
          </cell>
          <cell r="D470" t="str">
            <v>Ventana corrediza en aluminio crudo de 1m x 1m, incluye vidrio laminado de 6 mm de espesor</v>
          </cell>
          <cell r="E470">
            <v>119000</v>
          </cell>
        </row>
        <row r="471">
          <cell r="B471" t="str">
            <v>IVCA1</v>
          </cell>
          <cell r="C471" t="str">
            <v>un</v>
          </cell>
          <cell r="D471" t="str">
            <v>Ventana corrediza en aluminio crudo de 0,6m x 0,4m, incluye vidrio laminado de 6 mm de espesor</v>
          </cell>
          <cell r="E471">
            <v>65450</v>
          </cell>
        </row>
        <row r="472">
          <cell r="B472" t="str">
            <v>IVAI1</v>
          </cell>
          <cell r="C472" t="str">
            <v>un</v>
          </cell>
          <cell r="D472" t="str">
            <v>Vertedero triangular en acero inoxidable e= 5mm de 0,6m de ancho y 0,5m de altura (incluye pernos tipo ancla de cuña de 1/4" x  2 1/4" en acero inoxidable y empaque de neopreno)</v>
          </cell>
          <cell r="E472">
            <v>273700</v>
          </cell>
        </row>
        <row r="473">
          <cell r="B473" t="str">
            <v>IVAI</v>
          </cell>
          <cell r="C473" t="str">
            <v>un</v>
          </cell>
          <cell r="D473" t="str">
            <v>Vertedero rectangular y triangular soldados entre si en acero inoxidable e= 5 mm (incluye pernos tipo ancla de cuña de 1/4" x  2 1/4" en acero inoxidable y empaque de neopreno)</v>
          </cell>
          <cell r="E473">
            <v>321300</v>
          </cell>
        </row>
        <row r="474">
          <cell r="B474" t="str">
            <v>IVAI2</v>
          </cell>
          <cell r="C474" t="str">
            <v>un</v>
          </cell>
          <cell r="D474" t="str">
            <v>Vertederos rectangulares soldados entre si en acero inoxidable e= 5 mm (incluye pernos tipo ancla de cuña de 1/4" x  2 1/4" en acero inoxidable y empaque de neopreno)</v>
          </cell>
          <cell r="E474">
            <v>524076</v>
          </cell>
        </row>
        <row r="475">
          <cell r="B475" t="str">
            <v>IVM</v>
          </cell>
          <cell r="C475" t="str">
            <v>un</v>
          </cell>
          <cell r="D475" t="str">
            <v>vestida monofasica para transformador</v>
          </cell>
          <cell r="E475">
            <v>750000</v>
          </cell>
        </row>
        <row r="476">
          <cell r="B476" t="str">
            <v>IVMPP</v>
          </cell>
          <cell r="C476" t="str">
            <v>un</v>
          </cell>
          <cell r="D476" t="str">
            <v>vestida monofasica para porte primario</v>
          </cell>
          <cell r="E476">
            <v>75000</v>
          </cell>
        </row>
        <row r="477">
          <cell r="B477" t="str">
            <v>IVP</v>
          </cell>
          <cell r="C477" t="str">
            <v>un</v>
          </cell>
          <cell r="D477" t="str">
            <v>Vidrio plano transparente para ventana de 1,0m x 0,50m y 3mm de espesor</v>
          </cell>
          <cell r="E477">
            <v>124950</v>
          </cell>
        </row>
        <row r="478">
          <cell r="B478" t="str">
            <v>IVC1</v>
          </cell>
          <cell r="C478" t="str">
            <v>ml</v>
          </cell>
          <cell r="D478" t="str">
            <v>Viga cajón PHR 100X50 e=1,50 mm</v>
          </cell>
          <cell r="E478">
            <v>21637.174999999999</v>
          </cell>
        </row>
        <row r="479">
          <cell r="B479" t="str">
            <v>IVC2</v>
          </cell>
          <cell r="C479" t="str">
            <v>ml</v>
          </cell>
          <cell r="D479" t="str">
            <v>Viga cajón PHR 160X60 e=2,00 mm</v>
          </cell>
          <cell r="E479">
            <v>23115.75</v>
          </cell>
        </row>
        <row r="480">
          <cell r="B480" t="str">
            <v>IVC</v>
          </cell>
          <cell r="C480" t="str">
            <v>ml</v>
          </cell>
          <cell r="D480" t="str">
            <v>Viga cajon PHR 305X80 e=3 mm</v>
          </cell>
          <cell r="E480">
            <v>26607.269500000002</v>
          </cell>
        </row>
        <row r="481">
          <cell r="B481" t="str">
            <v>IVIPE80</v>
          </cell>
          <cell r="C481" t="str">
            <v>ml</v>
          </cell>
          <cell r="D481" t="str">
            <v>Viga IPE 80mm</v>
          </cell>
          <cell r="E481">
            <v>18000</v>
          </cell>
        </row>
        <row r="482">
          <cell r="B482" t="str">
            <v>IVIPE100</v>
          </cell>
          <cell r="C482" t="str">
            <v>ml</v>
          </cell>
          <cell r="D482" t="str">
            <v>Viga IPE 100mm</v>
          </cell>
          <cell r="E482">
            <v>28000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</row>
        <row r="487">
          <cell r="B487" t="str">
            <v>LISTADO DE CONCRETOS</v>
          </cell>
          <cell r="C487">
            <v>0</v>
          </cell>
          <cell r="D487">
            <v>0</v>
          </cell>
          <cell r="E487">
            <v>0</v>
          </cell>
        </row>
        <row r="488">
          <cell r="E488" t="str">
            <v>Can</v>
          </cell>
        </row>
        <row r="489">
          <cell r="B489">
            <v>0</v>
          </cell>
          <cell r="C489" t="str">
            <v>m3</v>
          </cell>
          <cell r="D489" t="str">
            <v>Concreto de 28 Mpa (4000psi)</v>
          </cell>
          <cell r="E489" t="str">
            <v>1.1,5.1,75</v>
          </cell>
        </row>
        <row r="490">
          <cell r="B490" t="str">
            <v>IARE</v>
          </cell>
          <cell r="C490" t="str">
            <v>m3</v>
          </cell>
          <cell r="D490" t="str">
            <v>Arena</v>
          </cell>
          <cell r="E490">
            <v>0.53</v>
          </cell>
        </row>
        <row r="491">
          <cell r="B491" t="str">
            <v>ITRI</v>
          </cell>
          <cell r="C491" t="str">
            <v>m3</v>
          </cell>
          <cell r="D491" t="str">
            <v>Triturado</v>
          </cell>
          <cell r="E491">
            <v>0.62</v>
          </cell>
        </row>
        <row r="492">
          <cell r="B492" t="str">
            <v>TI</v>
          </cell>
          <cell r="C492" t="str">
            <v>m3</v>
          </cell>
          <cell r="D492" t="str">
            <v>Transporte interno</v>
          </cell>
          <cell r="E492">
            <v>1.1499999999999999</v>
          </cell>
        </row>
        <row r="493">
          <cell r="B493" t="str">
            <v>ICEM</v>
          </cell>
          <cell r="C493" t="str">
            <v>bul</v>
          </cell>
          <cell r="D493" t="str">
            <v>Cemento (incluye transporte)</v>
          </cell>
          <cell r="E493">
            <v>9</v>
          </cell>
        </row>
        <row r="494">
          <cell r="B494" t="str">
            <v>ECON</v>
          </cell>
          <cell r="C494" t="str">
            <v>m3</v>
          </cell>
          <cell r="D494" t="str">
            <v>Concretadora + vibrador</v>
          </cell>
          <cell r="E494">
            <v>1</v>
          </cell>
        </row>
        <row r="495">
          <cell r="B495" t="str">
            <v>IC28Mpa</v>
          </cell>
          <cell r="C495" t="str">
            <v>m3</v>
          </cell>
          <cell r="D495" t="str">
            <v>Concreto de 28 Mpa (4000psi)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B497">
            <v>0</v>
          </cell>
          <cell r="C497" t="str">
            <v>m3</v>
          </cell>
          <cell r="D497" t="str">
            <v>Concreto de 24.5 Mpa (3500psi)</v>
          </cell>
          <cell r="E497" t="str">
            <v>1.2.2</v>
          </cell>
        </row>
        <row r="498">
          <cell r="B498" t="str">
            <v>IARE</v>
          </cell>
          <cell r="C498" t="str">
            <v>m3</v>
          </cell>
          <cell r="D498" t="str">
            <v>Arena</v>
          </cell>
          <cell r="E498">
            <v>0.67</v>
          </cell>
        </row>
        <row r="499">
          <cell r="B499" t="str">
            <v>ITRI</v>
          </cell>
          <cell r="C499" t="str">
            <v>m3</v>
          </cell>
          <cell r="D499" t="str">
            <v>Triturado</v>
          </cell>
          <cell r="E499">
            <v>0.67</v>
          </cell>
        </row>
        <row r="500">
          <cell r="B500" t="str">
            <v>TI</v>
          </cell>
          <cell r="C500" t="str">
            <v>m3</v>
          </cell>
          <cell r="D500" t="str">
            <v>Transporte interno</v>
          </cell>
          <cell r="E500">
            <v>1.34</v>
          </cell>
        </row>
        <row r="501">
          <cell r="B501" t="str">
            <v>ICEM</v>
          </cell>
          <cell r="C501" t="str">
            <v>bul</v>
          </cell>
          <cell r="D501" t="str">
            <v>Cemento (incluye transporte)</v>
          </cell>
          <cell r="E501">
            <v>8.5</v>
          </cell>
        </row>
        <row r="502">
          <cell r="B502" t="str">
            <v>ECON</v>
          </cell>
          <cell r="C502" t="str">
            <v>m3</v>
          </cell>
          <cell r="D502" t="str">
            <v>Concretadora + vibrador</v>
          </cell>
          <cell r="E502">
            <v>3</v>
          </cell>
        </row>
        <row r="503">
          <cell r="B503" t="str">
            <v>IC24Mpa</v>
          </cell>
          <cell r="C503" t="str">
            <v>m3</v>
          </cell>
          <cell r="D503" t="str">
            <v>Concreto de 24.5 Mpa (3500psi)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B505">
            <v>0</v>
          </cell>
          <cell r="C505" t="str">
            <v>m3</v>
          </cell>
          <cell r="D505" t="str">
            <v>Concreto de 21 Mpa (3000psi)</v>
          </cell>
          <cell r="E505" t="str">
            <v>1.2.3,5</v>
          </cell>
        </row>
        <row r="506">
          <cell r="B506" t="str">
            <v>IARE</v>
          </cell>
          <cell r="C506" t="str">
            <v>m3</v>
          </cell>
          <cell r="D506" t="str">
            <v>Arena</v>
          </cell>
          <cell r="E506">
            <v>0.52</v>
          </cell>
        </row>
        <row r="507">
          <cell r="B507" t="str">
            <v>ITRI</v>
          </cell>
          <cell r="C507" t="str">
            <v>m3</v>
          </cell>
          <cell r="D507" t="str">
            <v>Triturado</v>
          </cell>
          <cell r="E507">
            <v>0.9</v>
          </cell>
        </row>
        <row r="508">
          <cell r="B508" t="str">
            <v>TI</v>
          </cell>
          <cell r="C508" t="str">
            <v>m3</v>
          </cell>
          <cell r="D508" t="str">
            <v>Transporte interno</v>
          </cell>
          <cell r="E508">
            <v>1.42</v>
          </cell>
        </row>
        <row r="509">
          <cell r="B509" t="str">
            <v>ICEM</v>
          </cell>
          <cell r="C509" t="str">
            <v>bul</v>
          </cell>
          <cell r="D509" t="str">
            <v>Cemento (incluye transporte)</v>
          </cell>
          <cell r="E509">
            <v>6.5</v>
          </cell>
        </row>
        <row r="510">
          <cell r="B510" t="str">
            <v>ECON</v>
          </cell>
          <cell r="C510" t="str">
            <v>m3</v>
          </cell>
          <cell r="D510" t="str">
            <v>Concretadora + vibrador</v>
          </cell>
          <cell r="E510">
            <v>3</v>
          </cell>
        </row>
        <row r="511">
          <cell r="B511" t="str">
            <v>IC21Mpa</v>
          </cell>
          <cell r="C511" t="str">
            <v>m3</v>
          </cell>
          <cell r="D511" t="str">
            <v>Concreto de 21 Mpa (3000psi)</v>
          </cell>
          <cell r="E511">
            <v>0</v>
          </cell>
        </row>
        <row r="512">
          <cell r="D512">
            <v>0</v>
          </cell>
          <cell r="E512">
            <v>0</v>
          </cell>
        </row>
        <row r="513">
          <cell r="B513">
            <v>0</v>
          </cell>
          <cell r="C513" t="str">
            <v>m3</v>
          </cell>
          <cell r="D513" t="str">
            <v>Concreto de 17 Mpa (2500psi)</v>
          </cell>
          <cell r="E513" t="str">
            <v>1.2,5.4,5</v>
          </cell>
        </row>
        <row r="514">
          <cell r="B514" t="str">
            <v>IAREN</v>
          </cell>
          <cell r="C514" t="str">
            <v>m3</v>
          </cell>
          <cell r="D514" t="str">
            <v>Arenilla</v>
          </cell>
          <cell r="E514">
            <v>0.52</v>
          </cell>
        </row>
        <row r="515">
          <cell r="B515" t="str">
            <v>ITRI</v>
          </cell>
          <cell r="C515" t="str">
            <v>m3</v>
          </cell>
          <cell r="D515" t="str">
            <v>Triturado</v>
          </cell>
          <cell r="E515">
            <v>0.9</v>
          </cell>
        </row>
        <row r="516">
          <cell r="B516" t="str">
            <v>TI</v>
          </cell>
          <cell r="C516" t="str">
            <v>m3</v>
          </cell>
          <cell r="D516" t="str">
            <v>Transporte interno</v>
          </cell>
          <cell r="E516">
            <v>1.42</v>
          </cell>
        </row>
        <row r="517">
          <cell r="B517" t="str">
            <v>ICEM</v>
          </cell>
          <cell r="C517" t="str">
            <v>bul</v>
          </cell>
          <cell r="D517" t="str">
            <v>Cemento (incluye transporte)</v>
          </cell>
          <cell r="E517">
            <v>6.5</v>
          </cell>
        </row>
        <row r="518">
          <cell r="B518" t="str">
            <v>ECON</v>
          </cell>
          <cell r="C518" t="str">
            <v>m3</v>
          </cell>
          <cell r="D518" t="str">
            <v>Concretadora + vibrador</v>
          </cell>
          <cell r="E518">
            <v>3</v>
          </cell>
        </row>
        <row r="519">
          <cell r="B519" t="str">
            <v>IC17Mpa</v>
          </cell>
          <cell r="C519" t="str">
            <v>m3</v>
          </cell>
          <cell r="D519" t="str">
            <v>Concreto de 17 Mpa (2500psi)</v>
          </cell>
          <cell r="E519">
            <v>0</v>
          </cell>
        </row>
        <row r="520">
          <cell r="D520">
            <v>0</v>
          </cell>
          <cell r="E520">
            <v>0</v>
          </cell>
        </row>
        <row r="521">
          <cell r="B521">
            <v>0</v>
          </cell>
          <cell r="C521" t="str">
            <v>m3</v>
          </cell>
          <cell r="D521" t="str">
            <v>Concreto de 13 Mpa (2000psi)</v>
          </cell>
          <cell r="E521" t="str">
            <v>1.3.5</v>
          </cell>
        </row>
        <row r="522">
          <cell r="B522" t="str">
            <v>IAREN</v>
          </cell>
          <cell r="C522" t="str">
            <v>m3</v>
          </cell>
          <cell r="D522" t="str">
            <v>Arenilla</v>
          </cell>
          <cell r="E522">
            <v>0.55500000000000005</v>
          </cell>
        </row>
        <row r="523">
          <cell r="B523" t="str">
            <v>ITRI</v>
          </cell>
          <cell r="C523" t="str">
            <v>m3</v>
          </cell>
          <cell r="D523" t="str">
            <v>Triturado</v>
          </cell>
          <cell r="E523">
            <v>0.92</v>
          </cell>
        </row>
        <row r="524">
          <cell r="B524" t="str">
            <v>TI</v>
          </cell>
          <cell r="C524" t="str">
            <v>m3</v>
          </cell>
          <cell r="D524" t="str">
            <v>Transporte interno</v>
          </cell>
          <cell r="E524">
            <v>1.4750000000000001</v>
          </cell>
        </row>
        <row r="525">
          <cell r="B525" t="str">
            <v>ICEM</v>
          </cell>
          <cell r="C525" t="str">
            <v>bul</v>
          </cell>
          <cell r="D525" t="str">
            <v>Cemento (incluye transporte)</v>
          </cell>
          <cell r="E525">
            <v>4.5</v>
          </cell>
        </row>
        <row r="526">
          <cell r="B526" t="str">
            <v>ECON</v>
          </cell>
          <cell r="C526" t="str">
            <v>m3</v>
          </cell>
          <cell r="D526" t="str">
            <v>Concretadora + vibrador</v>
          </cell>
          <cell r="E526">
            <v>3</v>
          </cell>
        </row>
        <row r="527">
          <cell r="B527" t="str">
            <v>IC13Mpa</v>
          </cell>
          <cell r="C527" t="str">
            <v xml:space="preserve">Total </v>
          </cell>
          <cell r="D527" t="str">
            <v>Concreto de 13 Mpa (2000psi)</v>
          </cell>
          <cell r="E527">
            <v>0</v>
          </cell>
        </row>
        <row r="528">
          <cell r="D528">
            <v>0</v>
          </cell>
          <cell r="E528">
            <v>0</v>
          </cell>
        </row>
        <row r="529">
          <cell r="B529" t="str">
            <v>ICCIC</v>
          </cell>
          <cell r="C529" t="str">
            <v>m3</v>
          </cell>
          <cell r="D529" t="str">
            <v>Concreto ciclópeo de f´c=211 kg/cm2 50% sobre tamaño emáx=0,20m</v>
          </cell>
          <cell r="E529">
            <v>0</v>
          </cell>
        </row>
        <row r="530">
          <cell r="D530">
            <v>0</v>
          </cell>
          <cell r="E530">
            <v>0</v>
          </cell>
        </row>
        <row r="531">
          <cell r="B531">
            <v>0</v>
          </cell>
          <cell r="C531" t="str">
            <v>m3</v>
          </cell>
          <cell r="D531" t="str">
            <v>Mortero 17 Mpa (2500psi)</v>
          </cell>
          <cell r="E531" t="str">
            <v>1.3.5</v>
          </cell>
        </row>
        <row r="532">
          <cell r="B532" t="str">
            <v>IAREN</v>
          </cell>
          <cell r="C532" t="str">
            <v>m3</v>
          </cell>
          <cell r="D532" t="str">
            <v>Arenilla</v>
          </cell>
          <cell r="E532">
            <v>1.0900000000000001</v>
          </cell>
        </row>
        <row r="533">
          <cell r="B533" t="str">
            <v>TI</v>
          </cell>
          <cell r="C533" t="str">
            <v>m3</v>
          </cell>
          <cell r="D533" t="str">
            <v>Transporte interno</v>
          </cell>
          <cell r="E533">
            <v>1.0900000000000001</v>
          </cell>
        </row>
        <row r="534">
          <cell r="B534" t="str">
            <v>ICEM</v>
          </cell>
          <cell r="C534" t="str">
            <v>bul</v>
          </cell>
          <cell r="D534" t="str">
            <v>Cemento (incluye transporte)</v>
          </cell>
          <cell r="E534">
            <v>9</v>
          </cell>
        </row>
        <row r="535">
          <cell r="B535" t="str">
            <v>IM17Mpa</v>
          </cell>
          <cell r="C535" t="str">
            <v>m3</v>
          </cell>
          <cell r="D535" t="str">
            <v>Mortero 17 Mpa (2500psi)</v>
          </cell>
          <cell r="E535">
            <v>0</v>
          </cell>
        </row>
        <row r="536">
          <cell r="D536">
            <v>0</v>
          </cell>
          <cell r="E536">
            <v>0</v>
          </cell>
        </row>
        <row r="537">
          <cell r="D537">
            <v>0</v>
          </cell>
          <cell r="E537">
            <v>0</v>
          </cell>
        </row>
        <row r="538">
          <cell r="D538">
            <v>0</v>
          </cell>
          <cell r="E5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Parametros"/>
      <sheetName val="Datos&amp;GraficosBas_RefExt"/>
    </sheetNames>
    <sheetDataSet>
      <sheetData sheetId="0" refreshError="1"/>
      <sheetData sheetId="1" refreshError="1">
        <row r="12">
          <cell r="G12">
            <v>4.5768590937118825E-2</v>
          </cell>
        </row>
      </sheetData>
      <sheetData sheetId="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Ene-Oct EEPPM"/>
      <sheetName val="May-Oct Contrato"/>
    </sheetNames>
    <sheetDataSet>
      <sheetData sheetId="0" refreshError="1"/>
      <sheetData sheetId="1" refreshError="1"/>
      <sheetData sheetId="2" refreshError="1">
        <row r="33">
          <cell r="A33" t="str">
            <v>CAMBIO ACOMETIDAS CONTRATO</v>
          </cell>
          <cell r="B33">
            <v>259</v>
          </cell>
          <cell r="C33">
            <v>16</v>
          </cell>
          <cell r="D33">
            <v>3</v>
          </cell>
          <cell r="E33">
            <v>40</v>
          </cell>
          <cell r="F33">
            <v>2.2000000000000002</v>
          </cell>
          <cell r="G33">
            <v>2.2999999999999998</v>
          </cell>
          <cell r="H33">
            <v>5.8181818181818182E-2</v>
          </cell>
        </row>
        <row r="34">
          <cell r="A34" t="str">
            <v>CASAS SIN AGUA</v>
          </cell>
          <cell r="B34">
            <v>2</v>
          </cell>
          <cell r="C34">
            <v>4</v>
          </cell>
          <cell r="E34">
            <v>40</v>
          </cell>
          <cell r="F34" t="str">
            <v/>
          </cell>
          <cell r="G34" t="str">
            <v/>
          </cell>
          <cell r="H34">
            <v>0.66666666666666663</v>
          </cell>
        </row>
        <row r="35">
          <cell r="A35" t="str">
            <v>CORTE Y RECONEXION</v>
          </cell>
          <cell r="B35">
            <v>673</v>
          </cell>
          <cell r="C35">
            <v>58</v>
          </cell>
          <cell r="D35">
            <v>1</v>
          </cell>
          <cell r="E35">
            <v>40</v>
          </cell>
          <cell r="F35">
            <v>16.8</v>
          </cell>
          <cell r="G35">
            <v>18.3</v>
          </cell>
          <cell r="H35">
            <v>7.9343365253077974E-2</v>
          </cell>
        </row>
        <row r="36">
          <cell r="A36" t="str">
            <v>DAÑOS ACUEDUCTO</v>
          </cell>
          <cell r="B36">
            <v>8</v>
          </cell>
          <cell r="C36">
            <v>0</v>
          </cell>
          <cell r="E36">
            <v>40</v>
          </cell>
          <cell r="F36" t="str">
            <v/>
          </cell>
          <cell r="G36" t="str">
            <v/>
          </cell>
          <cell r="H36">
            <v>0</v>
          </cell>
        </row>
        <row r="37">
          <cell r="A37" t="str">
            <v>ESCOMBROS DAÑOS ACUEDUCTO</v>
          </cell>
          <cell r="B37">
            <v>10</v>
          </cell>
          <cell r="C37">
            <v>0</v>
          </cell>
          <cell r="E37">
            <v>40</v>
          </cell>
          <cell r="F37" t="str">
            <v/>
          </cell>
          <cell r="G37" t="str">
            <v/>
          </cell>
          <cell r="H37">
            <v>0</v>
          </cell>
        </row>
        <row r="38">
          <cell r="A38" t="str">
            <v>FRAUDES</v>
          </cell>
          <cell r="B38">
            <v>4</v>
          </cell>
          <cell r="C38">
            <v>3</v>
          </cell>
          <cell r="E38">
            <v>40</v>
          </cell>
          <cell r="F38" t="str">
            <v/>
          </cell>
          <cell r="G38" t="str">
            <v/>
          </cell>
          <cell r="H38">
            <v>0.42857142857142855</v>
          </cell>
        </row>
        <row r="39">
          <cell r="A39" t="str">
            <v>GARANTIAS INSTALACIONES</v>
          </cell>
          <cell r="B39">
            <v>96</v>
          </cell>
          <cell r="C39">
            <v>7</v>
          </cell>
          <cell r="D39">
            <v>1</v>
          </cell>
          <cell r="E39">
            <v>40</v>
          </cell>
          <cell r="F39">
            <v>2.4</v>
          </cell>
          <cell r="G39">
            <v>2.6</v>
          </cell>
          <cell r="H39">
            <v>6.7961165048543687E-2</v>
          </cell>
        </row>
        <row r="40">
          <cell r="A40" t="str">
            <v>INSTALACIONES ACUEDUCTO</v>
          </cell>
          <cell r="B40">
            <v>928</v>
          </cell>
          <cell r="C40">
            <v>131</v>
          </cell>
          <cell r="D40">
            <v>5</v>
          </cell>
          <cell r="E40">
            <v>40</v>
          </cell>
          <cell r="F40">
            <v>4.5999999999999996</v>
          </cell>
          <cell r="G40">
            <v>5.3</v>
          </cell>
          <cell r="H40">
            <v>0.12370160528800755</v>
          </cell>
        </row>
        <row r="41">
          <cell r="A41" t="str">
            <v>INSTALACIONES ALCANTARILLADO</v>
          </cell>
          <cell r="B41">
            <v>59</v>
          </cell>
          <cell r="C41">
            <v>0</v>
          </cell>
          <cell r="D41">
            <v>4</v>
          </cell>
          <cell r="E41">
            <v>40</v>
          </cell>
          <cell r="F41">
            <v>0.4</v>
          </cell>
          <cell r="G41">
            <v>0.4</v>
          </cell>
          <cell r="H41">
            <v>0</v>
          </cell>
        </row>
        <row r="42">
          <cell r="A42" t="str">
            <v>MEDIDORES 1/2 Y 1"</v>
          </cell>
          <cell r="B42">
            <v>622</v>
          </cell>
          <cell r="C42">
            <v>9</v>
          </cell>
          <cell r="D42">
            <v>2.5</v>
          </cell>
          <cell r="E42">
            <v>40</v>
          </cell>
          <cell r="F42">
            <v>6.2</v>
          </cell>
          <cell r="G42">
            <v>6.3</v>
          </cell>
          <cell r="H42">
            <v>1.4263074484944533E-2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OBRAS ACCESORIAS DAÑOS ACUEDUCTO</v>
          </cell>
          <cell r="B44">
            <v>289</v>
          </cell>
          <cell r="C44">
            <v>24</v>
          </cell>
          <cell r="D44">
            <v>3</v>
          </cell>
          <cell r="E44">
            <v>40</v>
          </cell>
          <cell r="F44">
            <v>2.4</v>
          </cell>
          <cell r="G44">
            <v>2.6</v>
          </cell>
          <cell r="H44">
            <v>7.6677316293929709E-2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>
            <v>8</v>
          </cell>
          <cell r="G45">
            <v>8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E46">
            <v>40</v>
          </cell>
          <cell r="F46" t="str">
            <v/>
          </cell>
          <cell r="G46" t="str">
            <v/>
          </cell>
          <cell r="H46">
            <v>0</v>
          </cell>
        </row>
        <row r="47">
          <cell r="A47" t="str">
            <v>REFERENCIACIÓN ACUEDUCTO</v>
          </cell>
          <cell r="B47">
            <v>7</v>
          </cell>
          <cell r="C47">
            <v>1</v>
          </cell>
          <cell r="E47">
            <v>40</v>
          </cell>
          <cell r="F47" t="str">
            <v/>
          </cell>
          <cell r="G47" t="str">
            <v/>
          </cell>
          <cell r="H47">
            <v>0.125</v>
          </cell>
        </row>
        <row r="48">
          <cell r="A48" t="str">
            <v>REPARACION CAJAS DE MEDIDORES</v>
          </cell>
          <cell r="B48">
            <v>8</v>
          </cell>
          <cell r="C48">
            <v>0</v>
          </cell>
          <cell r="E48">
            <v>40</v>
          </cell>
          <cell r="F48" t="str">
            <v/>
          </cell>
          <cell r="G48" t="str">
            <v/>
          </cell>
          <cell r="H48">
            <v>0</v>
          </cell>
        </row>
        <row r="49">
          <cell r="A49" t="str">
            <v>TRASLADO MEDIDOR</v>
          </cell>
          <cell r="B49">
            <v>2</v>
          </cell>
          <cell r="C49">
            <v>0</v>
          </cell>
          <cell r="D49">
            <v>1</v>
          </cell>
          <cell r="E49">
            <v>40</v>
          </cell>
          <cell r="F49">
            <v>0.1</v>
          </cell>
          <cell r="G49">
            <v>0.1</v>
          </cell>
          <cell r="H49">
            <v>0</v>
          </cell>
        </row>
        <row r="51">
          <cell r="A51" t="str">
            <v>Total general</v>
          </cell>
          <cell r="B51">
            <v>4350</v>
          </cell>
          <cell r="C51">
            <v>253</v>
          </cell>
          <cell r="F51" t="str">
            <v/>
          </cell>
          <cell r="G51" t="str">
            <v/>
          </cell>
          <cell r="H51">
            <v>5.4964153812730829E-2</v>
          </cell>
        </row>
        <row r="52">
          <cell r="F52" t="str">
            <v/>
          </cell>
          <cell r="G52" t="str">
            <v/>
          </cell>
          <cell r="H52" t="str">
            <v/>
          </cell>
        </row>
      </sheetData>
      <sheetData sheetId="3" refreshError="1">
        <row r="30">
          <cell r="A30" t="str">
            <v>CAMBIO ACOMETIDAS CONTRATO</v>
          </cell>
          <cell r="B30">
            <v>287</v>
          </cell>
          <cell r="C30">
            <v>4</v>
          </cell>
          <cell r="D30">
            <v>3</v>
          </cell>
          <cell r="E30">
            <v>41</v>
          </cell>
          <cell r="F30">
            <v>2.2999999999999998</v>
          </cell>
          <cell r="G30">
            <v>2.4</v>
          </cell>
          <cell r="H30">
            <v>1.3745704467353952E-2</v>
          </cell>
        </row>
        <row r="31">
          <cell r="A31" t="str">
            <v>CASAS SIN AGUA</v>
          </cell>
          <cell r="B31">
            <v>6</v>
          </cell>
          <cell r="C31">
            <v>1</v>
          </cell>
          <cell r="E31">
            <v>41</v>
          </cell>
          <cell r="F31" t="str">
            <v/>
          </cell>
          <cell r="G31" t="str">
            <v/>
          </cell>
          <cell r="H31">
            <v>0.14285714285714285</v>
          </cell>
        </row>
        <row r="32">
          <cell r="A32" t="str">
            <v>CORTE Y RECONEXION</v>
          </cell>
          <cell r="B32">
            <v>741</v>
          </cell>
          <cell r="C32">
            <v>10</v>
          </cell>
          <cell r="D32">
            <v>1</v>
          </cell>
          <cell r="E32">
            <v>41</v>
          </cell>
          <cell r="F32">
            <v>18.100000000000001</v>
          </cell>
          <cell r="G32">
            <v>18.3</v>
          </cell>
          <cell r="H32">
            <v>1.3315579227696404E-2</v>
          </cell>
        </row>
        <row r="33">
          <cell r="A33" t="str">
            <v>DAÑOS ACUEDUCTO</v>
          </cell>
          <cell r="B33">
            <v>15</v>
          </cell>
          <cell r="C33">
            <v>0</v>
          </cell>
          <cell r="E33">
            <v>41</v>
          </cell>
          <cell r="F33" t="str">
            <v/>
          </cell>
          <cell r="G33" t="str">
            <v/>
          </cell>
          <cell r="H33">
            <v>0</v>
          </cell>
        </row>
        <row r="34">
          <cell r="A34" t="str">
            <v>FRAUDES</v>
          </cell>
          <cell r="B34">
            <v>8</v>
          </cell>
          <cell r="C34">
            <v>5</v>
          </cell>
          <cell r="E34">
            <v>41</v>
          </cell>
          <cell r="F34" t="str">
            <v/>
          </cell>
          <cell r="G34" t="str">
            <v/>
          </cell>
          <cell r="H34">
            <v>0.38461538461538464</v>
          </cell>
        </row>
        <row r="35">
          <cell r="A35" t="str">
            <v>GARANTIAS INSTALACIONES</v>
          </cell>
          <cell r="B35">
            <v>60</v>
          </cell>
          <cell r="C35">
            <v>5</v>
          </cell>
          <cell r="D35">
            <v>1</v>
          </cell>
          <cell r="E35">
            <v>41</v>
          </cell>
          <cell r="F35">
            <v>1.5</v>
          </cell>
          <cell r="G35">
            <v>1.6</v>
          </cell>
          <cell r="H35">
            <v>7.6923076923076927E-2</v>
          </cell>
        </row>
        <row r="36">
          <cell r="A36" t="str">
            <v>INSTALACIONES ACUEDUCTO</v>
          </cell>
          <cell r="B36">
            <v>949</v>
          </cell>
          <cell r="C36">
            <v>55</v>
          </cell>
          <cell r="D36">
            <v>5</v>
          </cell>
          <cell r="E36">
            <v>41</v>
          </cell>
          <cell r="F36">
            <v>4.5999999999999996</v>
          </cell>
          <cell r="G36">
            <v>4.9000000000000004</v>
          </cell>
          <cell r="H36">
            <v>5.4780876494023904E-2</v>
          </cell>
        </row>
        <row r="37">
          <cell r="A37" t="str">
            <v>INSTALACIONES ALCANTARILLADO</v>
          </cell>
          <cell r="B37">
            <v>7</v>
          </cell>
          <cell r="C37">
            <v>0</v>
          </cell>
          <cell r="D37">
            <v>4</v>
          </cell>
          <cell r="E37">
            <v>41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MEDIDORES 1/2 Y 1"</v>
          </cell>
          <cell r="B38">
            <v>1375</v>
          </cell>
          <cell r="C38">
            <v>1</v>
          </cell>
          <cell r="D38">
            <v>3.5</v>
          </cell>
          <cell r="E38">
            <v>41</v>
          </cell>
          <cell r="F38">
            <v>9.6</v>
          </cell>
          <cell r="G38">
            <v>9.6</v>
          </cell>
          <cell r="H38">
            <v>7.2674418604651162E-4</v>
          </cell>
        </row>
        <row r="39">
          <cell r="A39" t="str">
            <v>MMTO VALVULAS E HIDRANTES</v>
          </cell>
          <cell r="B39">
            <v>114</v>
          </cell>
          <cell r="C39">
            <v>0</v>
          </cell>
          <cell r="D39">
            <v>3</v>
          </cell>
          <cell r="E39">
            <v>41</v>
          </cell>
          <cell r="F39">
            <v>0.9</v>
          </cell>
          <cell r="G39">
            <v>0.9</v>
          </cell>
          <cell r="H39">
            <v>0</v>
          </cell>
        </row>
        <row r="40">
          <cell r="A40" t="str">
            <v>OBRAS ACCESORIAS DAÑOS ACUEDUCTO</v>
          </cell>
          <cell r="B40">
            <v>150</v>
          </cell>
          <cell r="C40">
            <v>0</v>
          </cell>
          <cell r="D40">
            <v>3</v>
          </cell>
          <cell r="E40">
            <v>41</v>
          </cell>
          <cell r="F40">
            <v>1.2</v>
          </cell>
          <cell r="G40">
            <v>1.2</v>
          </cell>
          <cell r="H40">
            <v>0</v>
          </cell>
        </row>
        <row r="41">
          <cell r="A41" t="str">
            <v>OBRAS ACCESORIAS INSTALACIONES</v>
          </cell>
          <cell r="B41">
            <v>1230</v>
          </cell>
          <cell r="C41">
            <v>0</v>
          </cell>
          <cell r="D41">
            <v>2.5</v>
          </cell>
          <cell r="E41">
            <v>41</v>
          </cell>
          <cell r="F41">
            <v>12</v>
          </cell>
          <cell r="G41">
            <v>12</v>
          </cell>
          <cell r="H41">
            <v>0</v>
          </cell>
        </row>
        <row r="42">
          <cell r="A42" t="str">
            <v>PROYECTOS ACUEDUCTO</v>
          </cell>
          <cell r="B42">
            <v>91</v>
          </cell>
          <cell r="C42">
            <v>17</v>
          </cell>
          <cell r="E42">
            <v>41</v>
          </cell>
          <cell r="F42" t="str">
            <v/>
          </cell>
          <cell r="G42" t="str">
            <v/>
          </cell>
          <cell r="H42">
            <v>0.15740740740740741</v>
          </cell>
        </row>
        <row r="44">
          <cell r="A44" t="str">
            <v>Total general</v>
          </cell>
          <cell r="B44">
            <v>5033</v>
          </cell>
          <cell r="C44">
            <v>98</v>
          </cell>
          <cell r="F44" t="str">
            <v/>
          </cell>
          <cell r="G44" t="str">
            <v/>
          </cell>
          <cell r="H44">
            <v>1.9099590723055934E-2</v>
          </cell>
        </row>
        <row r="45">
          <cell r="F45" t="str">
            <v/>
          </cell>
          <cell r="G45" t="str">
            <v/>
          </cell>
          <cell r="H45" t="str">
            <v/>
          </cell>
        </row>
      </sheetData>
      <sheetData sheetId="4" refreshError="1">
        <row r="31">
          <cell r="A31" t="str">
            <v>CAMBIO ACOMETIDAS CONTRATO</v>
          </cell>
          <cell r="B31">
            <v>361</v>
          </cell>
          <cell r="C31">
            <v>4</v>
          </cell>
          <cell r="D31">
            <v>3</v>
          </cell>
          <cell r="E31">
            <v>42</v>
          </cell>
          <cell r="F31">
            <v>2.9</v>
          </cell>
          <cell r="G31">
            <v>2.9</v>
          </cell>
          <cell r="H31">
            <v>1.0958904109589041E-2</v>
          </cell>
        </row>
        <row r="32">
          <cell r="A32" t="str">
            <v>CASAS SIN AGUA</v>
          </cell>
          <cell r="B32">
            <v>7</v>
          </cell>
          <cell r="C32">
            <v>0</v>
          </cell>
          <cell r="E32">
            <v>42</v>
          </cell>
          <cell r="F32" t="str">
            <v/>
          </cell>
          <cell r="G32" t="str">
            <v/>
          </cell>
          <cell r="H32">
            <v>0</v>
          </cell>
        </row>
        <row r="33">
          <cell r="A33" t="str">
            <v>CORTE Y RECONEXION</v>
          </cell>
          <cell r="B33">
            <v>825</v>
          </cell>
          <cell r="C33">
            <v>12</v>
          </cell>
          <cell r="D33">
            <v>1</v>
          </cell>
          <cell r="E33">
            <v>42</v>
          </cell>
          <cell r="F33">
            <v>19.600000000000001</v>
          </cell>
          <cell r="G33">
            <v>19.899999999999999</v>
          </cell>
          <cell r="H33">
            <v>1.4336917562724014E-2</v>
          </cell>
        </row>
        <row r="34">
          <cell r="A34" t="str">
            <v>DAÑOS ACUEDUCTO</v>
          </cell>
          <cell r="B34">
            <v>20</v>
          </cell>
          <cell r="C34">
            <v>0</v>
          </cell>
          <cell r="E34">
            <v>42</v>
          </cell>
          <cell r="F34" t="str">
            <v/>
          </cell>
          <cell r="G34" t="str">
            <v/>
          </cell>
          <cell r="H34">
            <v>0</v>
          </cell>
        </row>
        <row r="35">
          <cell r="A35" t="str">
            <v>FRAUDES</v>
          </cell>
          <cell r="B35">
            <v>35</v>
          </cell>
          <cell r="C35">
            <v>0</v>
          </cell>
          <cell r="E35">
            <v>42</v>
          </cell>
          <cell r="F35" t="str">
            <v/>
          </cell>
          <cell r="G35" t="str">
            <v/>
          </cell>
          <cell r="H35">
            <v>0</v>
          </cell>
        </row>
        <row r="36">
          <cell r="A36" t="str">
            <v>GARANTIAS INSTALACIONES</v>
          </cell>
          <cell r="B36">
            <v>88</v>
          </cell>
          <cell r="C36">
            <v>4</v>
          </cell>
          <cell r="D36">
            <v>1</v>
          </cell>
          <cell r="E36">
            <v>42</v>
          </cell>
          <cell r="F36">
            <v>2.1</v>
          </cell>
          <cell r="G36">
            <v>2.2000000000000002</v>
          </cell>
          <cell r="H36">
            <v>4.3478260869565216E-2</v>
          </cell>
        </row>
        <row r="37">
          <cell r="A37" t="str">
            <v>INSTALACIONES ACUEDUCTO</v>
          </cell>
          <cell r="B37">
            <v>828</v>
          </cell>
          <cell r="C37">
            <v>82</v>
          </cell>
          <cell r="D37">
            <v>5</v>
          </cell>
          <cell r="E37">
            <v>42</v>
          </cell>
          <cell r="F37">
            <v>3.9</v>
          </cell>
          <cell r="G37">
            <v>4.3</v>
          </cell>
          <cell r="H37">
            <v>9.0109890109890109E-2</v>
          </cell>
        </row>
        <row r="38">
          <cell r="A38" t="str">
            <v>MEDIDORES 1/2 Y 1"</v>
          </cell>
          <cell r="B38">
            <v>578</v>
          </cell>
          <cell r="C38">
            <v>6</v>
          </cell>
          <cell r="D38">
            <v>3.5</v>
          </cell>
          <cell r="E38">
            <v>42</v>
          </cell>
          <cell r="F38">
            <v>3.9</v>
          </cell>
          <cell r="G38">
            <v>4</v>
          </cell>
          <cell r="H38">
            <v>1.0273972602739725E-2</v>
          </cell>
        </row>
        <row r="39">
          <cell r="A39" t="str">
            <v>MMTO VALVULAS E HIDRANTES</v>
          </cell>
          <cell r="B39">
            <v>563</v>
          </cell>
          <cell r="C39">
            <v>0</v>
          </cell>
          <cell r="D39">
            <v>3</v>
          </cell>
          <cell r="E39">
            <v>42</v>
          </cell>
          <cell r="F39">
            <v>4.5</v>
          </cell>
          <cell r="G39">
            <v>4.5</v>
          </cell>
          <cell r="H39">
            <v>0</v>
          </cell>
        </row>
        <row r="40">
          <cell r="A40" t="str">
            <v>OBRAS ACCESORIAS DAÑOS ACUEDUCTO</v>
          </cell>
          <cell r="B40">
            <v>60</v>
          </cell>
          <cell r="C40">
            <v>1</v>
          </cell>
          <cell r="D40">
            <v>3</v>
          </cell>
          <cell r="E40">
            <v>42</v>
          </cell>
          <cell r="F40">
            <v>0.5</v>
          </cell>
          <cell r="G40">
            <v>0.5</v>
          </cell>
          <cell r="H40">
            <v>1.6393442622950821E-2</v>
          </cell>
        </row>
        <row r="41">
          <cell r="A41" t="str">
            <v>OBRAS ACCESORIAS INSTALACIONES</v>
          </cell>
          <cell r="B41">
            <v>929</v>
          </cell>
          <cell r="C41">
            <v>0</v>
          </cell>
          <cell r="D41">
            <v>2.5</v>
          </cell>
          <cell r="E41">
            <v>42</v>
          </cell>
          <cell r="F41">
            <v>8.8000000000000007</v>
          </cell>
          <cell r="G41">
            <v>8.8000000000000007</v>
          </cell>
          <cell r="H41">
            <v>0</v>
          </cell>
        </row>
        <row r="42">
          <cell r="A42" t="str">
            <v>PROYECTOS ACUEDUCTO</v>
          </cell>
          <cell r="B42">
            <v>2</v>
          </cell>
          <cell r="C42">
            <v>0</v>
          </cell>
          <cell r="E42">
            <v>42</v>
          </cell>
          <cell r="F42" t="str">
            <v/>
          </cell>
          <cell r="G42" t="str">
            <v/>
          </cell>
          <cell r="H42">
            <v>0</v>
          </cell>
        </row>
        <row r="44">
          <cell r="A44" t="str">
            <v>Total general</v>
          </cell>
          <cell r="B44">
            <v>4296</v>
          </cell>
          <cell r="C44">
            <v>109</v>
          </cell>
          <cell r="F44" t="str">
            <v/>
          </cell>
          <cell r="G44" t="str">
            <v/>
          </cell>
          <cell r="H44">
            <v>2.474460839954597E-2</v>
          </cell>
        </row>
        <row r="45">
          <cell r="F45" t="str">
            <v/>
          </cell>
          <cell r="G45" t="str">
            <v/>
          </cell>
          <cell r="H45" t="str">
            <v/>
          </cell>
        </row>
      </sheetData>
      <sheetData sheetId="5" refreshError="1"/>
      <sheetData sheetId="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Ene-Oct EEPPM"/>
      <sheetName val="May-Oct Contrato"/>
    </sheetNames>
    <sheetDataSet>
      <sheetData sheetId="0" refreshError="1"/>
      <sheetData sheetId="1" refreshError="1"/>
      <sheetData sheetId="2" refreshError="1">
        <row r="33">
          <cell r="A33" t="str">
            <v>CAMBIO ACOMETIDAS CONTRATO</v>
          </cell>
          <cell r="B33">
            <v>259</v>
          </cell>
          <cell r="C33">
            <v>16</v>
          </cell>
          <cell r="D33">
            <v>3</v>
          </cell>
          <cell r="E33">
            <v>40</v>
          </cell>
          <cell r="F33">
            <v>2.2000000000000002</v>
          </cell>
          <cell r="G33">
            <v>2.2999999999999998</v>
          </cell>
          <cell r="H33">
            <v>5.8181818181818182E-2</v>
          </cell>
        </row>
        <row r="34">
          <cell r="A34" t="str">
            <v>CASAS SIN AGUA</v>
          </cell>
          <cell r="B34">
            <v>2</v>
          </cell>
          <cell r="C34">
            <v>4</v>
          </cell>
          <cell r="E34">
            <v>40</v>
          </cell>
          <cell r="F34">
            <v>0</v>
          </cell>
          <cell r="G34">
            <v>0</v>
          </cell>
          <cell r="H34">
            <v>0.66666666666666663</v>
          </cell>
        </row>
        <row r="35">
          <cell r="A35" t="str">
            <v>CORTE Y RECONEXION</v>
          </cell>
          <cell r="B35">
            <v>673</v>
          </cell>
          <cell r="C35">
            <v>58</v>
          </cell>
          <cell r="D35">
            <v>1</v>
          </cell>
          <cell r="E35">
            <v>40</v>
          </cell>
          <cell r="F35">
            <v>16.8</v>
          </cell>
          <cell r="G35">
            <v>18.3</v>
          </cell>
          <cell r="H35">
            <v>7.9343365253077974E-2</v>
          </cell>
        </row>
        <row r="36">
          <cell r="A36" t="str">
            <v>DAÑOS ACUEDUCTO</v>
          </cell>
          <cell r="B36">
            <v>8</v>
          </cell>
          <cell r="C36">
            <v>0</v>
          </cell>
          <cell r="E36">
            <v>40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ESCOMBROS DAÑOS ACUEDUCTO</v>
          </cell>
          <cell r="B37">
            <v>10</v>
          </cell>
          <cell r="C37">
            <v>0</v>
          </cell>
          <cell r="E37">
            <v>40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FRAUDES</v>
          </cell>
          <cell r="B38">
            <v>4</v>
          </cell>
          <cell r="C38">
            <v>3</v>
          </cell>
          <cell r="E38">
            <v>40</v>
          </cell>
          <cell r="F38">
            <v>0</v>
          </cell>
          <cell r="G38">
            <v>0</v>
          </cell>
          <cell r="H38">
            <v>0.42857142857142855</v>
          </cell>
        </row>
        <row r="39">
          <cell r="A39" t="str">
            <v>GARANTIAS INSTALACIONES</v>
          </cell>
          <cell r="B39">
            <v>96</v>
          </cell>
          <cell r="C39">
            <v>7</v>
          </cell>
          <cell r="D39">
            <v>1</v>
          </cell>
          <cell r="E39">
            <v>40</v>
          </cell>
          <cell r="F39">
            <v>2.4</v>
          </cell>
          <cell r="G39">
            <v>2.6</v>
          </cell>
          <cell r="H39">
            <v>6.7961165048543687E-2</v>
          </cell>
        </row>
        <row r="40">
          <cell r="A40" t="str">
            <v>INSTALACIONES ACUEDUCTO</v>
          </cell>
          <cell r="B40">
            <v>928</v>
          </cell>
          <cell r="C40">
            <v>131</v>
          </cell>
          <cell r="D40">
            <v>5</v>
          </cell>
          <cell r="E40">
            <v>40</v>
          </cell>
          <cell r="F40">
            <v>4.5999999999999996</v>
          </cell>
          <cell r="G40">
            <v>5.3</v>
          </cell>
          <cell r="H40">
            <v>0.12370160528800755</v>
          </cell>
        </row>
        <row r="41">
          <cell r="A41" t="str">
            <v>INSTALACIONES ALCANTARILLADO</v>
          </cell>
          <cell r="B41">
            <v>59</v>
          </cell>
          <cell r="C41">
            <v>0</v>
          </cell>
          <cell r="D41">
            <v>4</v>
          </cell>
          <cell r="E41">
            <v>40</v>
          </cell>
          <cell r="F41">
            <v>0.4</v>
          </cell>
          <cell r="G41">
            <v>0.4</v>
          </cell>
          <cell r="H41">
            <v>0</v>
          </cell>
        </row>
        <row r="42">
          <cell r="A42" t="str">
            <v>MEDIDORES 1/2 Y 1"</v>
          </cell>
          <cell r="B42">
            <v>622</v>
          </cell>
          <cell r="C42">
            <v>9</v>
          </cell>
          <cell r="D42">
            <v>2.5</v>
          </cell>
          <cell r="E42">
            <v>40</v>
          </cell>
          <cell r="F42">
            <v>6.2</v>
          </cell>
          <cell r="G42">
            <v>6.3</v>
          </cell>
          <cell r="H42">
            <v>1.4263074484944533E-2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OBRAS ACCESORIAS DAÑOS ACUEDUCTO</v>
          </cell>
          <cell r="B44">
            <v>289</v>
          </cell>
          <cell r="C44">
            <v>24</v>
          </cell>
          <cell r="D44">
            <v>3</v>
          </cell>
          <cell r="E44">
            <v>40</v>
          </cell>
          <cell r="F44">
            <v>2.4</v>
          </cell>
          <cell r="G44">
            <v>2.6</v>
          </cell>
          <cell r="H44">
            <v>7.6677316293929709E-2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>
            <v>8</v>
          </cell>
          <cell r="G45">
            <v>8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E46">
            <v>40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REFERENCIACIÓN ACUEDUCTO</v>
          </cell>
          <cell r="B47">
            <v>7</v>
          </cell>
          <cell r="C47">
            <v>1</v>
          </cell>
          <cell r="E47">
            <v>40</v>
          </cell>
          <cell r="F47">
            <v>0</v>
          </cell>
          <cell r="G47">
            <v>0</v>
          </cell>
          <cell r="H47">
            <v>0.125</v>
          </cell>
        </row>
        <row r="48">
          <cell r="A48" t="str">
            <v>REPARACION CAJAS DE MEDIDORES</v>
          </cell>
          <cell r="B48">
            <v>8</v>
          </cell>
          <cell r="C48">
            <v>0</v>
          </cell>
          <cell r="E48">
            <v>40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TRASLADO MEDIDOR</v>
          </cell>
          <cell r="B49">
            <v>2</v>
          </cell>
          <cell r="C49">
            <v>0</v>
          </cell>
          <cell r="D49">
            <v>1</v>
          </cell>
          <cell r="E49">
            <v>40</v>
          </cell>
          <cell r="F49">
            <v>0.1</v>
          </cell>
          <cell r="G49">
            <v>0.1</v>
          </cell>
          <cell r="H49">
            <v>0</v>
          </cell>
        </row>
        <row r="51">
          <cell r="A51" t="str">
            <v>Total general</v>
          </cell>
          <cell r="B51">
            <v>4350</v>
          </cell>
          <cell r="C51">
            <v>253</v>
          </cell>
          <cell r="F51">
            <v>0</v>
          </cell>
          <cell r="G51">
            <v>0</v>
          </cell>
          <cell r="H51">
            <v>5.4964153812730829E-2</v>
          </cell>
        </row>
        <row r="52">
          <cell r="F52">
            <v>0</v>
          </cell>
          <cell r="G52">
            <v>0</v>
          </cell>
          <cell r="H52">
            <v>0</v>
          </cell>
        </row>
      </sheetData>
      <sheetData sheetId="3" refreshError="1">
        <row r="30">
          <cell r="A30" t="str">
            <v>CAMBIO ACOMETIDAS CONTRATO</v>
          </cell>
          <cell r="B30">
            <v>287</v>
          </cell>
          <cell r="C30">
            <v>4</v>
          </cell>
          <cell r="D30">
            <v>3</v>
          </cell>
          <cell r="E30">
            <v>41</v>
          </cell>
          <cell r="F30">
            <v>2.2999999999999998</v>
          </cell>
          <cell r="G30">
            <v>2.4</v>
          </cell>
          <cell r="H30">
            <v>1.3745704467353952E-2</v>
          </cell>
        </row>
        <row r="31">
          <cell r="A31" t="str">
            <v>CASAS SIN AGUA</v>
          </cell>
          <cell r="B31">
            <v>6</v>
          </cell>
          <cell r="C31">
            <v>1</v>
          </cell>
          <cell r="E31">
            <v>41</v>
          </cell>
          <cell r="F31">
            <v>0</v>
          </cell>
          <cell r="G31">
            <v>0</v>
          </cell>
          <cell r="H31">
            <v>0.14285714285714285</v>
          </cell>
        </row>
        <row r="32">
          <cell r="A32" t="str">
            <v>CORTE Y RECONEXION</v>
          </cell>
          <cell r="B32">
            <v>741</v>
          </cell>
          <cell r="C32">
            <v>10</v>
          </cell>
          <cell r="D32">
            <v>1</v>
          </cell>
          <cell r="E32">
            <v>41</v>
          </cell>
          <cell r="F32">
            <v>18.100000000000001</v>
          </cell>
          <cell r="G32">
            <v>18.3</v>
          </cell>
          <cell r="H32">
            <v>1.3315579227696404E-2</v>
          </cell>
        </row>
        <row r="33">
          <cell r="A33" t="str">
            <v>DAÑOS ACUEDUCTO</v>
          </cell>
          <cell r="B33">
            <v>15</v>
          </cell>
          <cell r="C33">
            <v>0</v>
          </cell>
          <cell r="E33">
            <v>41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FRAUDES</v>
          </cell>
          <cell r="B34">
            <v>8</v>
          </cell>
          <cell r="C34">
            <v>5</v>
          </cell>
          <cell r="E34">
            <v>41</v>
          </cell>
          <cell r="F34">
            <v>0</v>
          </cell>
          <cell r="G34">
            <v>0</v>
          </cell>
          <cell r="H34">
            <v>0.38461538461538464</v>
          </cell>
        </row>
        <row r="35">
          <cell r="A35" t="str">
            <v>GARANTIAS INSTALACIONES</v>
          </cell>
          <cell r="B35">
            <v>60</v>
          </cell>
          <cell r="C35">
            <v>5</v>
          </cell>
          <cell r="D35">
            <v>1</v>
          </cell>
          <cell r="E35">
            <v>41</v>
          </cell>
          <cell r="F35">
            <v>1.5</v>
          </cell>
          <cell r="G35">
            <v>1.6</v>
          </cell>
          <cell r="H35">
            <v>7.6923076923076927E-2</v>
          </cell>
        </row>
        <row r="36">
          <cell r="A36" t="str">
            <v>INSTALACIONES ACUEDUCTO</v>
          </cell>
          <cell r="B36">
            <v>949</v>
          </cell>
          <cell r="C36">
            <v>55</v>
          </cell>
          <cell r="D36">
            <v>5</v>
          </cell>
          <cell r="E36">
            <v>41</v>
          </cell>
          <cell r="F36">
            <v>4.5999999999999996</v>
          </cell>
          <cell r="G36">
            <v>4.9000000000000004</v>
          </cell>
          <cell r="H36">
            <v>5.4780876494023904E-2</v>
          </cell>
        </row>
        <row r="37">
          <cell r="A37" t="str">
            <v>INSTALACIONES ALCANTARILLADO</v>
          </cell>
          <cell r="B37">
            <v>7</v>
          </cell>
          <cell r="C37">
            <v>0</v>
          </cell>
          <cell r="D37">
            <v>4</v>
          </cell>
          <cell r="E37">
            <v>41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MEDIDORES 1/2 Y 1"</v>
          </cell>
          <cell r="B38">
            <v>1375</v>
          </cell>
          <cell r="C38">
            <v>1</v>
          </cell>
          <cell r="D38">
            <v>3.5</v>
          </cell>
          <cell r="E38">
            <v>41</v>
          </cell>
          <cell r="F38">
            <v>9.6</v>
          </cell>
          <cell r="G38">
            <v>9.6</v>
          </cell>
          <cell r="H38">
            <v>7.2674418604651162E-4</v>
          </cell>
        </row>
        <row r="39">
          <cell r="A39" t="str">
            <v>MMTO VALVULAS E HIDRANTES</v>
          </cell>
          <cell r="B39">
            <v>114</v>
          </cell>
          <cell r="C39">
            <v>0</v>
          </cell>
          <cell r="D39">
            <v>3</v>
          </cell>
          <cell r="E39">
            <v>41</v>
          </cell>
          <cell r="F39">
            <v>0.9</v>
          </cell>
          <cell r="G39">
            <v>0.9</v>
          </cell>
          <cell r="H39">
            <v>0</v>
          </cell>
        </row>
        <row r="40">
          <cell r="A40" t="str">
            <v>OBRAS ACCESORIAS DAÑOS ACUEDUCTO</v>
          </cell>
          <cell r="B40">
            <v>150</v>
          </cell>
          <cell r="C40">
            <v>0</v>
          </cell>
          <cell r="D40">
            <v>3</v>
          </cell>
          <cell r="E40">
            <v>41</v>
          </cell>
          <cell r="F40">
            <v>1.2</v>
          </cell>
          <cell r="G40">
            <v>1.2</v>
          </cell>
          <cell r="H40">
            <v>0</v>
          </cell>
        </row>
        <row r="41">
          <cell r="A41" t="str">
            <v>OBRAS ACCESORIAS INSTALACIONES</v>
          </cell>
          <cell r="B41">
            <v>1230</v>
          </cell>
          <cell r="C41">
            <v>0</v>
          </cell>
          <cell r="D41">
            <v>2.5</v>
          </cell>
          <cell r="E41">
            <v>41</v>
          </cell>
          <cell r="F41">
            <v>12</v>
          </cell>
          <cell r="G41">
            <v>12</v>
          </cell>
          <cell r="H41">
            <v>0</v>
          </cell>
        </row>
        <row r="42">
          <cell r="A42" t="str">
            <v>PROYECTOS ACUEDUCTO</v>
          </cell>
          <cell r="B42">
            <v>91</v>
          </cell>
          <cell r="C42">
            <v>17</v>
          </cell>
          <cell r="E42">
            <v>41</v>
          </cell>
          <cell r="F42">
            <v>0</v>
          </cell>
          <cell r="G42">
            <v>0</v>
          </cell>
          <cell r="H42">
            <v>0.15740740740740741</v>
          </cell>
        </row>
        <row r="44">
          <cell r="A44" t="str">
            <v>Total general</v>
          </cell>
          <cell r="B44">
            <v>5033</v>
          </cell>
          <cell r="C44">
            <v>98</v>
          </cell>
          <cell r="F44">
            <v>0</v>
          </cell>
          <cell r="G44">
            <v>0</v>
          </cell>
          <cell r="H44">
            <v>1.9099590723055934E-2</v>
          </cell>
        </row>
        <row r="45">
          <cell r="F45">
            <v>0</v>
          </cell>
          <cell r="G45">
            <v>0</v>
          </cell>
          <cell r="H45">
            <v>0</v>
          </cell>
        </row>
      </sheetData>
      <sheetData sheetId="4" refreshError="1">
        <row r="31">
          <cell r="A31" t="str">
            <v>CAMBIO ACOMETIDAS CONTRATO</v>
          </cell>
          <cell r="B31">
            <v>361</v>
          </cell>
          <cell r="C31">
            <v>4</v>
          </cell>
          <cell r="D31">
            <v>3</v>
          </cell>
          <cell r="E31">
            <v>42</v>
          </cell>
          <cell r="F31">
            <v>2.9</v>
          </cell>
          <cell r="G31">
            <v>2.9</v>
          </cell>
          <cell r="H31">
            <v>1.0958904109589041E-2</v>
          </cell>
        </row>
        <row r="32">
          <cell r="A32" t="str">
            <v>CASAS SIN AGUA</v>
          </cell>
          <cell r="B32">
            <v>7</v>
          </cell>
          <cell r="C32">
            <v>0</v>
          </cell>
          <cell r="E32">
            <v>42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CORTE Y RECONEXION</v>
          </cell>
          <cell r="B33">
            <v>825</v>
          </cell>
          <cell r="C33">
            <v>12</v>
          </cell>
          <cell r="D33">
            <v>1</v>
          </cell>
          <cell r="E33">
            <v>42</v>
          </cell>
          <cell r="F33">
            <v>19.600000000000001</v>
          </cell>
          <cell r="G33">
            <v>19.899999999999999</v>
          </cell>
          <cell r="H33">
            <v>1.4336917562724014E-2</v>
          </cell>
        </row>
        <row r="34">
          <cell r="A34" t="str">
            <v>DAÑOS ACUEDUCTO</v>
          </cell>
          <cell r="B34">
            <v>20</v>
          </cell>
          <cell r="C34">
            <v>0</v>
          </cell>
          <cell r="E34">
            <v>42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FRAUDES</v>
          </cell>
          <cell r="B35">
            <v>35</v>
          </cell>
          <cell r="C35">
            <v>0</v>
          </cell>
          <cell r="E35">
            <v>42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GARANTIAS INSTALACIONES</v>
          </cell>
          <cell r="B36">
            <v>88</v>
          </cell>
          <cell r="C36">
            <v>4</v>
          </cell>
          <cell r="D36">
            <v>1</v>
          </cell>
          <cell r="E36">
            <v>42</v>
          </cell>
          <cell r="F36">
            <v>2.1</v>
          </cell>
          <cell r="G36">
            <v>2.2000000000000002</v>
          </cell>
          <cell r="H36">
            <v>4.3478260869565216E-2</v>
          </cell>
        </row>
        <row r="37">
          <cell r="A37" t="str">
            <v>INSTALACIONES ACUEDUCTO</v>
          </cell>
          <cell r="B37">
            <v>828</v>
          </cell>
          <cell r="C37">
            <v>82</v>
          </cell>
          <cell r="D37">
            <v>5</v>
          </cell>
          <cell r="E37">
            <v>42</v>
          </cell>
          <cell r="F37">
            <v>3.9</v>
          </cell>
          <cell r="G37">
            <v>4.3</v>
          </cell>
          <cell r="H37">
            <v>9.0109890109890109E-2</v>
          </cell>
        </row>
        <row r="38">
          <cell r="A38" t="str">
            <v>MEDIDORES 1/2 Y 1"</v>
          </cell>
          <cell r="B38">
            <v>578</v>
          </cell>
          <cell r="C38">
            <v>6</v>
          </cell>
          <cell r="D38">
            <v>3.5</v>
          </cell>
          <cell r="E38">
            <v>42</v>
          </cell>
          <cell r="F38">
            <v>3.9</v>
          </cell>
          <cell r="G38">
            <v>4</v>
          </cell>
          <cell r="H38">
            <v>1.0273972602739725E-2</v>
          </cell>
        </row>
        <row r="39">
          <cell r="A39" t="str">
            <v>MMTO VALVULAS E HIDRANTES</v>
          </cell>
          <cell r="B39">
            <v>563</v>
          </cell>
          <cell r="C39">
            <v>0</v>
          </cell>
          <cell r="D39">
            <v>3</v>
          </cell>
          <cell r="E39">
            <v>42</v>
          </cell>
          <cell r="F39">
            <v>4.5</v>
          </cell>
          <cell r="G39">
            <v>4.5</v>
          </cell>
          <cell r="H39">
            <v>0</v>
          </cell>
        </row>
        <row r="40">
          <cell r="A40" t="str">
            <v>OBRAS ACCESORIAS DAÑOS ACUEDUCTO</v>
          </cell>
          <cell r="B40">
            <v>60</v>
          </cell>
          <cell r="C40">
            <v>1</v>
          </cell>
          <cell r="D40">
            <v>3</v>
          </cell>
          <cell r="E40">
            <v>42</v>
          </cell>
          <cell r="F40">
            <v>0.5</v>
          </cell>
          <cell r="G40">
            <v>0.5</v>
          </cell>
          <cell r="H40">
            <v>1.6393442622950821E-2</v>
          </cell>
        </row>
        <row r="41">
          <cell r="A41" t="str">
            <v>OBRAS ACCESORIAS INSTALACIONES</v>
          </cell>
          <cell r="B41">
            <v>929</v>
          </cell>
          <cell r="C41">
            <v>0</v>
          </cell>
          <cell r="D41">
            <v>2.5</v>
          </cell>
          <cell r="E41">
            <v>42</v>
          </cell>
          <cell r="F41">
            <v>8.8000000000000007</v>
          </cell>
          <cell r="G41">
            <v>8.8000000000000007</v>
          </cell>
          <cell r="H41">
            <v>0</v>
          </cell>
        </row>
        <row r="42">
          <cell r="A42" t="str">
            <v>PROYECTOS ACUEDUCTO</v>
          </cell>
          <cell r="B42">
            <v>2</v>
          </cell>
          <cell r="C42">
            <v>0</v>
          </cell>
          <cell r="E42">
            <v>42</v>
          </cell>
          <cell r="F42">
            <v>0</v>
          </cell>
          <cell r="G42">
            <v>0</v>
          </cell>
          <cell r="H42">
            <v>0</v>
          </cell>
        </row>
        <row r="44">
          <cell r="A44" t="str">
            <v>Total general</v>
          </cell>
          <cell r="B44">
            <v>4296</v>
          </cell>
          <cell r="C44">
            <v>109</v>
          </cell>
          <cell r="F44">
            <v>0</v>
          </cell>
          <cell r="G44">
            <v>0</v>
          </cell>
          <cell r="H44">
            <v>2.474460839954597E-2</v>
          </cell>
        </row>
        <row r="45">
          <cell r="F45">
            <v>0</v>
          </cell>
          <cell r="G45">
            <v>0</v>
          </cell>
          <cell r="H45">
            <v>0</v>
          </cell>
        </row>
      </sheetData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 SAO"/>
      <sheetName val="Resumen"/>
      <sheetName val="AIUI"/>
      <sheetName val="Precios SAO Abril 12_11"/>
      <sheetName val="PPTO TOTAL SAO"/>
      <sheetName val="ACDTO. (PVC)"/>
      <sheetName val="Actdas.Acdto"/>
      <sheetName val="ALCDO(Concreto)"/>
      <sheetName val="SUMIDEROS"/>
      <sheetName val="Actdas. Alcdo"/>
      <sheetName val="ALCDO(PVC)"/>
      <sheetName val="SUMIDEROS,"/>
      <sheetName val="Actdas.Alcdo."/>
      <sheetName val="SUMIDEROS, (2)"/>
      <sheetName val="Actdas.Alcdo. (2)"/>
      <sheetName val="PAV CON B.A"/>
      <sheetName val="PAV CON B.G"/>
      <sheetName val="Parcheo"/>
    </sheetNames>
    <sheetDataSet>
      <sheetData sheetId="0"/>
      <sheetData sheetId="1"/>
      <sheetData sheetId="2"/>
      <sheetData sheetId="3">
        <row r="5">
          <cell r="B5">
            <v>4010000</v>
          </cell>
          <cell r="C5" t="str">
            <v>ACTIVIDADES PRELIMINARES</v>
          </cell>
          <cell r="E5">
            <v>0</v>
          </cell>
          <cell r="F5">
            <v>0</v>
          </cell>
          <cell r="G5">
            <v>3022137.75</v>
          </cell>
        </row>
        <row r="6">
          <cell r="B6">
            <v>4013000</v>
          </cell>
          <cell r="C6" t="str">
            <v>DESMONTE Y LIMPIEZA</v>
          </cell>
          <cell r="E6">
            <v>0</v>
          </cell>
          <cell r="F6">
            <v>0</v>
          </cell>
          <cell r="G6">
            <v>8043.58</v>
          </cell>
        </row>
        <row r="7">
          <cell r="B7">
            <v>4013001</v>
          </cell>
          <cell r="C7" t="str">
            <v>Desmonte y limpieza</v>
          </cell>
          <cell r="D7" t="str">
            <v>m2</v>
          </cell>
          <cell r="E7">
            <v>1</v>
          </cell>
          <cell r="F7">
            <v>8043.58</v>
          </cell>
          <cell r="G7">
            <v>8043.58</v>
          </cell>
        </row>
        <row r="8">
          <cell r="B8">
            <v>4014000</v>
          </cell>
          <cell r="C8" t="str">
            <v>LOCALIZ., TRAZADO Y REPLANTEO</v>
          </cell>
          <cell r="E8">
            <v>0</v>
          </cell>
          <cell r="F8">
            <v>0</v>
          </cell>
          <cell r="G8">
            <v>349632.64</v>
          </cell>
        </row>
        <row r="9">
          <cell r="B9">
            <v>4014001</v>
          </cell>
          <cell r="C9" t="str">
            <v>Local y replanteo tub.CCP 24"</v>
          </cell>
          <cell r="D9" t="str">
            <v>d</v>
          </cell>
          <cell r="E9">
            <v>1</v>
          </cell>
          <cell r="F9">
            <v>347404.96</v>
          </cell>
          <cell r="G9">
            <v>347404.96</v>
          </cell>
        </row>
        <row r="10">
          <cell r="B10">
            <v>4014002</v>
          </cell>
          <cell r="C10" t="str">
            <v>Local y replanteo tub.12" 20" Nutib</v>
          </cell>
          <cell r="D10" t="str">
            <v>m</v>
          </cell>
          <cell r="E10">
            <v>1</v>
          </cell>
          <cell r="F10">
            <v>2227.6799999999998</v>
          </cell>
          <cell r="G10">
            <v>2227.6799999999998</v>
          </cell>
        </row>
        <row r="11">
          <cell r="B11">
            <v>4015100</v>
          </cell>
          <cell r="C11" t="str">
            <v>DEMOL. DE CORDONES Y CUNETAS</v>
          </cell>
          <cell r="E11">
            <v>0</v>
          </cell>
          <cell r="F11">
            <v>0</v>
          </cell>
          <cell r="G11">
            <v>305960.18</v>
          </cell>
        </row>
        <row r="12">
          <cell r="B12">
            <v>4015101</v>
          </cell>
          <cell r="C12" t="str">
            <v>Demolición de cordones de 2 caras</v>
          </cell>
          <cell r="D12" t="str">
            <v>m</v>
          </cell>
          <cell r="E12">
            <v>1</v>
          </cell>
          <cell r="F12">
            <v>9029.4699999999993</v>
          </cell>
          <cell r="G12">
            <v>9029.4699999999993</v>
          </cell>
        </row>
        <row r="13">
          <cell r="B13">
            <v>4015102</v>
          </cell>
          <cell r="C13" t="str">
            <v>Demolición de cordones de 3 caras</v>
          </cell>
          <cell r="D13" t="str">
            <v>m</v>
          </cell>
          <cell r="E13">
            <v>1</v>
          </cell>
          <cell r="F13">
            <v>9029.4699999999993</v>
          </cell>
          <cell r="G13">
            <v>9029.4699999999993</v>
          </cell>
        </row>
        <row r="14">
          <cell r="B14">
            <v>4015103</v>
          </cell>
          <cell r="C14" t="str">
            <v>Demolición de cordones</v>
          </cell>
          <cell r="D14" t="str">
            <v>m3</v>
          </cell>
          <cell r="E14">
            <v>1</v>
          </cell>
          <cell r="F14">
            <v>90295.360000000001</v>
          </cell>
          <cell r="G14">
            <v>90295.360000000001</v>
          </cell>
        </row>
        <row r="15">
          <cell r="B15">
            <v>4015120</v>
          </cell>
          <cell r="C15" t="str">
            <v>Demolición de cordones y cunetas</v>
          </cell>
          <cell r="D15" t="str">
            <v>m</v>
          </cell>
          <cell r="E15">
            <v>1</v>
          </cell>
          <cell r="F15">
            <v>8345.82</v>
          </cell>
          <cell r="G15">
            <v>8345.82</v>
          </cell>
        </row>
        <row r="16">
          <cell r="B16">
            <v>4015121</v>
          </cell>
          <cell r="C16" t="str">
            <v>Demolición de cordón-cuneta</v>
          </cell>
          <cell r="D16" t="str">
            <v>m3</v>
          </cell>
          <cell r="E16">
            <v>1</v>
          </cell>
          <cell r="F16">
            <v>83458.180000000008</v>
          </cell>
          <cell r="G16">
            <v>83458.180000000008</v>
          </cell>
        </row>
        <row r="17">
          <cell r="B17">
            <v>4015140</v>
          </cell>
          <cell r="C17" t="str">
            <v>Demolición de cunetas</v>
          </cell>
          <cell r="D17" t="str">
            <v>m</v>
          </cell>
          <cell r="E17">
            <v>1</v>
          </cell>
          <cell r="F17">
            <v>8524.119999999999</v>
          </cell>
          <cell r="G17">
            <v>8524.119999999999</v>
          </cell>
        </row>
        <row r="18">
          <cell r="B18">
            <v>4015141</v>
          </cell>
          <cell r="C18" t="str">
            <v>Demolición de cunetas</v>
          </cell>
          <cell r="D18" t="str">
            <v>m3</v>
          </cell>
          <cell r="E18">
            <v>1</v>
          </cell>
          <cell r="F18">
            <v>92397.16</v>
          </cell>
          <cell r="G18">
            <v>92397.16</v>
          </cell>
        </row>
        <row r="19">
          <cell r="B19">
            <v>4015145</v>
          </cell>
          <cell r="C19" t="str">
            <v>Demolición de cuneta en tejón</v>
          </cell>
          <cell r="D19" t="str">
            <v>m</v>
          </cell>
          <cell r="E19">
            <v>1</v>
          </cell>
          <cell r="F19">
            <v>4880.6000000000004</v>
          </cell>
          <cell r="G19">
            <v>4880.6000000000004</v>
          </cell>
        </row>
        <row r="20">
          <cell r="B20">
            <v>4015200</v>
          </cell>
          <cell r="C20" t="str">
            <v>DEMOLICIÓN DE ANDENES</v>
          </cell>
          <cell r="E20">
            <v>0</v>
          </cell>
          <cell r="F20">
            <v>0</v>
          </cell>
          <cell r="G20">
            <v>182439.63</v>
          </cell>
        </row>
        <row r="21">
          <cell r="B21">
            <v>4015201</v>
          </cell>
          <cell r="C21" t="str">
            <v>Demolición de andenes</v>
          </cell>
          <cell r="D21" t="str">
            <v>m3</v>
          </cell>
          <cell r="E21">
            <v>1</v>
          </cell>
          <cell r="F21">
            <v>83630.600000000006</v>
          </cell>
          <cell r="G21">
            <v>83630.600000000006</v>
          </cell>
        </row>
        <row r="22">
          <cell r="B22">
            <v>4015205</v>
          </cell>
          <cell r="C22" t="str">
            <v>Demolición de andenes sin escalas</v>
          </cell>
          <cell r="D22" t="str">
            <v>m2</v>
          </cell>
          <cell r="E22">
            <v>1</v>
          </cell>
          <cell r="F22">
            <v>8196.27</v>
          </cell>
          <cell r="G22">
            <v>8196.27</v>
          </cell>
        </row>
        <row r="23">
          <cell r="B23">
            <v>4015210</v>
          </cell>
          <cell r="C23" t="str">
            <v>Demolición de andenes con escalas</v>
          </cell>
          <cell r="D23" t="str">
            <v>m3</v>
          </cell>
          <cell r="E23">
            <v>1</v>
          </cell>
          <cell r="F23">
            <v>90612.76</v>
          </cell>
          <cell r="G23">
            <v>90612.76</v>
          </cell>
        </row>
        <row r="24">
          <cell r="B24">
            <v>4015300</v>
          </cell>
          <cell r="C24" t="str">
            <v>DEMOL. C.I. Y TUB. CTO. EMPOT.</v>
          </cell>
          <cell r="E24">
            <v>0</v>
          </cell>
          <cell r="F24">
            <v>0</v>
          </cell>
          <cell r="G24">
            <v>635329.52</v>
          </cell>
        </row>
        <row r="25">
          <cell r="B25">
            <v>4015301</v>
          </cell>
          <cell r="C25" t="str">
            <v>Demolición de cámara de inspección</v>
          </cell>
          <cell r="D25" t="str">
            <v>m</v>
          </cell>
          <cell r="E25">
            <v>1</v>
          </cell>
          <cell r="F25">
            <v>129526.18000000001</v>
          </cell>
          <cell r="G25">
            <v>129526.18000000001</v>
          </cell>
        </row>
        <row r="26">
          <cell r="B26">
            <v>4015310</v>
          </cell>
          <cell r="C26" t="str">
            <v>Demolición de cajas de inspección</v>
          </cell>
          <cell r="D26" t="str">
            <v>m</v>
          </cell>
          <cell r="E26">
            <v>1</v>
          </cell>
          <cell r="F26">
            <v>62255.240000000005</v>
          </cell>
          <cell r="G26">
            <v>62255.240000000005</v>
          </cell>
        </row>
        <row r="27">
          <cell r="B27">
            <v>4015320</v>
          </cell>
          <cell r="C27" t="str">
            <v>Demolición de cajas de empalme</v>
          </cell>
          <cell r="D27" t="str">
            <v>un</v>
          </cell>
          <cell r="E27">
            <v>1</v>
          </cell>
          <cell r="F27">
            <v>6921.49</v>
          </cell>
          <cell r="G27">
            <v>6921.49</v>
          </cell>
        </row>
        <row r="28">
          <cell r="B28">
            <v>4015321</v>
          </cell>
          <cell r="C28" t="str">
            <v>Demolición de cajas para válvulas</v>
          </cell>
          <cell r="D28" t="str">
            <v>m3</v>
          </cell>
          <cell r="E28">
            <v>1</v>
          </cell>
          <cell r="F28">
            <v>50847.490000000005</v>
          </cell>
          <cell r="G28">
            <v>50847.490000000005</v>
          </cell>
        </row>
        <row r="29">
          <cell r="B29">
            <v>4015322</v>
          </cell>
          <cell r="C29" t="str">
            <v>Demolición cajas válvulas 4" a 6"</v>
          </cell>
          <cell r="D29" t="str">
            <v>un</v>
          </cell>
          <cell r="E29">
            <v>1</v>
          </cell>
          <cell r="F29">
            <v>5319.11</v>
          </cell>
          <cell r="G29">
            <v>5319.11</v>
          </cell>
        </row>
        <row r="30">
          <cell r="B30">
            <v>4015323</v>
          </cell>
          <cell r="C30" t="str">
            <v>Demolición cámara de caída D=250 mm</v>
          </cell>
          <cell r="D30" t="str">
            <v>m</v>
          </cell>
          <cell r="E30">
            <v>1</v>
          </cell>
          <cell r="F30">
            <v>109746.09</v>
          </cell>
          <cell r="G30">
            <v>109746.09</v>
          </cell>
        </row>
        <row r="31">
          <cell r="B31">
            <v>4015330</v>
          </cell>
          <cell r="C31" t="str">
            <v>Demolición caja medidor acdto 1/2"</v>
          </cell>
          <cell r="D31" t="str">
            <v>un</v>
          </cell>
          <cell r="E31">
            <v>1</v>
          </cell>
          <cell r="F31">
            <v>4960.8099999999995</v>
          </cell>
          <cell r="G31">
            <v>4960.8099999999995</v>
          </cell>
        </row>
        <row r="32">
          <cell r="B32">
            <v>4015350</v>
          </cell>
          <cell r="C32" t="str">
            <v>Demolición tub. atraque D&lt;350 mm</v>
          </cell>
          <cell r="D32" t="str">
            <v>m</v>
          </cell>
          <cell r="E32">
            <v>1</v>
          </cell>
          <cell r="F32">
            <v>46950.62</v>
          </cell>
          <cell r="G32">
            <v>46950.62</v>
          </cell>
        </row>
        <row r="33">
          <cell r="B33">
            <v>4015354</v>
          </cell>
          <cell r="C33" t="str">
            <v>Demolición tub. atraque 350-500 mm</v>
          </cell>
          <cell r="D33" t="str">
            <v>m</v>
          </cell>
          <cell r="E33">
            <v>1</v>
          </cell>
          <cell r="F33">
            <v>76750.11</v>
          </cell>
          <cell r="G33">
            <v>76750.11</v>
          </cell>
        </row>
        <row r="34">
          <cell r="B34">
            <v>4015358</v>
          </cell>
          <cell r="C34" t="str">
            <v>Demolición tub. atraque &gt;500 mm</v>
          </cell>
          <cell r="D34" t="str">
            <v>m</v>
          </cell>
          <cell r="E34">
            <v>1</v>
          </cell>
          <cell r="F34">
            <v>142052.38</v>
          </cell>
          <cell r="G34">
            <v>142052.38</v>
          </cell>
        </row>
        <row r="35">
          <cell r="B35">
            <v>4015400</v>
          </cell>
          <cell r="C35" t="str">
            <v>DEMOLICIÓN DE SUMIDEROS</v>
          </cell>
          <cell r="E35">
            <v>0</v>
          </cell>
          <cell r="F35">
            <v>0</v>
          </cell>
          <cell r="G35">
            <v>142889.38</v>
          </cell>
        </row>
        <row r="36">
          <cell r="B36">
            <v>4015401</v>
          </cell>
          <cell r="C36" t="str">
            <v>Demolicion de sumideros tipo A</v>
          </cell>
          <cell r="D36" t="str">
            <v>un</v>
          </cell>
          <cell r="E36">
            <v>1</v>
          </cell>
          <cell r="F36">
            <v>142889.38</v>
          </cell>
          <cell r="G36">
            <v>142889.38</v>
          </cell>
        </row>
        <row r="37">
          <cell r="B37">
            <v>4015500</v>
          </cell>
          <cell r="C37" t="str">
            <v>DEMOLICIONES EN EDIFICACIONES</v>
          </cell>
          <cell r="E37">
            <v>0</v>
          </cell>
          <cell r="F37">
            <v>0</v>
          </cell>
          <cell r="G37">
            <v>448474.77</v>
          </cell>
        </row>
        <row r="38">
          <cell r="B38">
            <v>4015501</v>
          </cell>
          <cell r="C38" t="str">
            <v>Demolición muro lad. hueco e=10cm</v>
          </cell>
          <cell r="D38" t="str">
            <v>m2</v>
          </cell>
          <cell r="E38">
            <v>1</v>
          </cell>
          <cell r="F38">
            <v>12965.689999999999</v>
          </cell>
          <cell r="G38">
            <v>12965.689999999999</v>
          </cell>
        </row>
        <row r="39">
          <cell r="B39">
            <v>4015503</v>
          </cell>
          <cell r="C39" t="str">
            <v>Demolición muro lad. hueco e=15cm</v>
          </cell>
          <cell r="D39" t="str">
            <v>m2</v>
          </cell>
          <cell r="E39">
            <v>1</v>
          </cell>
          <cell r="F39">
            <v>15627.070000000002</v>
          </cell>
          <cell r="G39">
            <v>15627.070000000002</v>
          </cell>
        </row>
        <row r="40">
          <cell r="B40">
            <v>4015505</v>
          </cell>
          <cell r="C40" t="str">
            <v>Demolición muro lad. hueco e=0.20 m</v>
          </cell>
          <cell r="D40" t="str">
            <v>m2</v>
          </cell>
          <cell r="E40">
            <v>1</v>
          </cell>
          <cell r="F40">
            <v>21733.78</v>
          </cell>
          <cell r="G40">
            <v>21733.78</v>
          </cell>
        </row>
        <row r="41">
          <cell r="B41">
            <v>4015520</v>
          </cell>
          <cell r="C41" t="str">
            <v>Demolición muro en bloque e&lt;=0.20 m</v>
          </cell>
          <cell r="D41" t="str">
            <v>m2</v>
          </cell>
          <cell r="E41">
            <v>1</v>
          </cell>
          <cell r="F41">
            <v>20613.48</v>
          </cell>
          <cell r="G41">
            <v>20613.48</v>
          </cell>
        </row>
        <row r="42">
          <cell r="B42">
            <v>4015521</v>
          </cell>
          <cell r="C42" t="str">
            <v>Demolición muro bloq y lad e&lt;=0.2 m</v>
          </cell>
          <cell r="D42" t="str">
            <v>m3</v>
          </cell>
          <cell r="E42">
            <v>1</v>
          </cell>
          <cell r="F42">
            <v>21173.870000000003</v>
          </cell>
          <cell r="G42">
            <v>21173.870000000003</v>
          </cell>
        </row>
        <row r="43">
          <cell r="B43">
            <v>4015530</v>
          </cell>
          <cell r="C43" t="str">
            <v>Demolic muro conc simple e=&lt; 0.3 m</v>
          </cell>
          <cell r="D43" t="str">
            <v>m2</v>
          </cell>
          <cell r="E43">
            <v>1</v>
          </cell>
          <cell r="F43">
            <v>30127.97</v>
          </cell>
          <cell r="G43">
            <v>30127.97</v>
          </cell>
        </row>
        <row r="44">
          <cell r="B44">
            <v>4015532</v>
          </cell>
          <cell r="C44" t="str">
            <v>Demolición muro conc ref e=&lt;0.3 m</v>
          </cell>
          <cell r="D44" t="str">
            <v>m2</v>
          </cell>
          <cell r="E44">
            <v>1</v>
          </cell>
          <cell r="F44">
            <v>35871.58</v>
          </cell>
          <cell r="G44">
            <v>35871.58</v>
          </cell>
        </row>
        <row r="45">
          <cell r="B45">
            <v>4015534</v>
          </cell>
          <cell r="C45" t="str">
            <v>Demolición muro concreto ciclópeo</v>
          </cell>
          <cell r="D45" t="str">
            <v>m3</v>
          </cell>
          <cell r="E45">
            <v>1</v>
          </cell>
          <cell r="F45">
            <v>70550.01999999999</v>
          </cell>
          <cell r="G45">
            <v>70550.01999999999</v>
          </cell>
        </row>
        <row r="46">
          <cell r="B46">
            <v>4015536</v>
          </cell>
          <cell r="C46" t="str">
            <v>Demolición obras en concreto simple</v>
          </cell>
          <cell r="D46" t="str">
            <v>m3</v>
          </cell>
          <cell r="E46">
            <v>1</v>
          </cell>
          <cell r="F46">
            <v>77444.61</v>
          </cell>
          <cell r="G46">
            <v>77444.61</v>
          </cell>
        </row>
        <row r="47">
          <cell r="B47">
            <v>4015540</v>
          </cell>
          <cell r="C47" t="str">
            <v>Demolición muro en gaviones</v>
          </cell>
          <cell r="D47" t="str">
            <v>m3</v>
          </cell>
          <cell r="E47">
            <v>1</v>
          </cell>
          <cell r="F47">
            <v>46332.87</v>
          </cell>
          <cell r="G47">
            <v>46332.87</v>
          </cell>
        </row>
        <row r="48">
          <cell r="B48">
            <v>4015550</v>
          </cell>
          <cell r="C48" t="str">
            <v>Demolición muro en roca e=&lt;0.35 m</v>
          </cell>
          <cell r="D48" t="str">
            <v>m2</v>
          </cell>
          <cell r="E48">
            <v>1</v>
          </cell>
          <cell r="F48">
            <v>61311.360000000001</v>
          </cell>
          <cell r="G48">
            <v>61311.360000000001</v>
          </cell>
        </row>
        <row r="49">
          <cell r="B49">
            <v>4015560</v>
          </cell>
          <cell r="C49" t="str">
            <v>Demolición piso baldosa o grano</v>
          </cell>
          <cell r="D49" t="str">
            <v>m2</v>
          </cell>
          <cell r="E49">
            <v>1</v>
          </cell>
          <cell r="F49">
            <v>11786.85</v>
          </cell>
          <cell r="G49">
            <v>11786.85</v>
          </cell>
        </row>
        <row r="50">
          <cell r="B50">
            <v>4015562</v>
          </cell>
          <cell r="C50" t="str">
            <v>Demolición piso enrocado</v>
          </cell>
          <cell r="D50" t="str">
            <v>m2</v>
          </cell>
          <cell r="E50">
            <v>1</v>
          </cell>
          <cell r="F50">
            <v>10927.42</v>
          </cell>
          <cell r="G50">
            <v>10927.42</v>
          </cell>
        </row>
        <row r="51">
          <cell r="B51">
            <v>4015570</v>
          </cell>
          <cell r="C51" t="str">
            <v>Demolición techo en teja de barro</v>
          </cell>
          <cell r="D51" t="str">
            <v>m2</v>
          </cell>
          <cell r="E51">
            <v>1</v>
          </cell>
          <cell r="F51">
            <v>12008.2</v>
          </cell>
          <cell r="G51">
            <v>12008.2</v>
          </cell>
        </row>
        <row r="52">
          <cell r="B52">
            <v>4015600</v>
          </cell>
          <cell r="C52" t="str">
            <v>RETIRO DE ELEM. EN EDIFICAC.</v>
          </cell>
          <cell r="E52">
            <v>0</v>
          </cell>
          <cell r="F52">
            <v>0</v>
          </cell>
          <cell r="G52">
            <v>43178.85</v>
          </cell>
        </row>
        <row r="53">
          <cell r="B53">
            <v>4015601</v>
          </cell>
          <cell r="C53" t="str">
            <v>Retiro de malla eslabonada H=2m</v>
          </cell>
          <cell r="D53" t="str">
            <v>m</v>
          </cell>
          <cell r="E53">
            <v>1</v>
          </cell>
          <cell r="F53">
            <v>28812.190000000002</v>
          </cell>
          <cell r="G53">
            <v>28812.190000000002</v>
          </cell>
        </row>
        <row r="54">
          <cell r="B54">
            <v>4015602</v>
          </cell>
          <cell r="C54" t="str">
            <v>Ret,almac y reinst cerco estacón</v>
          </cell>
          <cell r="D54" t="str">
            <v>m</v>
          </cell>
          <cell r="E54">
            <v>1</v>
          </cell>
          <cell r="F54">
            <v>14366.66</v>
          </cell>
          <cell r="G54">
            <v>14366.66</v>
          </cell>
        </row>
        <row r="55">
          <cell r="B55">
            <v>4015700</v>
          </cell>
          <cell r="C55" t="str">
            <v>OTRAS DEMOLICIONES</v>
          </cell>
          <cell r="E55">
            <v>0</v>
          </cell>
          <cell r="F55">
            <v>0</v>
          </cell>
          <cell r="G55">
            <v>882282.13000000012</v>
          </cell>
        </row>
        <row r="56">
          <cell r="B56">
            <v>4015710</v>
          </cell>
          <cell r="C56" t="str">
            <v>Demolición de coberturas</v>
          </cell>
          <cell r="D56" t="str">
            <v>m3</v>
          </cell>
          <cell r="E56">
            <v>1</v>
          </cell>
          <cell r="F56">
            <v>227543.74</v>
          </cell>
          <cell r="G56">
            <v>227543.74</v>
          </cell>
        </row>
        <row r="57">
          <cell r="B57">
            <v>4015720</v>
          </cell>
          <cell r="C57" t="str">
            <v>Demolición de carcamos</v>
          </cell>
          <cell r="D57" t="str">
            <v>m</v>
          </cell>
          <cell r="E57">
            <v>1</v>
          </cell>
          <cell r="F57">
            <v>24944.11</v>
          </cell>
          <cell r="G57">
            <v>24944.11</v>
          </cell>
        </row>
        <row r="58">
          <cell r="B58">
            <v>4015730</v>
          </cell>
          <cell r="C58" t="str">
            <v>Demolición de jardineras</v>
          </cell>
          <cell r="D58" t="str">
            <v>m2</v>
          </cell>
          <cell r="E58">
            <v>1</v>
          </cell>
          <cell r="F58">
            <v>31258.420000000002</v>
          </cell>
          <cell r="G58">
            <v>31258.420000000002</v>
          </cell>
        </row>
        <row r="59">
          <cell r="B59">
            <v>4015740</v>
          </cell>
          <cell r="C59" t="str">
            <v>Demolición y reconstruc losas canal</v>
          </cell>
          <cell r="D59" t="str">
            <v>m3</v>
          </cell>
          <cell r="E59">
            <v>1</v>
          </cell>
          <cell r="F59">
            <v>598535.86</v>
          </cell>
          <cell r="G59">
            <v>598535.86</v>
          </cell>
        </row>
        <row r="60">
          <cell r="B60">
            <v>4017100</v>
          </cell>
          <cell r="C60" t="str">
            <v>DESCAPOTE Y DESENRAICE</v>
          </cell>
          <cell r="E60">
            <v>0</v>
          </cell>
          <cell r="F60">
            <v>0</v>
          </cell>
          <cell r="G60">
            <v>9837.52</v>
          </cell>
        </row>
        <row r="61">
          <cell r="B61">
            <v>4017101</v>
          </cell>
          <cell r="C61" t="str">
            <v>Descapote y desenraice</v>
          </cell>
          <cell r="D61" t="str">
            <v>m3</v>
          </cell>
          <cell r="E61">
            <v>1</v>
          </cell>
          <cell r="F61">
            <v>9837.52</v>
          </cell>
          <cell r="G61">
            <v>9837.52</v>
          </cell>
        </row>
        <row r="62">
          <cell r="B62">
            <v>4017200</v>
          </cell>
          <cell r="C62" t="str">
            <v>EXCAVACIONES O CORTES EN ROCA</v>
          </cell>
          <cell r="E62">
            <v>0</v>
          </cell>
          <cell r="F62">
            <v>0</v>
          </cell>
          <cell r="G62">
            <v>14069.55</v>
          </cell>
        </row>
        <row r="63">
          <cell r="B63">
            <v>4017201</v>
          </cell>
          <cell r="C63" t="str">
            <v>Corte en roca vol&gt; 3/4 de M3</v>
          </cell>
          <cell r="D63" t="str">
            <v>m3</v>
          </cell>
          <cell r="E63">
            <v>1</v>
          </cell>
          <cell r="F63">
            <v>12938.289999999999</v>
          </cell>
          <cell r="G63">
            <v>12938.289999999999</v>
          </cell>
        </row>
        <row r="64">
          <cell r="B64">
            <v>4017210</v>
          </cell>
          <cell r="C64" t="str">
            <v>Voladura de roca</v>
          </cell>
          <cell r="D64" t="str">
            <v>PG</v>
          </cell>
          <cell r="E64">
            <v>1</v>
          </cell>
          <cell r="F64">
            <v>1131.26</v>
          </cell>
          <cell r="G64">
            <v>1131.26</v>
          </cell>
        </row>
        <row r="66">
          <cell r="B66">
            <v>4020000</v>
          </cell>
          <cell r="C66" t="str">
            <v>EXCAVACIONES Y LLENOS ESTRUCT.</v>
          </cell>
          <cell r="E66">
            <v>0</v>
          </cell>
          <cell r="F66">
            <v>0</v>
          </cell>
          <cell r="G66">
            <v>4620039.37</v>
          </cell>
        </row>
        <row r="67">
          <cell r="B67">
            <v>4021100</v>
          </cell>
          <cell r="C67" t="str">
            <v>EXCAVACIONES MAT. COMÚN SECO</v>
          </cell>
          <cell r="E67">
            <v>0</v>
          </cell>
          <cell r="F67">
            <v>0</v>
          </cell>
          <cell r="G67">
            <v>228249.94</v>
          </cell>
        </row>
        <row r="68">
          <cell r="B68">
            <v>4021101</v>
          </cell>
          <cell r="C68" t="str">
            <v>Excavación mat. común seco&lt;2m send.</v>
          </cell>
          <cell r="D68" t="str">
            <v>m3</v>
          </cell>
          <cell r="E68">
            <v>1</v>
          </cell>
          <cell r="F68">
            <v>15930.1</v>
          </cell>
          <cell r="G68">
            <v>15930.1</v>
          </cell>
        </row>
        <row r="69">
          <cell r="B69">
            <v>4021103</v>
          </cell>
          <cell r="C69" t="str">
            <v>Excavación mat. común seco&lt;2m</v>
          </cell>
          <cell r="D69" t="str">
            <v>m3</v>
          </cell>
          <cell r="E69">
            <v>1</v>
          </cell>
          <cell r="F69">
            <v>21265.989999999998</v>
          </cell>
          <cell r="G69">
            <v>21265.989999999998</v>
          </cell>
        </row>
        <row r="70">
          <cell r="B70">
            <v>4021105</v>
          </cell>
          <cell r="C70" t="str">
            <v>Excavación mat.común seco&lt;2m manual</v>
          </cell>
          <cell r="D70" t="str">
            <v>m3</v>
          </cell>
          <cell r="E70">
            <v>1</v>
          </cell>
          <cell r="F70">
            <v>18534.7</v>
          </cell>
          <cell r="G70">
            <v>18534.7</v>
          </cell>
        </row>
        <row r="71">
          <cell r="B71">
            <v>4021106</v>
          </cell>
          <cell r="C71" t="str">
            <v>Excavación mat.común seco&gt;2m manual</v>
          </cell>
          <cell r="D71" t="str">
            <v>m3</v>
          </cell>
          <cell r="E71">
            <v>1</v>
          </cell>
          <cell r="F71">
            <v>24743.94</v>
          </cell>
          <cell r="G71">
            <v>24743.94</v>
          </cell>
        </row>
        <row r="72">
          <cell r="B72">
            <v>4021107</v>
          </cell>
          <cell r="C72" t="str">
            <v>Excavación mat.común seco&lt;2m disper</v>
          </cell>
          <cell r="D72" t="str">
            <v>m3</v>
          </cell>
          <cell r="E72">
            <v>1</v>
          </cell>
          <cell r="F72">
            <v>24991.379999999997</v>
          </cell>
          <cell r="G72">
            <v>24991.379999999997</v>
          </cell>
        </row>
        <row r="73">
          <cell r="B73">
            <v>4021120</v>
          </cell>
          <cell r="C73" t="str">
            <v>Excavación mat. común seco&gt;2m send.</v>
          </cell>
          <cell r="D73" t="str">
            <v>m3</v>
          </cell>
          <cell r="E73">
            <v>1</v>
          </cell>
          <cell r="F73">
            <v>21698.52</v>
          </cell>
          <cell r="G73">
            <v>21698.52</v>
          </cell>
        </row>
        <row r="74">
          <cell r="B74">
            <v>4021130</v>
          </cell>
          <cell r="C74" t="str">
            <v>Excavación mat. común seco 2-4 m</v>
          </cell>
          <cell r="D74" t="str">
            <v>m3</v>
          </cell>
          <cell r="E74">
            <v>1</v>
          </cell>
          <cell r="F74">
            <v>22941.370000000003</v>
          </cell>
          <cell r="G74">
            <v>22941.370000000003</v>
          </cell>
        </row>
        <row r="75">
          <cell r="B75">
            <v>4021132</v>
          </cell>
          <cell r="C75" t="str">
            <v>Excavación mat. común seco2-4m-pav.</v>
          </cell>
          <cell r="D75" t="str">
            <v>m3</v>
          </cell>
          <cell r="E75">
            <v>1</v>
          </cell>
          <cell r="F75">
            <v>38378.090000000004</v>
          </cell>
          <cell r="G75">
            <v>38378.090000000004</v>
          </cell>
        </row>
        <row r="76">
          <cell r="B76">
            <v>4021140</v>
          </cell>
          <cell r="C76" t="str">
            <v>Excavación mat. común seco&gt;4m</v>
          </cell>
          <cell r="D76" t="str">
            <v>m3</v>
          </cell>
          <cell r="E76">
            <v>1</v>
          </cell>
          <cell r="F76">
            <v>39765.85</v>
          </cell>
          <cell r="G76">
            <v>39765.85</v>
          </cell>
        </row>
        <row r="77">
          <cell r="B77">
            <v>4021200</v>
          </cell>
          <cell r="C77" t="str">
            <v>EXCAVACIONES MAT. COMÚN HUMEDO</v>
          </cell>
          <cell r="E77">
            <v>0</v>
          </cell>
          <cell r="F77">
            <v>0</v>
          </cell>
          <cell r="G77">
            <v>173783.03</v>
          </cell>
        </row>
        <row r="78">
          <cell r="B78">
            <v>4021201</v>
          </cell>
          <cell r="C78" t="str">
            <v>Excavación mat. común hume.&lt;2m send</v>
          </cell>
          <cell r="D78" t="str">
            <v>m3</v>
          </cell>
          <cell r="E78">
            <v>1</v>
          </cell>
          <cell r="F78">
            <v>18345.78</v>
          </cell>
          <cell r="G78">
            <v>18345.78</v>
          </cell>
        </row>
        <row r="79">
          <cell r="B79">
            <v>4021203</v>
          </cell>
          <cell r="C79" t="str">
            <v>Excavación mat. común humedo&lt;2m</v>
          </cell>
          <cell r="D79" t="str">
            <v>m3</v>
          </cell>
          <cell r="E79">
            <v>1</v>
          </cell>
          <cell r="F79">
            <v>39268.35</v>
          </cell>
          <cell r="G79">
            <v>39268.35</v>
          </cell>
        </row>
        <row r="80">
          <cell r="B80">
            <v>4021205</v>
          </cell>
          <cell r="C80" t="str">
            <v>Excavación mat.común hum.&lt;2m manual</v>
          </cell>
          <cell r="D80" t="str">
            <v>m3</v>
          </cell>
          <cell r="E80">
            <v>1</v>
          </cell>
          <cell r="F80">
            <v>24188.35</v>
          </cell>
          <cell r="G80">
            <v>24188.35</v>
          </cell>
        </row>
        <row r="81">
          <cell r="B81">
            <v>4021220</v>
          </cell>
          <cell r="C81" t="str">
            <v>Excavación mat. común hume.&gt;2m send</v>
          </cell>
          <cell r="D81" t="str">
            <v>m3</v>
          </cell>
          <cell r="E81">
            <v>1</v>
          </cell>
          <cell r="F81">
            <v>26054.329999999998</v>
          </cell>
          <cell r="G81">
            <v>26054.329999999998</v>
          </cell>
        </row>
        <row r="82">
          <cell r="B82">
            <v>4021230</v>
          </cell>
          <cell r="C82" t="str">
            <v>Excavación mat. común húmedo 2-4 m</v>
          </cell>
          <cell r="D82" t="str">
            <v>m3</v>
          </cell>
          <cell r="E82">
            <v>1</v>
          </cell>
          <cell r="F82">
            <v>24550.870000000003</v>
          </cell>
          <cell r="G82">
            <v>24550.870000000003</v>
          </cell>
        </row>
        <row r="83">
          <cell r="B83">
            <v>4021240</v>
          </cell>
          <cell r="C83" t="str">
            <v>Excavación mat. común húmedo &gt;4 m</v>
          </cell>
          <cell r="D83" t="str">
            <v>m3</v>
          </cell>
          <cell r="E83">
            <v>1</v>
          </cell>
          <cell r="F83">
            <v>41375.35</v>
          </cell>
          <cell r="G83">
            <v>41375.35</v>
          </cell>
        </row>
        <row r="84">
          <cell r="B84">
            <v>4021300</v>
          </cell>
          <cell r="C84" t="str">
            <v>EXCAVACIONES EN ROCA</v>
          </cell>
          <cell r="E84">
            <v>0</v>
          </cell>
          <cell r="F84">
            <v>0</v>
          </cell>
          <cell r="G84">
            <v>1345309.73</v>
          </cell>
        </row>
        <row r="85">
          <cell r="B85">
            <v>4021301</v>
          </cell>
          <cell r="C85" t="str">
            <v>Excavación roca a cualq. prof. send</v>
          </cell>
          <cell r="D85" t="str">
            <v>m3</v>
          </cell>
          <cell r="E85">
            <v>1</v>
          </cell>
          <cell r="F85">
            <v>107273.45</v>
          </cell>
          <cell r="G85">
            <v>107273.45</v>
          </cell>
        </row>
        <row r="86">
          <cell r="B86">
            <v>4021303</v>
          </cell>
          <cell r="C86" t="str">
            <v>Excavación roca a cualq. prof.</v>
          </cell>
          <cell r="D86" t="str">
            <v>m3</v>
          </cell>
          <cell r="E86">
            <v>1</v>
          </cell>
          <cell r="F86">
            <v>79192.990000000005</v>
          </cell>
          <cell r="G86">
            <v>79192.990000000005</v>
          </cell>
        </row>
        <row r="87">
          <cell r="B87">
            <v>4021350</v>
          </cell>
          <cell r="C87" t="str">
            <v>Excavación roca cualq.prof.debaj.ri</v>
          </cell>
          <cell r="D87" t="str">
            <v>m3</v>
          </cell>
          <cell r="E87">
            <v>1</v>
          </cell>
          <cell r="F87">
            <v>72084.45</v>
          </cell>
          <cell r="G87">
            <v>72084.45</v>
          </cell>
        </row>
        <row r="88">
          <cell r="B88">
            <v>4021352</v>
          </cell>
          <cell r="C88" t="str">
            <v>Excavación roca cual.prof.d.rio-pav</v>
          </cell>
          <cell r="D88" t="str">
            <v>m3</v>
          </cell>
          <cell r="E88">
            <v>1</v>
          </cell>
          <cell r="F88">
            <v>79425.990000000005</v>
          </cell>
          <cell r="G88">
            <v>79425.990000000005</v>
          </cell>
        </row>
        <row r="89">
          <cell r="B89">
            <v>4021353</v>
          </cell>
          <cell r="C89" t="str">
            <v>Exc roca mét no exp. cuña hidr</v>
          </cell>
          <cell r="D89" t="str">
            <v>m3</v>
          </cell>
          <cell r="E89">
            <v>1</v>
          </cell>
          <cell r="F89">
            <v>251769.93</v>
          </cell>
          <cell r="G89">
            <v>251769.93</v>
          </cell>
        </row>
        <row r="90">
          <cell r="B90">
            <v>4021354</v>
          </cell>
          <cell r="C90" t="str">
            <v>Excavación roca método no explosivo</v>
          </cell>
          <cell r="D90" t="str">
            <v>m3</v>
          </cell>
          <cell r="E90">
            <v>1</v>
          </cell>
          <cell r="F90">
            <v>312258.39</v>
          </cell>
          <cell r="G90">
            <v>312258.39</v>
          </cell>
        </row>
        <row r="91">
          <cell r="B91">
            <v>4021355</v>
          </cell>
          <cell r="C91" t="str">
            <v>Exc.roca m.no explos-cem.demol</v>
          </cell>
          <cell r="D91" t="str">
            <v>m3</v>
          </cell>
          <cell r="E91">
            <v>1</v>
          </cell>
          <cell r="F91">
            <v>44332.07</v>
          </cell>
          <cell r="G91">
            <v>44332.07</v>
          </cell>
        </row>
        <row r="92">
          <cell r="B92">
            <v>4021356</v>
          </cell>
          <cell r="C92" t="str">
            <v>Excavación roca con cemento expans.</v>
          </cell>
          <cell r="D92" t="str">
            <v>m3</v>
          </cell>
          <cell r="E92">
            <v>1</v>
          </cell>
          <cell r="F92">
            <v>164444.23000000001</v>
          </cell>
          <cell r="G92">
            <v>164444.23000000001</v>
          </cell>
        </row>
        <row r="93">
          <cell r="B93">
            <v>4021357</v>
          </cell>
          <cell r="C93" t="str">
            <v>Exc. pilas hasta 10 m en mat. común</v>
          </cell>
          <cell r="D93" t="str">
            <v>m3</v>
          </cell>
          <cell r="E93">
            <v>1</v>
          </cell>
          <cell r="F93">
            <v>168906.61000000002</v>
          </cell>
          <cell r="G93">
            <v>168906.61000000002</v>
          </cell>
        </row>
        <row r="94">
          <cell r="B94">
            <v>4021358</v>
          </cell>
          <cell r="C94" t="str">
            <v>Exca.pilas hasta 10m p cajas conduc</v>
          </cell>
          <cell r="D94" t="str">
            <v>m3</v>
          </cell>
          <cell r="E94">
            <v>1</v>
          </cell>
          <cell r="F94">
            <v>65621.62</v>
          </cell>
          <cell r="G94">
            <v>65621.62</v>
          </cell>
        </row>
        <row r="95">
          <cell r="B95">
            <v>4021400</v>
          </cell>
          <cell r="C95" t="str">
            <v>EXCAVACIÓN LLENO Y APIS. ZANJAS</v>
          </cell>
          <cell r="E95">
            <v>0</v>
          </cell>
          <cell r="F95">
            <v>0</v>
          </cell>
          <cell r="G95">
            <v>69383.430000000008</v>
          </cell>
        </row>
        <row r="96">
          <cell r="B96">
            <v>4021401</v>
          </cell>
          <cell r="C96" t="str">
            <v>Excavac. lleno y ap.z.0.4x0.6m send</v>
          </cell>
          <cell r="D96" t="str">
            <v>m</v>
          </cell>
          <cell r="E96">
            <v>1</v>
          </cell>
          <cell r="F96">
            <v>14349.7</v>
          </cell>
          <cell r="G96">
            <v>14349.7</v>
          </cell>
        </row>
        <row r="97">
          <cell r="B97">
            <v>4021403</v>
          </cell>
          <cell r="C97" t="str">
            <v>Excavac. lleno y ap.z. 0.4x0.6 m</v>
          </cell>
          <cell r="D97" t="str">
            <v>m</v>
          </cell>
          <cell r="E97">
            <v>1</v>
          </cell>
          <cell r="F97">
            <v>12681.98</v>
          </cell>
          <cell r="G97">
            <v>12681.98</v>
          </cell>
        </row>
        <row r="98">
          <cell r="B98">
            <v>4021405</v>
          </cell>
          <cell r="C98" t="str">
            <v>Excavac. lleno y ap.z.0.4x0.8m send</v>
          </cell>
          <cell r="D98" t="str">
            <v>m</v>
          </cell>
          <cell r="E98">
            <v>1</v>
          </cell>
          <cell r="F98">
            <v>22457.64</v>
          </cell>
          <cell r="G98">
            <v>22457.64</v>
          </cell>
        </row>
        <row r="99">
          <cell r="B99">
            <v>4021407</v>
          </cell>
          <cell r="C99" t="str">
            <v>Excavac. lleno y ap.z. 0.4x0.8 m</v>
          </cell>
          <cell r="D99" t="str">
            <v>m</v>
          </cell>
          <cell r="E99">
            <v>1</v>
          </cell>
          <cell r="F99">
            <v>19894.11</v>
          </cell>
          <cell r="G99">
            <v>19894.11</v>
          </cell>
        </row>
        <row r="100">
          <cell r="B100">
            <v>4021500</v>
          </cell>
          <cell r="C100" t="str">
            <v>EXCAVACIÓN NICHOS Y OTROS</v>
          </cell>
          <cell r="E100">
            <v>0</v>
          </cell>
          <cell r="F100">
            <v>0</v>
          </cell>
          <cell r="G100">
            <v>319030.27</v>
          </cell>
        </row>
        <row r="101">
          <cell r="B101">
            <v>4021501</v>
          </cell>
          <cell r="C101" t="str">
            <v>Excavac. lleno y ap.nichos cualq.ma</v>
          </cell>
          <cell r="D101" t="str">
            <v>m3</v>
          </cell>
          <cell r="E101">
            <v>1</v>
          </cell>
          <cell r="F101">
            <v>37951.65</v>
          </cell>
          <cell r="G101">
            <v>37951.65</v>
          </cell>
        </row>
        <row r="102">
          <cell r="B102">
            <v>4021502</v>
          </cell>
          <cell r="C102" t="str">
            <v>Exc. nicho de investigación</v>
          </cell>
          <cell r="D102" t="str">
            <v>m3</v>
          </cell>
          <cell r="E102">
            <v>1</v>
          </cell>
          <cell r="F102">
            <v>16331</v>
          </cell>
          <cell r="G102">
            <v>16331</v>
          </cell>
        </row>
        <row r="103">
          <cell r="B103">
            <v>4021503</v>
          </cell>
          <cell r="C103" t="str">
            <v>Excavac.lle y ap.nicho m.s&lt;2m In.bo</v>
          </cell>
          <cell r="D103" t="str">
            <v>m3</v>
          </cell>
          <cell r="E103">
            <v>1</v>
          </cell>
          <cell r="F103">
            <v>67946.83</v>
          </cell>
          <cell r="G103">
            <v>67946.83</v>
          </cell>
        </row>
        <row r="104">
          <cell r="B104">
            <v>4021505</v>
          </cell>
          <cell r="C104" t="str">
            <v>Excavac.lle y ap.nicho m.s&gt;2m In.bo</v>
          </cell>
          <cell r="D104" t="str">
            <v>m3</v>
          </cell>
          <cell r="E104">
            <v>1</v>
          </cell>
          <cell r="F104">
            <v>24919.14</v>
          </cell>
          <cell r="G104">
            <v>24919.14</v>
          </cell>
        </row>
        <row r="105">
          <cell r="B105">
            <v>4021510</v>
          </cell>
          <cell r="C105" t="str">
            <v>Excavac. lle y ap.nicho arenilla&lt;2m</v>
          </cell>
          <cell r="D105" t="str">
            <v>m3</v>
          </cell>
          <cell r="E105">
            <v>1</v>
          </cell>
          <cell r="F105">
            <v>62205.15</v>
          </cell>
          <cell r="G105">
            <v>62205.15</v>
          </cell>
        </row>
        <row r="106">
          <cell r="B106">
            <v>4021512</v>
          </cell>
          <cell r="C106" t="str">
            <v>Excavac. lle y ap.nicho arenilla&gt;2m</v>
          </cell>
          <cell r="D106" t="str">
            <v>m3</v>
          </cell>
          <cell r="E106">
            <v>1</v>
          </cell>
          <cell r="F106">
            <v>76125.180000000008</v>
          </cell>
          <cell r="G106">
            <v>76125.180000000008</v>
          </cell>
        </row>
        <row r="107">
          <cell r="B107">
            <v>4021520</v>
          </cell>
          <cell r="C107" t="str">
            <v>Excavación bajo estruct. existentes</v>
          </cell>
          <cell r="D107" t="str">
            <v>m3</v>
          </cell>
          <cell r="E107">
            <v>1</v>
          </cell>
          <cell r="F107">
            <v>23108.04</v>
          </cell>
          <cell r="G107">
            <v>23108.04</v>
          </cell>
        </row>
        <row r="108">
          <cell r="B108">
            <v>4021530</v>
          </cell>
          <cell r="C108" t="str">
            <v>Excavación por d. de cruce del rio</v>
          </cell>
          <cell r="D108" t="str">
            <v>m3</v>
          </cell>
          <cell r="E108">
            <v>1</v>
          </cell>
          <cell r="F108">
            <v>6832.6100000000006</v>
          </cell>
          <cell r="G108">
            <v>6832.6100000000006</v>
          </cell>
        </row>
        <row r="109">
          <cell r="B109">
            <v>4021540</v>
          </cell>
          <cell r="C109" t="str">
            <v>Excavación a cielo abierto</v>
          </cell>
          <cell r="D109" t="str">
            <v>m3</v>
          </cell>
          <cell r="E109">
            <v>1</v>
          </cell>
          <cell r="F109">
            <v>3610.6699999999996</v>
          </cell>
          <cell r="G109">
            <v>3610.6699999999996</v>
          </cell>
        </row>
        <row r="110">
          <cell r="B110">
            <v>4022100</v>
          </cell>
          <cell r="C110" t="str">
            <v>ENTIBADOS TEMPORALES</v>
          </cell>
          <cell r="E110">
            <v>0</v>
          </cell>
          <cell r="F110">
            <v>0</v>
          </cell>
          <cell r="G110">
            <v>565786.55000000005</v>
          </cell>
        </row>
        <row r="111">
          <cell r="B111">
            <v>4022110</v>
          </cell>
          <cell r="C111" t="str">
            <v>Entibado madera temporal</v>
          </cell>
          <cell r="D111" t="str">
            <v>m2</v>
          </cell>
          <cell r="E111">
            <v>1</v>
          </cell>
          <cell r="F111">
            <v>17076.2</v>
          </cell>
          <cell r="G111">
            <v>17076.2</v>
          </cell>
        </row>
        <row r="112">
          <cell r="B112">
            <v>4022115</v>
          </cell>
          <cell r="C112" t="str">
            <v>Entibado madera temporal &lt;3 m</v>
          </cell>
          <cell r="D112" t="str">
            <v>m2</v>
          </cell>
          <cell r="E112">
            <v>1</v>
          </cell>
          <cell r="F112">
            <v>13658</v>
          </cell>
          <cell r="G112">
            <v>13658</v>
          </cell>
        </row>
        <row r="113">
          <cell r="B113">
            <v>4022120</v>
          </cell>
          <cell r="C113" t="str">
            <v>Entibado madera temporal &gt;3 m</v>
          </cell>
          <cell r="D113" t="str">
            <v>m2</v>
          </cell>
          <cell r="E113">
            <v>1</v>
          </cell>
          <cell r="F113">
            <v>18422.3</v>
          </cell>
          <cell r="G113">
            <v>18422.3</v>
          </cell>
        </row>
        <row r="114">
          <cell r="B114">
            <v>4022125</v>
          </cell>
          <cell r="C114" t="str">
            <v>STC entibado "tipo A" temporal</v>
          </cell>
          <cell r="D114" t="str">
            <v>m2</v>
          </cell>
          <cell r="E114">
            <v>1</v>
          </cell>
          <cell r="F114">
            <v>66540.17</v>
          </cell>
          <cell r="G114">
            <v>66540.17</v>
          </cell>
        </row>
        <row r="115">
          <cell r="B115">
            <v>4022127</v>
          </cell>
          <cell r="C115" t="str">
            <v>STC entibado "tipo A"temp-área</v>
          </cell>
          <cell r="D115" t="str">
            <v>m2</v>
          </cell>
          <cell r="E115">
            <v>1</v>
          </cell>
          <cell r="F115">
            <v>16372.55</v>
          </cell>
          <cell r="G115">
            <v>16372.55</v>
          </cell>
        </row>
        <row r="116">
          <cell r="B116">
            <v>4022129</v>
          </cell>
          <cell r="C116" t="str">
            <v>STC entibado "tipo B" temporal</v>
          </cell>
          <cell r="D116" t="str">
            <v>m2</v>
          </cell>
          <cell r="E116">
            <v>1</v>
          </cell>
          <cell r="F116">
            <v>65872.990000000005</v>
          </cell>
          <cell r="G116">
            <v>65872.990000000005</v>
          </cell>
        </row>
        <row r="117">
          <cell r="B117">
            <v>4022131</v>
          </cell>
          <cell r="C117" t="str">
            <v>STC entibado "tipo C" temporal</v>
          </cell>
          <cell r="D117" t="str">
            <v>m2</v>
          </cell>
          <cell r="E117">
            <v>1</v>
          </cell>
          <cell r="F117">
            <v>141778.73000000001</v>
          </cell>
          <cell r="G117">
            <v>141778.73000000001</v>
          </cell>
        </row>
        <row r="118">
          <cell r="B118">
            <v>4022135</v>
          </cell>
          <cell r="C118" t="str">
            <v>STC entibado temporal tipo 1</v>
          </cell>
          <cell r="D118" t="str">
            <v>m2</v>
          </cell>
          <cell r="E118">
            <v>1</v>
          </cell>
          <cell r="F118">
            <v>42150.340000000004</v>
          </cell>
          <cell r="G118">
            <v>42150.340000000004</v>
          </cell>
        </row>
        <row r="119">
          <cell r="B119">
            <v>4022136</v>
          </cell>
          <cell r="C119" t="str">
            <v>STC entibado temporal tipo 2</v>
          </cell>
          <cell r="D119" t="str">
            <v>m2</v>
          </cell>
          <cell r="E119">
            <v>1</v>
          </cell>
          <cell r="F119">
            <v>50071.39</v>
          </cell>
          <cell r="G119">
            <v>50071.39</v>
          </cell>
        </row>
        <row r="120">
          <cell r="B120">
            <v>4022137</v>
          </cell>
          <cell r="C120" t="str">
            <v>STC entibado temporal tipo 3</v>
          </cell>
          <cell r="D120" t="str">
            <v>m2</v>
          </cell>
          <cell r="E120">
            <v>1</v>
          </cell>
          <cell r="F120">
            <v>28622.7</v>
          </cell>
          <cell r="G120">
            <v>28622.7</v>
          </cell>
        </row>
        <row r="121">
          <cell r="B121">
            <v>4022138</v>
          </cell>
          <cell r="C121" t="str">
            <v>STC entibado temporal tipo 4</v>
          </cell>
          <cell r="D121" t="str">
            <v>m2</v>
          </cell>
          <cell r="E121">
            <v>1</v>
          </cell>
          <cell r="F121">
            <v>25672.720000000001</v>
          </cell>
          <cell r="G121">
            <v>25672.720000000001</v>
          </cell>
        </row>
        <row r="122">
          <cell r="B122">
            <v>4022140</v>
          </cell>
          <cell r="C122" t="str">
            <v>STI entibado cont.tipo1.1 temp</v>
          </cell>
          <cell r="D122" t="str">
            <v>m2</v>
          </cell>
          <cell r="E122">
            <v>1</v>
          </cell>
          <cell r="F122">
            <v>22366.03</v>
          </cell>
          <cell r="G122">
            <v>22366.03</v>
          </cell>
        </row>
        <row r="123">
          <cell r="B123">
            <v>4022142</v>
          </cell>
          <cell r="C123" t="str">
            <v>STI entibado cont.tipo1.2 temp</v>
          </cell>
          <cell r="D123" t="str">
            <v>m2</v>
          </cell>
          <cell r="E123">
            <v>1</v>
          </cell>
          <cell r="F123">
            <v>18120.25</v>
          </cell>
          <cell r="G123">
            <v>18120.25</v>
          </cell>
        </row>
        <row r="124">
          <cell r="B124">
            <v>4022144</v>
          </cell>
          <cell r="C124" t="str">
            <v>STI entibado disc.tipo2.1 temp</v>
          </cell>
          <cell r="D124" t="str">
            <v>m2</v>
          </cell>
          <cell r="E124">
            <v>1</v>
          </cell>
          <cell r="F124">
            <v>20992.32</v>
          </cell>
          <cell r="G124">
            <v>20992.32</v>
          </cell>
        </row>
        <row r="125">
          <cell r="B125">
            <v>4022146</v>
          </cell>
          <cell r="C125" t="str">
            <v>STI entibado disc.tipo2.2 temp</v>
          </cell>
          <cell r="D125" t="str">
            <v>m2</v>
          </cell>
          <cell r="E125">
            <v>1</v>
          </cell>
          <cell r="F125">
            <v>18069.86</v>
          </cell>
          <cell r="G125">
            <v>18069.86</v>
          </cell>
        </row>
        <row r="126">
          <cell r="B126">
            <v>4022200</v>
          </cell>
          <cell r="C126" t="str">
            <v>ENTIBADOS PERMANENTES</v>
          </cell>
          <cell r="E126">
            <v>0</v>
          </cell>
          <cell r="F126">
            <v>0</v>
          </cell>
          <cell r="G126">
            <v>872711.28</v>
          </cell>
        </row>
        <row r="127">
          <cell r="B127">
            <v>4022210</v>
          </cell>
          <cell r="C127" t="str">
            <v>Entibado madera permanente</v>
          </cell>
          <cell r="D127" t="str">
            <v>m2</v>
          </cell>
          <cell r="E127">
            <v>1</v>
          </cell>
          <cell r="F127">
            <v>30897.620000000003</v>
          </cell>
          <cell r="G127">
            <v>30897.620000000003</v>
          </cell>
        </row>
        <row r="128">
          <cell r="B128">
            <v>4022215</v>
          </cell>
          <cell r="C128" t="str">
            <v>Entibado permanente madera &lt;3m</v>
          </cell>
          <cell r="D128" t="str">
            <v>m2</v>
          </cell>
          <cell r="E128">
            <v>1</v>
          </cell>
          <cell r="F128">
            <v>19287.439999999999</v>
          </cell>
          <cell r="G128">
            <v>19287.439999999999</v>
          </cell>
        </row>
        <row r="129">
          <cell r="B129">
            <v>4022220</v>
          </cell>
          <cell r="C129" t="str">
            <v>Entibado permanente madera &gt;3m</v>
          </cell>
          <cell r="D129" t="str">
            <v>m2</v>
          </cell>
          <cell r="E129">
            <v>1</v>
          </cell>
          <cell r="F129">
            <v>32074.670000000002</v>
          </cell>
          <cell r="G129">
            <v>32074.670000000002</v>
          </cell>
        </row>
        <row r="130">
          <cell r="B130">
            <v>4022230</v>
          </cell>
          <cell r="C130" t="str">
            <v>STI entibado perman. tipo 1.1</v>
          </cell>
          <cell r="D130" t="str">
            <v>m2</v>
          </cell>
          <cell r="E130">
            <v>1</v>
          </cell>
          <cell r="F130">
            <v>69823.89</v>
          </cell>
          <cell r="G130">
            <v>69823.89</v>
          </cell>
        </row>
        <row r="131">
          <cell r="B131">
            <v>4022231</v>
          </cell>
          <cell r="C131" t="str">
            <v>STI entibado perman. tipo 1.2</v>
          </cell>
          <cell r="D131" t="str">
            <v>m2</v>
          </cell>
          <cell r="E131">
            <v>1</v>
          </cell>
          <cell r="F131">
            <v>35249.15</v>
          </cell>
          <cell r="G131">
            <v>35249.15</v>
          </cell>
        </row>
        <row r="132">
          <cell r="B132">
            <v>4022232</v>
          </cell>
          <cell r="C132" t="str">
            <v>STI entibado perman. tipo 2.1</v>
          </cell>
          <cell r="D132" t="str">
            <v>m2</v>
          </cell>
          <cell r="E132">
            <v>1</v>
          </cell>
          <cell r="F132">
            <v>84565.17</v>
          </cell>
          <cell r="G132">
            <v>84565.17</v>
          </cell>
        </row>
        <row r="133">
          <cell r="B133">
            <v>4022233</v>
          </cell>
          <cell r="C133" t="str">
            <v>STI entibado perman. tipo 2.2</v>
          </cell>
          <cell r="D133" t="str">
            <v>m2</v>
          </cell>
          <cell r="E133">
            <v>1</v>
          </cell>
          <cell r="F133">
            <v>35612.32</v>
          </cell>
          <cell r="G133">
            <v>35612.32</v>
          </cell>
        </row>
        <row r="134">
          <cell r="B134">
            <v>4022235</v>
          </cell>
          <cell r="C134" t="str">
            <v>STC entibado permanente tipo 3</v>
          </cell>
          <cell r="D134" t="str">
            <v>m2</v>
          </cell>
          <cell r="E134">
            <v>1</v>
          </cell>
          <cell r="F134">
            <v>38192.85</v>
          </cell>
          <cell r="G134">
            <v>38192.85</v>
          </cell>
        </row>
        <row r="135">
          <cell r="B135">
            <v>4022236</v>
          </cell>
          <cell r="C135" t="str">
            <v>STC entibado permanente tipo 4</v>
          </cell>
          <cell r="D135" t="str">
            <v>m2</v>
          </cell>
          <cell r="E135">
            <v>1</v>
          </cell>
          <cell r="F135">
            <v>36212.32</v>
          </cell>
          <cell r="G135">
            <v>36212.32</v>
          </cell>
        </row>
        <row r="136">
          <cell r="B136">
            <v>4022240</v>
          </cell>
          <cell r="C136" t="str">
            <v>STC entibado "tipo A" permanen</v>
          </cell>
          <cell r="D136" t="str">
            <v>m2</v>
          </cell>
          <cell r="E136">
            <v>1</v>
          </cell>
          <cell r="F136">
            <v>109831.43000000001</v>
          </cell>
          <cell r="G136">
            <v>109831.43000000001</v>
          </cell>
        </row>
        <row r="137">
          <cell r="B137">
            <v>4022241</v>
          </cell>
          <cell r="C137" t="str">
            <v>STC entibado "tipo A"perm-área</v>
          </cell>
          <cell r="D137" t="str">
            <v>m2</v>
          </cell>
          <cell r="E137">
            <v>1</v>
          </cell>
          <cell r="F137">
            <v>32436.920000000002</v>
          </cell>
          <cell r="G137">
            <v>32436.920000000002</v>
          </cell>
        </row>
        <row r="138">
          <cell r="B138">
            <v>4022244</v>
          </cell>
          <cell r="C138" t="str">
            <v>STC entibado "tipo B"permanent</v>
          </cell>
          <cell r="D138" t="str">
            <v>m2</v>
          </cell>
          <cell r="E138">
            <v>1</v>
          </cell>
          <cell r="F138">
            <v>108719.48000000001</v>
          </cell>
          <cell r="G138">
            <v>108719.48000000001</v>
          </cell>
        </row>
        <row r="139">
          <cell r="B139">
            <v>4022246</v>
          </cell>
          <cell r="C139" t="str">
            <v>STC entibado "tipo C" permanen</v>
          </cell>
          <cell r="D139" t="str">
            <v>m2</v>
          </cell>
          <cell r="E139">
            <v>1</v>
          </cell>
          <cell r="F139">
            <v>239808.02000000002</v>
          </cell>
          <cell r="G139">
            <v>239808.02000000002</v>
          </cell>
        </row>
        <row r="140">
          <cell r="B140">
            <v>4023000</v>
          </cell>
          <cell r="C140" t="str">
            <v>TRINCHOS DE MADERA</v>
          </cell>
          <cell r="E140">
            <v>0</v>
          </cell>
          <cell r="F140">
            <v>0</v>
          </cell>
          <cell r="G140">
            <v>215707.83</v>
          </cell>
        </row>
        <row r="141">
          <cell r="B141">
            <v>4023001</v>
          </cell>
          <cell r="C141" t="str">
            <v>STC trincho mad. temp.</v>
          </cell>
          <cell r="D141" t="str">
            <v>m2</v>
          </cell>
          <cell r="E141">
            <v>1</v>
          </cell>
          <cell r="F141">
            <v>12269.28</v>
          </cell>
          <cell r="G141">
            <v>12269.28</v>
          </cell>
        </row>
        <row r="142">
          <cell r="B142">
            <v>4023003</v>
          </cell>
          <cell r="C142" t="str">
            <v>STC trincho mad. temp.send.</v>
          </cell>
          <cell r="D142" t="str">
            <v>m2</v>
          </cell>
          <cell r="E142">
            <v>1</v>
          </cell>
          <cell r="F142">
            <v>13108.5</v>
          </cell>
          <cell r="G142">
            <v>13108.5</v>
          </cell>
        </row>
        <row r="143">
          <cell r="B143">
            <v>4023010</v>
          </cell>
          <cell r="C143" t="str">
            <v>STC trincho mad. perm.</v>
          </cell>
          <cell r="D143" t="str">
            <v>m2</v>
          </cell>
          <cell r="E143">
            <v>1</v>
          </cell>
          <cell r="F143">
            <v>27232.090000000004</v>
          </cell>
          <cell r="G143">
            <v>27232.090000000004</v>
          </cell>
        </row>
        <row r="144">
          <cell r="B144">
            <v>4023012</v>
          </cell>
          <cell r="C144" t="str">
            <v>STC trincho mad. perm.send.</v>
          </cell>
          <cell r="D144" t="str">
            <v>m2</v>
          </cell>
          <cell r="E144">
            <v>1</v>
          </cell>
          <cell r="F144">
            <v>20660.16</v>
          </cell>
          <cell r="G144">
            <v>20660.16</v>
          </cell>
        </row>
        <row r="145">
          <cell r="B145">
            <v>4023020</v>
          </cell>
          <cell r="C145" t="str">
            <v>STC trincho longitudinal</v>
          </cell>
          <cell r="D145" t="str">
            <v>m2</v>
          </cell>
          <cell r="E145">
            <v>1</v>
          </cell>
          <cell r="F145">
            <v>7215.85</v>
          </cell>
          <cell r="G145">
            <v>7215.85</v>
          </cell>
        </row>
        <row r="146">
          <cell r="B146">
            <v>4023040</v>
          </cell>
          <cell r="C146" t="str">
            <v>STC Tablestacdos metalicos</v>
          </cell>
          <cell r="D146" t="str">
            <v>m2</v>
          </cell>
          <cell r="E146">
            <v>1</v>
          </cell>
          <cell r="F146">
            <v>135221.95000000001</v>
          </cell>
          <cell r="G146">
            <v>135221.95000000001</v>
          </cell>
        </row>
        <row r="147">
          <cell r="B147">
            <v>4024100</v>
          </cell>
          <cell r="C147" t="str">
            <v>LLENOS EN ZANJAS Y APIQUES</v>
          </cell>
          <cell r="E147">
            <v>0</v>
          </cell>
          <cell r="F147">
            <v>0</v>
          </cell>
          <cell r="G147">
            <v>455158.27999999997</v>
          </cell>
        </row>
        <row r="148">
          <cell r="B148">
            <v>4024101</v>
          </cell>
          <cell r="C148" t="str">
            <v>Lleno ap.z. y apiq. mat.selec.send</v>
          </cell>
          <cell r="D148" t="str">
            <v>m3</v>
          </cell>
          <cell r="E148">
            <v>1</v>
          </cell>
          <cell r="F148">
            <v>9915.2100000000009</v>
          </cell>
          <cell r="G148">
            <v>9915.2100000000009</v>
          </cell>
        </row>
        <row r="149">
          <cell r="B149">
            <v>4024103</v>
          </cell>
          <cell r="C149" t="str">
            <v>Lleno ap.z. y apiq.material selecto</v>
          </cell>
          <cell r="D149" t="str">
            <v>m3</v>
          </cell>
          <cell r="E149">
            <v>1</v>
          </cell>
          <cell r="F149">
            <v>15501.25</v>
          </cell>
          <cell r="G149">
            <v>15501.25</v>
          </cell>
        </row>
        <row r="150">
          <cell r="B150">
            <v>4024105</v>
          </cell>
          <cell r="C150" t="str">
            <v>Lleno ap.z. y apiq. mat selecto-pav</v>
          </cell>
          <cell r="D150" t="str">
            <v>m3</v>
          </cell>
          <cell r="E150">
            <v>1</v>
          </cell>
          <cell r="F150">
            <v>16592.260000000002</v>
          </cell>
          <cell r="G150">
            <v>16592.260000000002</v>
          </cell>
        </row>
        <row r="151">
          <cell r="B151">
            <v>4024110</v>
          </cell>
          <cell r="C151" t="str">
            <v>Lleno ap.z.y apiq. mat.presta.send</v>
          </cell>
          <cell r="D151" t="str">
            <v>m3</v>
          </cell>
          <cell r="E151">
            <v>1</v>
          </cell>
          <cell r="F151">
            <v>37168.620000000003</v>
          </cell>
          <cell r="G151">
            <v>37168.620000000003</v>
          </cell>
        </row>
        <row r="152">
          <cell r="B152">
            <v>4024112</v>
          </cell>
          <cell r="C152" t="str">
            <v>Lleno ap.z. y apiq. mat. prestamo</v>
          </cell>
          <cell r="D152" t="str">
            <v>m3</v>
          </cell>
          <cell r="E152">
            <v>1</v>
          </cell>
          <cell r="F152">
            <v>51775.37</v>
          </cell>
          <cell r="G152">
            <v>51775.37</v>
          </cell>
        </row>
        <row r="153">
          <cell r="B153">
            <v>4024114</v>
          </cell>
          <cell r="C153" t="str">
            <v>Lleno ap.z.y apiq.m.pres.trab.dispe</v>
          </cell>
          <cell r="D153" t="str">
            <v>m3</v>
          </cell>
          <cell r="E153">
            <v>1</v>
          </cell>
          <cell r="F153">
            <v>90311.64</v>
          </cell>
          <cell r="G153">
            <v>90311.64</v>
          </cell>
        </row>
        <row r="154">
          <cell r="B154">
            <v>4024116</v>
          </cell>
          <cell r="C154" t="str">
            <v>Lleno ap.z.y apiq.m.pres.in.engrama</v>
          </cell>
          <cell r="D154" t="str">
            <v>m3</v>
          </cell>
          <cell r="E154">
            <v>1</v>
          </cell>
          <cell r="F154">
            <v>52827.380000000005</v>
          </cell>
          <cell r="G154">
            <v>52827.380000000005</v>
          </cell>
        </row>
        <row r="155">
          <cell r="B155">
            <v>4024118</v>
          </cell>
          <cell r="C155" t="str">
            <v>Rellenos fluidos</v>
          </cell>
          <cell r="D155" t="str">
            <v>m3</v>
          </cell>
          <cell r="E155">
            <v>1</v>
          </cell>
          <cell r="F155">
            <v>181066.55</v>
          </cell>
          <cell r="G155">
            <v>181066.55</v>
          </cell>
        </row>
        <row r="156">
          <cell r="B156">
            <v>4024200</v>
          </cell>
          <cell r="C156" t="str">
            <v>OTROS LLENOS</v>
          </cell>
          <cell r="E156">
            <v>0</v>
          </cell>
          <cell r="F156">
            <v>0</v>
          </cell>
          <cell r="G156">
            <v>121040.36000000002</v>
          </cell>
        </row>
        <row r="157">
          <cell r="B157">
            <v>4024220</v>
          </cell>
          <cell r="C157" t="str">
            <v>Lleno en terraplen</v>
          </cell>
          <cell r="D157" t="str">
            <v>m3</v>
          </cell>
          <cell r="E157">
            <v>1</v>
          </cell>
          <cell r="F157">
            <v>53403.35</v>
          </cell>
          <cell r="G157">
            <v>53403.35</v>
          </cell>
        </row>
        <row r="158">
          <cell r="B158">
            <v>4024230</v>
          </cell>
          <cell r="C158" t="str">
            <v>Lleno sob.cobert.icop.e&lt;0.15m</v>
          </cell>
          <cell r="D158" t="str">
            <v>m3</v>
          </cell>
          <cell r="E158">
            <v>1</v>
          </cell>
          <cell r="F158">
            <v>11732.53</v>
          </cell>
          <cell r="G158">
            <v>11732.53</v>
          </cell>
        </row>
        <row r="159">
          <cell r="B159">
            <v>4024240</v>
          </cell>
          <cell r="C159" t="str">
            <v>Const.ataguía m.prest, in.comp</v>
          </cell>
          <cell r="D159" t="str">
            <v>m3</v>
          </cell>
          <cell r="E159">
            <v>1</v>
          </cell>
          <cell r="F159">
            <v>42789.75</v>
          </cell>
          <cell r="G159">
            <v>42789.75</v>
          </cell>
        </row>
        <row r="160">
          <cell r="B160">
            <v>4024242</v>
          </cell>
          <cell r="C160" t="str">
            <v>Const.ataguía m.selec, in.comp</v>
          </cell>
          <cell r="D160" t="str">
            <v>m3</v>
          </cell>
          <cell r="E160">
            <v>1</v>
          </cell>
          <cell r="F160">
            <v>13114.73</v>
          </cell>
          <cell r="G160">
            <v>13114.73</v>
          </cell>
        </row>
        <row r="161">
          <cell r="B161">
            <v>4025000</v>
          </cell>
          <cell r="C161" t="str">
            <v>CARGUE, RETIRO Y BOTADA MAT.S.</v>
          </cell>
          <cell r="E161">
            <v>0</v>
          </cell>
          <cell r="F161">
            <v>0</v>
          </cell>
          <cell r="G161">
            <v>207411.08000000002</v>
          </cell>
        </row>
        <row r="162">
          <cell r="B162">
            <v>4025001</v>
          </cell>
          <cell r="C162" t="str">
            <v>Cargue,ret. y bot. m.sobran.</v>
          </cell>
          <cell r="D162" t="str">
            <v>m3</v>
          </cell>
          <cell r="E162">
            <v>1</v>
          </cell>
          <cell r="F162">
            <v>36717.4</v>
          </cell>
          <cell r="G162">
            <v>36717.4</v>
          </cell>
        </row>
        <row r="163">
          <cell r="B163">
            <v>4025003</v>
          </cell>
          <cell r="C163" t="str">
            <v>Cargue,ret.y bot.m.sobran.send</v>
          </cell>
          <cell r="D163" t="str">
            <v>m3</v>
          </cell>
          <cell r="E163">
            <v>1</v>
          </cell>
          <cell r="F163">
            <v>44361.62</v>
          </cell>
          <cell r="G163">
            <v>44361.62</v>
          </cell>
        </row>
        <row r="164">
          <cell r="B164">
            <v>4025010</v>
          </cell>
          <cell r="C164" t="str">
            <v>Cargue,ret.y bot.m.sob.z.y ap.</v>
          </cell>
          <cell r="D164" t="str">
            <v>m3</v>
          </cell>
          <cell r="E164">
            <v>1</v>
          </cell>
          <cell r="F164">
            <v>39966.28</v>
          </cell>
          <cell r="G164">
            <v>39966.28</v>
          </cell>
        </row>
        <row r="165">
          <cell r="B165">
            <v>4025012</v>
          </cell>
          <cell r="C165" t="str">
            <v>Cargue,ret. bot.m.sob.z.ap-pav</v>
          </cell>
          <cell r="D165" t="str">
            <v>m3</v>
          </cell>
          <cell r="E165">
            <v>1</v>
          </cell>
          <cell r="F165">
            <v>52384.07</v>
          </cell>
          <cell r="G165">
            <v>52384.07</v>
          </cell>
        </row>
        <row r="166">
          <cell r="B166">
            <v>4025020</v>
          </cell>
          <cell r="C166" t="str">
            <v>Extracc, ret. y bot. m. sobrante</v>
          </cell>
          <cell r="D166" t="str">
            <v>m3</v>
          </cell>
          <cell r="E166">
            <v>1</v>
          </cell>
          <cell r="F166">
            <v>33981.71</v>
          </cell>
          <cell r="G166">
            <v>33981.71</v>
          </cell>
        </row>
        <row r="167">
          <cell r="B167">
            <v>4026000</v>
          </cell>
          <cell r="C167" t="str">
            <v>DISP. TEMPORAL M.SELECTO EXC.</v>
          </cell>
          <cell r="E167">
            <v>0</v>
          </cell>
          <cell r="F167">
            <v>0</v>
          </cell>
          <cell r="G167">
            <v>19888.489999999998</v>
          </cell>
        </row>
        <row r="168">
          <cell r="B168">
            <v>4026001</v>
          </cell>
          <cell r="C168" t="str">
            <v>Disposición temp. m. sobrante</v>
          </cell>
          <cell r="D168" t="str">
            <v>m3</v>
          </cell>
          <cell r="E168">
            <v>1</v>
          </cell>
          <cell r="F168">
            <v>19888.489999999998</v>
          </cell>
          <cell r="G168">
            <v>19888.489999999998</v>
          </cell>
        </row>
        <row r="169">
          <cell r="B169">
            <v>4027000</v>
          </cell>
          <cell r="C169" t="str">
            <v>REGADA DEL MATERIAL SOBRANTE</v>
          </cell>
          <cell r="E169">
            <v>0</v>
          </cell>
          <cell r="F169">
            <v>0</v>
          </cell>
          <cell r="G169">
            <v>6244.39</v>
          </cell>
        </row>
        <row r="170">
          <cell r="B170">
            <v>4027001</v>
          </cell>
          <cell r="C170" t="str">
            <v>Regada de material sobrante</v>
          </cell>
          <cell r="D170" t="str">
            <v>m3</v>
          </cell>
          <cell r="E170">
            <v>1</v>
          </cell>
          <cell r="F170">
            <v>6244.39</v>
          </cell>
          <cell r="G170">
            <v>6244.39</v>
          </cell>
        </row>
        <row r="171">
          <cell r="B171">
            <v>4029000</v>
          </cell>
          <cell r="C171" t="str">
            <v>OTRAS EXCAVACIONES</v>
          </cell>
          <cell r="E171">
            <v>0</v>
          </cell>
          <cell r="F171">
            <v>0</v>
          </cell>
          <cell r="G171">
            <v>20334.71</v>
          </cell>
        </row>
        <row r="172">
          <cell r="B172">
            <v>4029001</v>
          </cell>
          <cell r="C172" t="str">
            <v>Remoción de derrumbes</v>
          </cell>
          <cell r="D172" t="str">
            <v>m3</v>
          </cell>
          <cell r="E172">
            <v>1</v>
          </cell>
          <cell r="F172">
            <v>20334.71</v>
          </cell>
          <cell r="G172">
            <v>20334.71</v>
          </cell>
        </row>
        <row r="174">
          <cell r="B174">
            <v>4030000</v>
          </cell>
          <cell r="C174" t="str">
            <v>PAVIMENTOS</v>
          </cell>
          <cell r="E174">
            <v>0</v>
          </cell>
          <cell r="F174">
            <v>0</v>
          </cell>
          <cell r="G174">
            <v>10059540.859999999</v>
          </cell>
        </row>
        <row r="175">
          <cell r="B175">
            <v>4030100</v>
          </cell>
          <cell r="C175" t="str">
            <v>CORTE Y RETIRO DE PAVIMENTO</v>
          </cell>
          <cell r="E175">
            <v>0</v>
          </cell>
          <cell r="F175">
            <v>0</v>
          </cell>
          <cell r="G175">
            <v>430491.1</v>
          </cell>
        </row>
        <row r="176">
          <cell r="B176">
            <v>4030101</v>
          </cell>
          <cell r="C176" t="str">
            <v>Corte y ret. pav. asf. e&lt; 10cm</v>
          </cell>
          <cell r="D176" t="str">
            <v>m3</v>
          </cell>
          <cell r="E176">
            <v>1</v>
          </cell>
          <cell r="F176">
            <v>75355.67</v>
          </cell>
          <cell r="G176">
            <v>75355.67</v>
          </cell>
        </row>
        <row r="177">
          <cell r="B177">
            <v>4030102</v>
          </cell>
          <cell r="C177" t="str">
            <v>Corte y ret.pav.flex ó rig</v>
          </cell>
          <cell r="D177" t="str">
            <v>m</v>
          </cell>
          <cell r="E177">
            <v>1</v>
          </cell>
          <cell r="F177">
            <v>22658.71</v>
          </cell>
          <cell r="G177">
            <v>22658.71</v>
          </cell>
        </row>
        <row r="178">
          <cell r="B178">
            <v>4030103</v>
          </cell>
          <cell r="C178" t="str">
            <v>Corte y ret. pav. Cto. e&lt; 20cm</v>
          </cell>
          <cell r="D178" t="str">
            <v>m3</v>
          </cell>
          <cell r="E178">
            <v>1</v>
          </cell>
          <cell r="F178">
            <v>114276.76999999999</v>
          </cell>
          <cell r="G178">
            <v>114276.76999999999</v>
          </cell>
        </row>
        <row r="179">
          <cell r="B179">
            <v>4030111</v>
          </cell>
          <cell r="C179" t="str">
            <v>Corte y ret.pav.asf.e&lt; 10 cm  corta</v>
          </cell>
          <cell r="D179" t="str">
            <v>m3</v>
          </cell>
          <cell r="E179">
            <v>1</v>
          </cell>
          <cell r="F179">
            <v>115725.45</v>
          </cell>
          <cell r="G179">
            <v>115725.45</v>
          </cell>
        </row>
        <row r="180">
          <cell r="B180">
            <v>4030120</v>
          </cell>
          <cell r="C180" t="str">
            <v>Corte y ret.rieles Cto.e&lt; 20cm</v>
          </cell>
          <cell r="D180" t="str">
            <v>m3</v>
          </cell>
          <cell r="E180">
            <v>1</v>
          </cell>
          <cell r="F180">
            <v>90384.51999999999</v>
          </cell>
          <cell r="G180">
            <v>90384.51999999999</v>
          </cell>
        </row>
        <row r="181">
          <cell r="B181">
            <v>4030130</v>
          </cell>
          <cell r="C181" t="str">
            <v>Corte y ret. adoquines</v>
          </cell>
          <cell r="D181" t="str">
            <v>m2</v>
          </cell>
          <cell r="E181">
            <v>1</v>
          </cell>
          <cell r="F181">
            <v>12089.98</v>
          </cell>
          <cell r="G181">
            <v>12089.98</v>
          </cell>
        </row>
        <row r="182">
          <cell r="B182">
            <v>4030200</v>
          </cell>
          <cell r="C182" t="str">
            <v>SUB-BASE GRANULAR</v>
          </cell>
          <cell r="E182">
            <v>0</v>
          </cell>
          <cell r="F182">
            <v>0</v>
          </cell>
          <cell r="G182">
            <v>428948.84</v>
          </cell>
        </row>
        <row r="183">
          <cell r="B183">
            <v>4030201</v>
          </cell>
          <cell r="C183" t="str">
            <v>STC y comp. sub-base granular</v>
          </cell>
          <cell r="D183" t="str">
            <v>m3</v>
          </cell>
          <cell r="E183">
            <v>1</v>
          </cell>
          <cell r="F183">
            <v>63664.14</v>
          </cell>
          <cell r="G183">
            <v>63664.14</v>
          </cell>
        </row>
        <row r="184">
          <cell r="B184">
            <v>4030210</v>
          </cell>
          <cell r="C184" t="str">
            <v>STC subbase granular ap.</v>
          </cell>
          <cell r="D184" t="str">
            <v>m3</v>
          </cell>
          <cell r="E184">
            <v>1</v>
          </cell>
          <cell r="F184">
            <v>130188.26000000001</v>
          </cell>
          <cell r="G184">
            <v>130188.26000000001</v>
          </cell>
        </row>
        <row r="185">
          <cell r="B185">
            <v>4030213</v>
          </cell>
          <cell r="C185" t="str">
            <v>STC subbase granul.ap.-pav.</v>
          </cell>
          <cell r="D185" t="str">
            <v>m3</v>
          </cell>
          <cell r="E185">
            <v>1</v>
          </cell>
          <cell r="F185">
            <v>162317.84</v>
          </cell>
          <cell r="G185">
            <v>162317.84</v>
          </cell>
        </row>
        <row r="186">
          <cell r="B186">
            <v>4030220</v>
          </cell>
          <cell r="C186" t="str">
            <v>Coloc. y comp. afirmado reutilizado</v>
          </cell>
          <cell r="D186" t="str">
            <v>m3</v>
          </cell>
          <cell r="E186">
            <v>1</v>
          </cell>
          <cell r="F186">
            <v>72778.600000000006</v>
          </cell>
          <cell r="G186">
            <v>72778.600000000006</v>
          </cell>
        </row>
        <row r="187">
          <cell r="B187">
            <v>4030300</v>
          </cell>
          <cell r="C187" t="str">
            <v>BASE GRANULAR</v>
          </cell>
          <cell r="E187">
            <v>0</v>
          </cell>
          <cell r="F187">
            <v>0</v>
          </cell>
          <cell r="G187">
            <v>571950.24</v>
          </cell>
        </row>
        <row r="188">
          <cell r="B188">
            <v>4030301</v>
          </cell>
          <cell r="C188" t="str">
            <v>STC y comp. base granular</v>
          </cell>
          <cell r="D188" t="str">
            <v>m3</v>
          </cell>
          <cell r="E188">
            <v>1</v>
          </cell>
          <cell r="F188">
            <v>100728.89</v>
          </cell>
          <cell r="G188">
            <v>100728.89</v>
          </cell>
        </row>
        <row r="189">
          <cell r="B189">
            <v>4030302</v>
          </cell>
          <cell r="C189" t="str">
            <v>STC y comp.base granular apoyo tub.</v>
          </cell>
          <cell r="D189" t="str">
            <v>m3</v>
          </cell>
          <cell r="E189">
            <v>1</v>
          </cell>
          <cell r="F189">
            <v>73506</v>
          </cell>
          <cell r="G189">
            <v>73506</v>
          </cell>
        </row>
        <row r="190">
          <cell r="B190">
            <v>4030310</v>
          </cell>
          <cell r="C190" t="str">
            <v>STC base granular para apiques</v>
          </cell>
          <cell r="D190" t="str">
            <v>m3</v>
          </cell>
          <cell r="E190">
            <v>1</v>
          </cell>
          <cell r="F190">
            <v>111428.11000000002</v>
          </cell>
          <cell r="G190">
            <v>111428.11000000002</v>
          </cell>
        </row>
        <row r="191">
          <cell r="B191">
            <v>4030312</v>
          </cell>
          <cell r="C191" t="str">
            <v>STC base granular ap-pav.</v>
          </cell>
          <cell r="D191" t="str">
            <v>m3</v>
          </cell>
          <cell r="E191">
            <v>1</v>
          </cell>
          <cell r="F191">
            <v>166734.76999999999</v>
          </cell>
          <cell r="G191">
            <v>166734.76999999999</v>
          </cell>
        </row>
        <row r="192">
          <cell r="B192">
            <v>4030315</v>
          </cell>
          <cell r="C192" t="str">
            <v>STC ,R y bot. de afirmado-cemento</v>
          </cell>
          <cell r="D192" t="str">
            <v>m3</v>
          </cell>
          <cell r="E192">
            <v>1</v>
          </cell>
          <cell r="F192">
            <v>119552.47</v>
          </cell>
          <cell r="G192">
            <v>119552.47</v>
          </cell>
        </row>
        <row r="193">
          <cell r="B193">
            <v>4030400</v>
          </cell>
          <cell r="C193" t="str">
            <v>BASE ASFÁLTICA</v>
          </cell>
          <cell r="E193">
            <v>0</v>
          </cell>
          <cell r="F193">
            <v>0</v>
          </cell>
          <cell r="G193">
            <v>2199549.67</v>
          </cell>
        </row>
        <row r="194">
          <cell r="B194">
            <v>4030401</v>
          </cell>
          <cell r="C194" t="str">
            <v>STC base asf.-3%asf,ag.1.5"</v>
          </cell>
          <cell r="D194" t="str">
            <v>m3</v>
          </cell>
          <cell r="E194">
            <v>1</v>
          </cell>
          <cell r="F194">
            <v>398831.55</v>
          </cell>
          <cell r="G194">
            <v>398831.55</v>
          </cell>
        </row>
        <row r="195">
          <cell r="B195">
            <v>4030403</v>
          </cell>
          <cell r="C195" t="str">
            <v>STC base asf.-4%asf,ag.1.5"</v>
          </cell>
          <cell r="D195" t="str">
            <v>m3</v>
          </cell>
          <cell r="E195">
            <v>1</v>
          </cell>
          <cell r="F195">
            <v>593050.73</v>
          </cell>
          <cell r="G195">
            <v>593050.73</v>
          </cell>
        </row>
        <row r="196">
          <cell r="B196">
            <v>4030410</v>
          </cell>
          <cell r="C196" t="str">
            <v>STC de base asfal. ap.</v>
          </cell>
          <cell r="D196" t="str">
            <v>m3</v>
          </cell>
          <cell r="E196">
            <v>1</v>
          </cell>
          <cell r="F196">
            <v>652640.96</v>
          </cell>
          <cell r="G196">
            <v>652640.96</v>
          </cell>
        </row>
        <row r="197">
          <cell r="B197">
            <v>4030412</v>
          </cell>
          <cell r="C197" t="str">
            <v>STC de base asfal. ap.-pav</v>
          </cell>
          <cell r="D197" t="str">
            <v>m3</v>
          </cell>
          <cell r="E197">
            <v>1</v>
          </cell>
          <cell r="F197">
            <v>555026.42999999993</v>
          </cell>
          <cell r="G197">
            <v>555026.42999999993</v>
          </cell>
        </row>
        <row r="198">
          <cell r="B198">
            <v>4030500</v>
          </cell>
          <cell r="C198" t="str">
            <v>IMPRIMACIÓN</v>
          </cell>
          <cell r="E198">
            <v>0</v>
          </cell>
          <cell r="F198">
            <v>0</v>
          </cell>
          <cell r="G198">
            <v>5125.2300000000005</v>
          </cell>
        </row>
        <row r="199">
          <cell r="B199">
            <v>4030501</v>
          </cell>
          <cell r="C199" t="str">
            <v>Imprimacion</v>
          </cell>
          <cell r="D199" t="str">
            <v>m2</v>
          </cell>
          <cell r="E199">
            <v>1</v>
          </cell>
          <cell r="F199">
            <v>5125.2300000000005</v>
          </cell>
          <cell r="G199">
            <v>5125.2300000000005</v>
          </cell>
        </row>
        <row r="200">
          <cell r="B200">
            <v>4030600</v>
          </cell>
          <cell r="C200" t="str">
            <v>RIEGO DE LIGA</v>
          </cell>
          <cell r="E200">
            <v>0</v>
          </cell>
          <cell r="F200">
            <v>0</v>
          </cell>
          <cell r="G200">
            <v>1687.7599999999998</v>
          </cell>
        </row>
        <row r="201">
          <cell r="B201">
            <v>4030601</v>
          </cell>
          <cell r="C201" t="str">
            <v>Riego de liga</v>
          </cell>
          <cell r="D201" t="str">
            <v>m2</v>
          </cell>
          <cell r="E201">
            <v>1</v>
          </cell>
          <cell r="F201">
            <v>1687.7599999999998</v>
          </cell>
          <cell r="G201">
            <v>1687.7599999999998</v>
          </cell>
        </row>
        <row r="202">
          <cell r="B202">
            <v>4030700</v>
          </cell>
          <cell r="C202" t="str">
            <v>CONCRETO ASFÁLTICO</v>
          </cell>
          <cell r="E202">
            <v>0</v>
          </cell>
          <cell r="F202">
            <v>0</v>
          </cell>
          <cell r="G202">
            <v>4761237.3</v>
          </cell>
        </row>
        <row r="203">
          <cell r="B203">
            <v>4030701</v>
          </cell>
          <cell r="C203" t="str">
            <v>STC C.Cto.asf.-r.l-pav.total</v>
          </cell>
          <cell r="D203" t="str">
            <v>m3</v>
          </cell>
          <cell r="E203">
            <v>1</v>
          </cell>
          <cell r="F203">
            <v>799496.03</v>
          </cell>
          <cell r="G203">
            <v>799496.03</v>
          </cell>
        </row>
        <row r="204">
          <cell r="B204">
            <v>4030704</v>
          </cell>
          <cell r="C204" t="str">
            <v>STC C.pav.asf.z.y ap-parcheo MDC-2</v>
          </cell>
          <cell r="D204" t="str">
            <v>m3</v>
          </cell>
          <cell r="E204">
            <v>1</v>
          </cell>
          <cell r="F204">
            <v>662003.75</v>
          </cell>
          <cell r="G204">
            <v>662003.75</v>
          </cell>
        </row>
        <row r="205">
          <cell r="B205">
            <v>4030705</v>
          </cell>
          <cell r="C205" t="str">
            <v>STC C.pav.asf.z.y ap-parcheo AREA</v>
          </cell>
          <cell r="D205" t="str">
            <v>m3</v>
          </cell>
          <cell r="E205">
            <v>1</v>
          </cell>
          <cell r="F205">
            <v>674671.30999999994</v>
          </cell>
          <cell r="G205">
            <v>674671.30999999994</v>
          </cell>
        </row>
        <row r="206">
          <cell r="B206">
            <v>4030706</v>
          </cell>
          <cell r="C206" t="str">
            <v>STC C.pav.asf.z.y ap-proyectos</v>
          </cell>
          <cell r="D206" t="str">
            <v>m3</v>
          </cell>
          <cell r="E206">
            <v>1</v>
          </cell>
          <cell r="F206">
            <v>723099.21</v>
          </cell>
          <cell r="G206">
            <v>723099.21</v>
          </cell>
        </row>
        <row r="207">
          <cell r="B207">
            <v>4030710</v>
          </cell>
          <cell r="C207" t="str">
            <v>STC Cto.asf. para apiques</v>
          </cell>
          <cell r="D207" t="str">
            <v>m3</v>
          </cell>
          <cell r="E207">
            <v>1</v>
          </cell>
          <cell r="F207">
            <v>770692.38</v>
          </cell>
          <cell r="G207">
            <v>770692.38</v>
          </cell>
        </row>
        <row r="208">
          <cell r="B208">
            <v>4030715</v>
          </cell>
          <cell r="C208" t="str">
            <v>STC Cto.asf. p´repavim. AREA</v>
          </cell>
          <cell r="D208" t="str">
            <v>m3</v>
          </cell>
          <cell r="E208">
            <v>1</v>
          </cell>
          <cell r="F208">
            <v>580348.77</v>
          </cell>
          <cell r="G208">
            <v>580348.77</v>
          </cell>
        </row>
        <row r="209">
          <cell r="B209">
            <v>4030716</v>
          </cell>
          <cell r="C209" t="str">
            <v>STC Cto. asf. p´repavim MDC-2</v>
          </cell>
          <cell r="D209" t="str">
            <v>m3</v>
          </cell>
          <cell r="E209">
            <v>1</v>
          </cell>
          <cell r="F209">
            <v>550925.85</v>
          </cell>
          <cell r="G209">
            <v>550925.85</v>
          </cell>
        </row>
        <row r="210">
          <cell r="B210">
            <v>4030800</v>
          </cell>
          <cell r="C210" t="str">
            <v>PAVIMENTOS RÍGIDOS</v>
          </cell>
          <cell r="E210">
            <v>0</v>
          </cell>
          <cell r="F210">
            <v>0</v>
          </cell>
          <cell r="G210">
            <v>925932.29</v>
          </cell>
        </row>
        <row r="211">
          <cell r="B211">
            <v>4030801</v>
          </cell>
          <cell r="C211" t="str">
            <v>Reconst.pav.Cto.28 Mpa-e=0.20</v>
          </cell>
          <cell r="D211" t="str">
            <v>m3</v>
          </cell>
          <cell r="E211">
            <v>1</v>
          </cell>
          <cell r="F211">
            <v>422891.77999999997</v>
          </cell>
          <cell r="G211">
            <v>422891.77999999997</v>
          </cell>
        </row>
        <row r="212">
          <cell r="B212">
            <v>4030830</v>
          </cell>
          <cell r="C212" t="str">
            <v>Recon.rieles Cto.21 MPa-e=0.20</v>
          </cell>
          <cell r="D212" t="str">
            <v>m2</v>
          </cell>
          <cell r="E212">
            <v>1</v>
          </cell>
          <cell r="F212">
            <v>83839.819999999992</v>
          </cell>
          <cell r="G212">
            <v>83839.819999999992</v>
          </cell>
        </row>
        <row r="213">
          <cell r="B213">
            <v>4030840</v>
          </cell>
          <cell r="C213" t="str">
            <v>Recon.rieles Cto.28 MPa-e=0.20</v>
          </cell>
          <cell r="D213" t="str">
            <v>m3</v>
          </cell>
          <cell r="E213">
            <v>1</v>
          </cell>
          <cell r="F213">
            <v>419200.69</v>
          </cell>
          <cell r="G213">
            <v>419200.69</v>
          </cell>
        </row>
        <row r="214">
          <cell r="B214">
            <v>4030900</v>
          </cell>
          <cell r="C214" t="str">
            <v>PAVIMENTOS ARTICULADOS</v>
          </cell>
          <cell r="E214">
            <v>0</v>
          </cell>
          <cell r="F214">
            <v>0</v>
          </cell>
          <cell r="G214">
            <v>143328.72</v>
          </cell>
        </row>
        <row r="215">
          <cell r="B215">
            <v>4030910</v>
          </cell>
          <cell r="C215" t="str">
            <v>Rec. pav. articulado-rec e=5cm</v>
          </cell>
          <cell r="D215" t="str">
            <v>m2</v>
          </cell>
          <cell r="E215">
            <v>1</v>
          </cell>
          <cell r="F215">
            <v>68587</v>
          </cell>
          <cell r="G215">
            <v>68587</v>
          </cell>
        </row>
        <row r="216">
          <cell r="B216">
            <v>4030920</v>
          </cell>
          <cell r="C216" t="str">
            <v>Ret.C.pav.articulado-rec e=5cm</v>
          </cell>
          <cell r="D216" t="str">
            <v>m2</v>
          </cell>
          <cell r="E216">
            <v>1</v>
          </cell>
          <cell r="F216">
            <v>74741.72</v>
          </cell>
          <cell r="G216">
            <v>74741.72</v>
          </cell>
        </row>
        <row r="217">
          <cell r="B217">
            <v>4031000</v>
          </cell>
          <cell r="C217" t="str">
            <v>OTRAS ACTIVIDADES PAVIMENTOS</v>
          </cell>
          <cell r="E217">
            <v>0</v>
          </cell>
          <cell r="F217">
            <v>0</v>
          </cell>
          <cell r="G217">
            <v>591289.71</v>
          </cell>
        </row>
        <row r="218">
          <cell r="B218">
            <v>4031001</v>
          </cell>
          <cell r="C218" t="str">
            <v>STC Sello asfáltico</v>
          </cell>
          <cell r="D218" t="str">
            <v>m2</v>
          </cell>
          <cell r="E218">
            <v>1</v>
          </cell>
          <cell r="F218">
            <v>15581.05</v>
          </cell>
          <cell r="G218">
            <v>15581.05</v>
          </cell>
        </row>
        <row r="219">
          <cell r="B219">
            <v>4031002</v>
          </cell>
          <cell r="C219" t="str">
            <v>Sellado de grietas</v>
          </cell>
          <cell r="D219" t="str">
            <v>m</v>
          </cell>
          <cell r="E219">
            <v>1</v>
          </cell>
          <cell r="F219">
            <v>5210.37</v>
          </cell>
          <cell r="G219">
            <v>5210.37</v>
          </cell>
        </row>
        <row r="220">
          <cell r="B220">
            <v>4031003</v>
          </cell>
          <cell r="C220" t="str">
            <v>Fresado  pav. asflt +carg+ret+bot</v>
          </cell>
          <cell r="D220" t="str">
            <v>m3</v>
          </cell>
          <cell r="E220">
            <v>1</v>
          </cell>
          <cell r="F220">
            <v>112003.7</v>
          </cell>
          <cell r="G220">
            <v>112003.7</v>
          </cell>
        </row>
        <row r="221">
          <cell r="B221">
            <v>4031010</v>
          </cell>
          <cell r="C221" t="str">
            <v>Lechada asfaltica-slurry seal</v>
          </cell>
          <cell r="D221" t="str">
            <v>m2</v>
          </cell>
          <cell r="E221">
            <v>1</v>
          </cell>
          <cell r="F221">
            <v>6964.32</v>
          </cell>
          <cell r="G221">
            <v>6964.32</v>
          </cell>
        </row>
        <row r="222">
          <cell r="B222">
            <v>4031020</v>
          </cell>
          <cell r="C222" t="str">
            <v>Demarcac. vial señal-aguja</v>
          </cell>
          <cell r="D222" t="str">
            <v>m</v>
          </cell>
          <cell r="E222">
            <v>1</v>
          </cell>
          <cell r="F222">
            <v>53243.73</v>
          </cell>
          <cell r="G222">
            <v>53243.73</v>
          </cell>
        </row>
        <row r="223">
          <cell r="B223">
            <v>4031021</v>
          </cell>
          <cell r="C223" t="str">
            <v>Demarcac. linea central  o lateral</v>
          </cell>
          <cell r="D223" t="str">
            <v>m</v>
          </cell>
          <cell r="E223">
            <v>1</v>
          </cell>
          <cell r="F223">
            <v>26836.46</v>
          </cell>
          <cell r="G223">
            <v>26836.46</v>
          </cell>
        </row>
        <row r="224">
          <cell r="B224">
            <v>4031022</v>
          </cell>
          <cell r="C224" t="str">
            <v>Demarcac. vial señal-flecha giro</v>
          </cell>
          <cell r="D224" t="str">
            <v>un</v>
          </cell>
          <cell r="E224">
            <v>1</v>
          </cell>
          <cell r="F224">
            <v>53243.73</v>
          </cell>
          <cell r="G224">
            <v>53243.73</v>
          </cell>
        </row>
        <row r="225">
          <cell r="B225">
            <v>4031024</v>
          </cell>
          <cell r="C225" t="str">
            <v>Demarcac. vial señal-z.peatonal</v>
          </cell>
          <cell r="D225" t="str">
            <v>m2</v>
          </cell>
          <cell r="E225">
            <v>1</v>
          </cell>
          <cell r="F225">
            <v>51454.490000000005</v>
          </cell>
          <cell r="G225">
            <v>51454.490000000005</v>
          </cell>
        </row>
        <row r="226">
          <cell r="B226">
            <v>4031026</v>
          </cell>
          <cell r="C226" t="str">
            <v>Demarcac. vial señal-resalto</v>
          </cell>
          <cell r="D226" t="str">
            <v>m2</v>
          </cell>
          <cell r="E226">
            <v>1</v>
          </cell>
          <cell r="F226">
            <v>51454.490000000005</v>
          </cell>
          <cell r="G226">
            <v>51454.490000000005</v>
          </cell>
        </row>
        <row r="227">
          <cell r="B227">
            <v>4031028</v>
          </cell>
          <cell r="C227" t="str">
            <v>Demarcac. vial señal-pare</v>
          </cell>
          <cell r="D227" t="str">
            <v>un</v>
          </cell>
          <cell r="E227">
            <v>1</v>
          </cell>
          <cell r="F227">
            <v>71562.92</v>
          </cell>
          <cell r="G227">
            <v>71562.92</v>
          </cell>
        </row>
        <row r="228">
          <cell r="B228">
            <v>4031030</v>
          </cell>
          <cell r="C228" t="str">
            <v>Demarcac. vial señal-ceda paso</v>
          </cell>
          <cell r="D228" t="str">
            <v>un</v>
          </cell>
          <cell r="E228">
            <v>1</v>
          </cell>
          <cell r="F228">
            <v>51454.490000000005</v>
          </cell>
          <cell r="G228">
            <v>51454.490000000005</v>
          </cell>
        </row>
        <row r="229">
          <cell r="B229">
            <v>4031032</v>
          </cell>
          <cell r="C229" t="str">
            <v>Demarcac. vial señal-proh.parquear</v>
          </cell>
          <cell r="D229" t="str">
            <v>un</v>
          </cell>
          <cell r="E229">
            <v>1</v>
          </cell>
          <cell r="F229">
            <v>43157.909999999996</v>
          </cell>
          <cell r="G229">
            <v>43157.909999999996</v>
          </cell>
        </row>
        <row r="230">
          <cell r="B230">
            <v>4031034</v>
          </cell>
          <cell r="C230" t="str">
            <v>Demarcac. vial señal-cruc.semaforo</v>
          </cell>
          <cell r="D230" t="str">
            <v>m2</v>
          </cell>
          <cell r="E230">
            <v>1</v>
          </cell>
          <cell r="F230">
            <v>49122.05</v>
          </cell>
          <cell r="G230">
            <v>49122.05</v>
          </cell>
        </row>
        <row r="232">
          <cell r="B232">
            <v>4040000</v>
          </cell>
          <cell r="C232" t="str">
            <v>OBRAS VARIAS</v>
          </cell>
          <cell r="E232">
            <v>0</v>
          </cell>
          <cell r="F232">
            <v>0</v>
          </cell>
          <cell r="G232">
            <v>105871477.48999999</v>
          </cell>
        </row>
        <row r="233">
          <cell r="B233">
            <v>4040100</v>
          </cell>
          <cell r="C233" t="str">
            <v>CUNETAS</v>
          </cell>
          <cell r="E233">
            <v>0</v>
          </cell>
          <cell r="F233">
            <v>0</v>
          </cell>
          <cell r="G233">
            <v>1321466.78</v>
          </cell>
        </row>
        <row r="234">
          <cell r="B234">
            <v>4040101</v>
          </cell>
          <cell r="C234" t="str">
            <v>Construcción de cuneta</v>
          </cell>
          <cell r="D234" t="str">
            <v>m3</v>
          </cell>
          <cell r="E234">
            <v>1</v>
          </cell>
          <cell r="F234">
            <v>374382.92000000004</v>
          </cell>
          <cell r="G234">
            <v>374382.92000000004</v>
          </cell>
        </row>
        <row r="235">
          <cell r="B235">
            <v>4040103</v>
          </cell>
          <cell r="C235" t="str">
            <v>Construcción de cuneta-pav.</v>
          </cell>
          <cell r="D235" t="str">
            <v>m3</v>
          </cell>
          <cell r="E235">
            <v>1</v>
          </cell>
          <cell r="F235">
            <v>458092.2</v>
          </cell>
          <cell r="G235">
            <v>458092.2</v>
          </cell>
        </row>
        <row r="236">
          <cell r="B236">
            <v>4040105</v>
          </cell>
          <cell r="C236" t="str">
            <v>Const. cuneta Cto.-DAL-101-297</v>
          </cell>
          <cell r="D236" t="str">
            <v>m</v>
          </cell>
          <cell r="E236">
            <v>1</v>
          </cell>
          <cell r="F236">
            <v>42902.740000000005</v>
          </cell>
          <cell r="G236">
            <v>42902.740000000005</v>
          </cell>
        </row>
        <row r="237">
          <cell r="B237">
            <v>4040107</v>
          </cell>
          <cell r="C237" t="str">
            <v>Const. cuneta Cto. en U 21MPa</v>
          </cell>
          <cell r="D237" t="str">
            <v>m</v>
          </cell>
          <cell r="E237">
            <v>1</v>
          </cell>
          <cell r="F237">
            <v>58142.89</v>
          </cell>
          <cell r="G237">
            <v>58142.89</v>
          </cell>
        </row>
        <row r="238">
          <cell r="B238">
            <v>4040109</v>
          </cell>
          <cell r="C238" t="str">
            <v>Const. cuneta Cto.-DAL-103-641</v>
          </cell>
          <cell r="D238" t="str">
            <v>m</v>
          </cell>
          <cell r="E238">
            <v>1</v>
          </cell>
          <cell r="F238">
            <v>99144.84</v>
          </cell>
          <cell r="G238">
            <v>99144.84</v>
          </cell>
        </row>
        <row r="239">
          <cell r="B239">
            <v>4040130</v>
          </cell>
          <cell r="C239" t="str">
            <v>Reconst. cunetas Cto.-Esq. 1</v>
          </cell>
          <cell r="D239" t="str">
            <v>m</v>
          </cell>
          <cell r="E239">
            <v>1</v>
          </cell>
          <cell r="F239">
            <v>41301.020000000004</v>
          </cell>
          <cell r="G239">
            <v>41301.020000000004</v>
          </cell>
        </row>
        <row r="240">
          <cell r="B240">
            <v>4040132</v>
          </cell>
          <cell r="C240" t="str">
            <v>Reconstruccion cuneta-arenon</v>
          </cell>
          <cell r="D240" t="str">
            <v>m</v>
          </cell>
          <cell r="E240">
            <v>1</v>
          </cell>
          <cell r="F240">
            <v>63099.680000000008</v>
          </cell>
          <cell r="G240">
            <v>63099.680000000008</v>
          </cell>
        </row>
        <row r="241">
          <cell r="B241">
            <v>4040134</v>
          </cell>
          <cell r="C241" t="str">
            <v>Reconstruccion cuneta-piedra</v>
          </cell>
          <cell r="D241" t="str">
            <v>m</v>
          </cell>
          <cell r="E241">
            <v>1</v>
          </cell>
          <cell r="F241">
            <v>21398.799999999999</v>
          </cell>
          <cell r="G241">
            <v>21398.799999999999</v>
          </cell>
        </row>
        <row r="242">
          <cell r="B242">
            <v>4040140</v>
          </cell>
          <cell r="C242" t="str">
            <v>STC cuneta en tejon</v>
          </cell>
          <cell r="D242" t="str">
            <v>m</v>
          </cell>
          <cell r="E242">
            <v>1</v>
          </cell>
          <cell r="F242">
            <v>45207.509999999995</v>
          </cell>
          <cell r="G242">
            <v>45207.509999999995</v>
          </cell>
        </row>
        <row r="243">
          <cell r="B243">
            <v>4040142</v>
          </cell>
          <cell r="C243" t="str">
            <v>Reco.cuneta tejon.DAL-103-571A</v>
          </cell>
          <cell r="D243" t="str">
            <v>m</v>
          </cell>
          <cell r="E243">
            <v>1</v>
          </cell>
          <cell r="F243">
            <v>117794.18000000001</v>
          </cell>
          <cell r="G243">
            <v>117794.18000000001</v>
          </cell>
        </row>
        <row r="244">
          <cell r="B244">
            <v>4040200</v>
          </cell>
          <cell r="C244" t="str">
            <v>CORDONES Y TOPELLANTAS</v>
          </cell>
          <cell r="E244">
            <v>0</v>
          </cell>
          <cell r="F244">
            <v>0</v>
          </cell>
          <cell r="G244">
            <v>1257137.5900000001</v>
          </cell>
        </row>
        <row r="245">
          <cell r="B245">
            <v>4040201</v>
          </cell>
          <cell r="C245" t="str">
            <v>Construcción de cordones</v>
          </cell>
          <cell r="D245" t="str">
            <v>m3</v>
          </cell>
          <cell r="E245">
            <v>1</v>
          </cell>
          <cell r="F245">
            <v>562693.76</v>
          </cell>
          <cell r="G245">
            <v>562693.76</v>
          </cell>
        </row>
        <row r="246">
          <cell r="B246">
            <v>4040203</v>
          </cell>
          <cell r="C246" t="str">
            <v>Construcción de cordones-pav.</v>
          </cell>
          <cell r="D246" t="str">
            <v>m3</v>
          </cell>
          <cell r="E246">
            <v>1</v>
          </cell>
          <cell r="F246">
            <v>474908.48</v>
          </cell>
          <cell r="G246">
            <v>474908.48</v>
          </cell>
        </row>
        <row r="247">
          <cell r="B247">
            <v>4040210</v>
          </cell>
          <cell r="C247" t="str">
            <v>STC cordon Cto. 21MPa 12x35</v>
          </cell>
          <cell r="D247" t="str">
            <v>m</v>
          </cell>
          <cell r="E247">
            <v>1</v>
          </cell>
          <cell r="F247">
            <v>31071.75</v>
          </cell>
          <cell r="G247">
            <v>31071.75</v>
          </cell>
        </row>
        <row r="248">
          <cell r="B248">
            <v>4040215</v>
          </cell>
          <cell r="C248" t="str">
            <v>Retiro y colocacion de cordon</v>
          </cell>
          <cell r="D248" t="str">
            <v>m</v>
          </cell>
          <cell r="E248">
            <v>1</v>
          </cell>
          <cell r="F248">
            <v>22049.040000000001</v>
          </cell>
          <cell r="G248">
            <v>22049.040000000001</v>
          </cell>
        </row>
        <row r="249">
          <cell r="B249">
            <v>4040220</v>
          </cell>
          <cell r="C249" t="str">
            <v>Rec. cordon Cto.simple -Esq.13</v>
          </cell>
          <cell r="D249" t="str">
            <v>m</v>
          </cell>
          <cell r="E249">
            <v>1</v>
          </cell>
          <cell r="F249">
            <v>29939.809999999998</v>
          </cell>
          <cell r="G249">
            <v>29939.809999999998</v>
          </cell>
        </row>
        <row r="250">
          <cell r="B250">
            <v>4040222</v>
          </cell>
          <cell r="C250" t="str">
            <v>Rec. cordon Cto. 2 c -Esq. 12</v>
          </cell>
          <cell r="D250" t="str">
            <v>m</v>
          </cell>
          <cell r="E250">
            <v>1</v>
          </cell>
          <cell r="F250">
            <v>31625.02</v>
          </cell>
          <cell r="G250">
            <v>31625.02</v>
          </cell>
        </row>
        <row r="251">
          <cell r="B251">
            <v>4040224</v>
          </cell>
          <cell r="C251" t="str">
            <v>Rec. cordon Cto. 3 c -Esq. 13</v>
          </cell>
          <cell r="D251" t="str">
            <v>m</v>
          </cell>
          <cell r="E251">
            <v>1</v>
          </cell>
          <cell r="F251">
            <v>34483.29</v>
          </cell>
          <cell r="G251">
            <v>34483.29</v>
          </cell>
        </row>
        <row r="252">
          <cell r="B252">
            <v>4040230</v>
          </cell>
          <cell r="C252" t="str">
            <v>Rec.cordones pref. 2c 35x100</v>
          </cell>
          <cell r="D252" t="str">
            <v>m</v>
          </cell>
          <cell r="E252">
            <v>1</v>
          </cell>
          <cell r="F252">
            <v>32693.359999999997</v>
          </cell>
          <cell r="G252">
            <v>32693.359999999997</v>
          </cell>
        </row>
        <row r="253">
          <cell r="B253">
            <v>4040232</v>
          </cell>
          <cell r="C253" t="str">
            <v>Rec.cordones pref. 3c 35x100</v>
          </cell>
          <cell r="D253" t="str">
            <v>m</v>
          </cell>
          <cell r="E253">
            <v>1</v>
          </cell>
          <cell r="F253">
            <v>37673.08</v>
          </cell>
          <cell r="G253">
            <v>37673.08</v>
          </cell>
        </row>
        <row r="254">
          <cell r="B254">
            <v>4040300</v>
          </cell>
          <cell r="C254" t="str">
            <v>ANDENES</v>
          </cell>
          <cell r="E254">
            <v>0</v>
          </cell>
          <cell r="F254">
            <v>0</v>
          </cell>
          <cell r="G254">
            <v>1631356.69</v>
          </cell>
        </row>
        <row r="255">
          <cell r="B255">
            <v>4040301</v>
          </cell>
          <cell r="C255" t="str">
            <v>Rec. anden Cto. con escalas</v>
          </cell>
          <cell r="D255" t="str">
            <v>m2</v>
          </cell>
          <cell r="E255">
            <v>1</v>
          </cell>
          <cell r="F255">
            <v>84654.399999999994</v>
          </cell>
          <cell r="G255">
            <v>84654.399999999994</v>
          </cell>
        </row>
        <row r="256">
          <cell r="B256">
            <v>4040302</v>
          </cell>
          <cell r="C256" t="str">
            <v>Rec. anden Cto. con escalas</v>
          </cell>
          <cell r="D256" t="str">
            <v>m3</v>
          </cell>
          <cell r="E256">
            <v>1</v>
          </cell>
          <cell r="F256">
            <v>424567.70999999996</v>
          </cell>
          <cell r="G256">
            <v>424567.70999999996</v>
          </cell>
        </row>
        <row r="257">
          <cell r="B257">
            <v>4040303</v>
          </cell>
          <cell r="C257" t="str">
            <v>Rec. anden Cto. sin escalas</v>
          </cell>
          <cell r="D257" t="str">
            <v>m2</v>
          </cell>
          <cell r="E257">
            <v>1</v>
          </cell>
          <cell r="F257">
            <v>52085.65</v>
          </cell>
          <cell r="G257">
            <v>52085.65</v>
          </cell>
        </row>
        <row r="258">
          <cell r="B258">
            <v>4040310</v>
          </cell>
          <cell r="C258" t="str">
            <v>Rec. anden gran-vitrif con/sin esca</v>
          </cell>
          <cell r="D258" t="str">
            <v>m2</v>
          </cell>
          <cell r="E258">
            <v>1</v>
          </cell>
          <cell r="F258">
            <v>115987.78</v>
          </cell>
          <cell r="G258">
            <v>115987.78</v>
          </cell>
        </row>
        <row r="259">
          <cell r="B259">
            <v>4040313</v>
          </cell>
          <cell r="C259" t="str">
            <v>Rec. anden granito sin escalas</v>
          </cell>
          <cell r="D259" t="str">
            <v>m2</v>
          </cell>
          <cell r="E259">
            <v>1</v>
          </cell>
          <cell r="F259">
            <v>85091.24</v>
          </cell>
          <cell r="G259">
            <v>85091.24</v>
          </cell>
        </row>
        <row r="260">
          <cell r="B260">
            <v>4040320</v>
          </cell>
          <cell r="C260" t="str">
            <v>Rec.anden vitrific.con escalas</v>
          </cell>
          <cell r="D260" t="str">
            <v>m2</v>
          </cell>
          <cell r="E260">
            <v>1</v>
          </cell>
          <cell r="F260">
            <v>112687.92</v>
          </cell>
          <cell r="G260">
            <v>112687.92</v>
          </cell>
        </row>
        <row r="261">
          <cell r="B261">
            <v>4040323</v>
          </cell>
          <cell r="C261" t="str">
            <v>Rec.anden vitrific.sin escalas</v>
          </cell>
          <cell r="D261" t="str">
            <v>m2</v>
          </cell>
          <cell r="E261">
            <v>1</v>
          </cell>
          <cell r="F261">
            <v>86689.78</v>
          </cell>
          <cell r="G261">
            <v>86689.78</v>
          </cell>
        </row>
        <row r="262">
          <cell r="B262">
            <v>4040330</v>
          </cell>
          <cell r="C262" t="str">
            <v>Rec. anden arenón con escalas</v>
          </cell>
          <cell r="D262" t="str">
            <v>m2</v>
          </cell>
          <cell r="E262">
            <v>1</v>
          </cell>
          <cell r="F262">
            <v>95036.39</v>
          </cell>
          <cell r="G262">
            <v>95036.39</v>
          </cell>
        </row>
        <row r="263">
          <cell r="B263">
            <v>4040333</v>
          </cell>
          <cell r="C263" t="str">
            <v>Rec. anden arenón sin escalas</v>
          </cell>
          <cell r="D263" t="str">
            <v>m2</v>
          </cell>
          <cell r="E263">
            <v>1</v>
          </cell>
          <cell r="F263">
            <v>86920.24</v>
          </cell>
          <cell r="G263">
            <v>86920.24</v>
          </cell>
        </row>
        <row r="264">
          <cell r="B264">
            <v>4040340</v>
          </cell>
          <cell r="C264" t="str">
            <v>Rec. anden adoquín con escalas</v>
          </cell>
          <cell r="D264" t="str">
            <v>m2</v>
          </cell>
          <cell r="E264">
            <v>1</v>
          </cell>
          <cell r="F264">
            <v>92731.85</v>
          </cell>
          <cell r="G264">
            <v>92731.85</v>
          </cell>
        </row>
        <row r="265">
          <cell r="B265">
            <v>4040343</v>
          </cell>
          <cell r="C265" t="str">
            <v>Rec. anden adoquín sin escalas</v>
          </cell>
          <cell r="D265" t="str">
            <v>m2</v>
          </cell>
          <cell r="E265">
            <v>1</v>
          </cell>
          <cell r="F265">
            <v>82421.94</v>
          </cell>
          <cell r="G265">
            <v>82421.94</v>
          </cell>
        </row>
        <row r="266">
          <cell r="B266">
            <v>4040345</v>
          </cell>
          <cell r="C266" t="str">
            <v>Rec. anden adoquin-colocación</v>
          </cell>
          <cell r="D266" t="str">
            <v>m2</v>
          </cell>
          <cell r="E266">
            <v>1</v>
          </cell>
          <cell r="F266">
            <v>44496.94</v>
          </cell>
          <cell r="G266">
            <v>44496.94</v>
          </cell>
        </row>
        <row r="267">
          <cell r="B267">
            <v>4040350</v>
          </cell>
          <cell r="C267" t="str">
            <v>Rec. anden retal marmol</v>
          </cell>
          <cell r="D267" t="str">
            <v>m2</v>
          </cell>
          <cell r="E267">
            <v>1</v>
          </cell>
          <cell r="F267">
            <v>91989.53</v>
          </cell>
          <cell r="G267">
            <v>91989.53</v>
          </cell>
        </row>
        <row r="268">
          <cell r="B268">
            <v>4040360</v>
          </cell>
          <cell r="C268" t="str">
            <v>Const. anden escalas h 30-c.h.18</v>
          </cell>
          <cell r="D268" t="str">
            <v>m2</v>
          </cell>
          <cell r="E268">
            <v>1</v>
          </cell>
          <cell r="F268">
            <v>99769.459999999992</v>
          </cell>
          <cell r="G268">
            <v>99769.459999999992</v>
          </cell>
        </row>
        <row r="269">
          <cell r="B269">
            <v>4040365</v>
          </cell>
          <cell r="C269" t="str">
            <v>Rec. anden baldosa monocolor</v>
          </cell>
          <cell r="D269" t="str">
            <v>m2</v>
          </cell>
          <cell r="E269">
            <v>1</v>
          </cell>
          <cell r="F269">
            <v>76225.86</v>
          </cell>
          <cell r="G269">
            <v>76225.86</v>
          </cell>
        </row>
        <row r="270">
          <cell r="B270">
            <v>4040400</v>
          </cell>
          <cell r="C270" t="str">
            <v>ENTRESUELO PARA APOYO TUBERIA</v>
          </cell>
          <cell r="E270">
            <v>0</v>
          </cell>
          <cell r="F270">
            <v>0</v>
          </cell>
          <cell r="G270">
            <v>341273.57</v>
          </cell>
        </row>
        <row r="271">
          <cell r="B271">
            <v>4040401</v>
          </cell>
          <cell r="C271" t="str">
            <v>STC entresuelo arenilla</v>
          </cell>
          <cell r="D271" t="str">
            <v>m3</v>
          </cell>
          <cell r="E271">
            <v>1</v>
          </cell>
          <cell r="F271">
            <v>41308.06</v>
          </cell>
          <cell r="G271">
            <v>41308.06</v>
          </cell>
        </row>
        <row r="272">
          <cell r="B272">
            <v>4040403</v>
          </cell>
          <cell r="C272" t="str">
            <v>STC entresuelo arenilla-send</v>
          </cell>
          <cell r="D272" t="str">
            <v>m3</v>
          </cell>
          <cell r="E272">
            <v>1</v>
          </cell>
          <cell r="F272">
            <v>59301.25</v>
          </cell>
          <cell r="G272">
            <v>59301.25</v>
          </cell>
        </row>
        <row r="273">
          <cell r="B273">
            <v>4040410</v>
          </cell>
          <cell r="C273" t="str">
            <v>STC entresuelo cascajo-placa vibrat</v>
          </cell>
          <cell r="D273" t="str">
            <v>m3</v>
          </cell>
          <cell r="E273">
            <v>1</v>
          </cell>
          <cell r="F273">
            <v>89004.26</v>
          </cell>
          <cell r="G273">
            <v>89004.26</v>
          </cell>
        </row>
        <row r="274">
          <cell r="B274">
            <v>4040413</v>
          </cell>
          <cell r="C274" t="str">
            <v>STC entresuelo cascajo-placvib-send</v>
          </cell>
          <cell r="D274" t="str">
            <v>m3</v>
          </cell>
          <cell r="E274">
            <v>1</v>
          </cell>
          <cell r="F274">
            <v>84163.74</v>
          </cell>
          <cell r="G274">
            <v>84163.74</v>
          </cell>
        </row>
        <row r="275">
          <cell r="B275">
            <v>4040420</v>
          </cell>
          <cell r="C275" t="str">
            <v>STC entresuelo tritur. 3/4"</v>
          </cell>
          <cell r="D275" t="str">
            <v>m3</v>
          </cell>
          <cell r="E275">
            <v>1</v>
          </cell>
          <cell r="F275">
            <v>67496.259999999995</v>
          </cell>
          <cell r="G275">
            <v>67496.259999999995</v>
          </cell>
        </row>
        <row r="276">
          <cell r="B276">
            <v>4040500</v>
          </cell>
          <cell r="C276" t="str">
            <v>FILTROS</v>
          </cell>
          <cell r="E276">
            <v>0</v>
          </cell>
          <cell r="F276">
            <v>0</v>
          </cell>
          <cell r="G276">
            <v>1068127.4300000002</v>
          </cell>
        </row>
        <row r="277">
          <cell r="B277">
            <v>4040501</v>
          </cell>
          <cell r="C277" t="str">
            <v>Con.filtro tub.perf.100-Esq.11</v>
          </cell>
          <cell r="D277" t="str">
            <v>m</v>
          </cell>
          <cell r="E277">
            <v>1</v>
          </cell>
          <cell r="F277">
            <v>97735.49</v>
          </cell>
          <cell r="G277">
            <v>97735.49</v>
          </cell>
        </row>
        <row r="278">
          <cell r="B278">
            <v>4040502</v>
          </cell>
          <cell r="C278" t="str">
            <v>Cons.filtro tub.PVC 100 mm-E.1</v>
          </cell>
          <cell r="D278" t="str">
            <v>m</v>
          </cell>
          <cell r="E278">
            <v>1</v>
          </cell>
          <cell r="F278">
            <v>37956.68</v>
          </cell>
          <cell r="G278">
            <v>37956.68</v>
          </cell>
        </row>
        <row r="279">
          <cell r="B279">
            <v>4040503</v>
          </cell>
          <cell r="C279" t="str">
            <v>Con.filtro tub.perf.150-Esq.11</v>
          </cell>
          <cell r="D279" t="str">
            <v>m</v>
          </cell>
          <cell r="E279">
            <v>1</v>
          </cell>
          <cell r="F279">
            <v>54645.569999999992</v>
          </cell>
          <cell r="G279">
            <v>54645.569999999992</v>
          </cell>
        </row>
        <row r="280">
          <cell r="B280">
            <v>4040505</v>
          </cell>
          <cell r="C280" t="str">
            <v>Con.filtro tub.perf.150-pav.</v>
          </cell>
          <cell r="D280" t="str">
            <v>m</v>
          </cell>
          <cell r="E280">
            <v>1</v>
          </cell>
          <cell r="F280">
            <v>35360.720000000001</v>
          </cell>
          <cell r="G280">
            <v>35360.720000000001</v>
          </cell>
        </row>
        <row r="281">
          <cell r="B281">
            <v>4040507</v>
          </cell>
          <cell r="C281" t="str">
            <v>Con.filtro tub.perf.200-Esq.11</v>
          </cell>
          <cell r="D281" t="str">
            <v>m</v>
          </cell>
          <cell r="E281">
            <v>1</v>
          </cell>
          <cell r="F281">
            <v>61490.869999999995</v>
          </cell>
          <cell r="G281">
            <v>61490.869999999995</v>
          </cell>
        </row>
        <row r="282">
          <cell r="B282">
            <v>4040509</v>
          </cell>
          <cell r="C282" t="str">
            <v>Con.filtro tub.perf.250-Esq.11</v>
          </cell>
          <cell r="D282" t="str">
            <v>m</v>
          </cell>
          <cell r="E282">
            <v>1</v>
          </cell>
          <cell r="F282">
            <v>82258.559999999998</v>
          </cell>
          <cell r="G282">
            <v>82258.559999999998</v>
          </cell>
        </row>
        <row r="283">
          <cell r="B283">
            <v>4040520</v>
          </cell>
          <cell r="C283" t="str">
            <v>Con. Filtro-DAL-101-297(5/19)</v>
          </cell>
          <cell r="D283" t="str">
            <v>m</v>
          </cell>
          <cell r="E283">
            <v>1</v>
          </cell>
          <cell r="F283">
            <v>226169.02999999997</v>
          </cell>
          <cell r="G283">
            <v>226169.02999999997</v>
          </cell>
        </row>
        <row r="284">
          <cell r="B284">
            <v>4040522</v>
          </cell>
          <cell r="C284" t="str">
            <v>Con.filtro muro.co-DAL-103-635</v>
          </cell>
          <cell r="D284" t="str">
            <v>m</v>
          </cell>
          <cell r="E284">
            <v>1</v>
          </cell>
          <cell r="F284">
            <v>87912.69</v>
          </cell>
          <cell r="G284">
            <v>87912.69</v>
          </cell>
        </row>
        <row r="285">
          <cell r="B285">
            <v>4040524</v>
          </cell>
          <cell r="C285" t="str">
            <v>Const. filtro con arena-trit.</v>
          </cell>
          <cell r="D285" t="str">
            <v>m</v>
          </cell>
          <cell r="E285">
            <v>1</v>
          </cell>
          <cell r="F285">
            <v>110760.8</v>
          </cell>
          <cell r="G285">
            <v>110760.8</v>
          </cell>
        </row>
        <row r="286">
          <cell r="B286">
            <v>4040526</v>
          </cell>
          <cell r="C286" t="str">
            <v>STC material granular filtro</v>
          </cell>
          <cell r="D286" t="str">
            <v>m</v>
          </cell>
          <cell r="E286">
            <v>1</v>
          </cell>
          <cell r="F286">
            <v>139287.26999999999</v>
          </cell>
          <cell r="G286">
            <v>139287.26999999999</v>
          </cell>
        </row>
        <row r="287">
          <cell r="B287">
            <v>4040527</v>
          </cell>
          <cell r="C287" t="str">
            <v>STC material granular filtro</v>
          </cell>
          <cell r="D287" t="str">
            <v>m3</v>
          </cell>
          <cell r="E287">
            <v>1</v>
          </cell>
          <cell r="F287">
            <v>80218.84</v>
          </cell>
          <cell r="G287">
            <v>80218.84</v>
          </cell>
        </row>
        <row r="288">
          <cell r="B288">
            <v>4040530</v>
          </cell>
          <cell r="C288" t="str">
            <v>STC tub.perf.Cto.250-filtros</v>
          </cell>
          <cell r="D288" t="str">
            <v>m</v>
          </cell>
          <cell r="E288">
            <v>1</v>
          </cell>
          <cell r="F288">
            <v>45959.53</v>
          </cell>
          <cell r="G288">
            <v>45959.53</v>
          </cell>
        </row>
        <row r="289">
          <cell r="B289">
            <v>4040540</v>
          </cell>
          <cell r="C289" t="str">
            <v>STC de Geotextil tejido</v>
          </cell>
          <cell r="D289" t="str">
            <v>m2</v>
          </cell>
          <cell r="E289">
            <v>1</v>
          </cell>
          <cell r="F289">
            <v>8371.380000000001</v>
          </cell>
          <cell r="G289">
            <v>8371.380000000001</v>
          </cell>
        </row>
        <row r="290">
          <cell r="B290">
            <v>4040600</v>
          </cell>
          <cell r="C290" t="str">
            <v>ENGRAMADOS</v>
          </cell>
          <cell r="E290">
            <v>0</v>
          </cell>
          <cell r="F290">
            <v>0</v>
          </cell>
          <cell r="G290">
            <v>45348.590000000004</v>
          </cell>
        </row>
        <row r="291">
          <cell r="B291">
            <v>4040601</v>
          </cell>
          <cell r="C291" t="str">
            <v>Engramado con reut.grama exist</v>
          </cell>
          <cell r="D291" t="str">
            <v>m2</v>
          </cell>
          <cell r="E291">
            <v>1</v>
          </cell>
          <cell r="F291">
            <v>16495.8</v>
          </cell>
          <cell r="G291">
            <v>16495.8</v>
          </cell>
        </row>
        <row r="292">
          <cell r="B292">
            <v>4040603</v>
          </cell>
          <cell r="C292" t="str">
            <v>Engramado-STC grama t.macana</v>
          </cell>
          <cell r="D292" t="str">
            <v>m2</v>
          </cell>
          <cell r="E292">
            <v>1</v>
          </cell>
          <cell r="F292">
            <v>22666.799999999999</v>
          </cell>
          <cell r="G292">
            <v>22666.799999999999</v>
          </cell>
        </row>
        <row r="293">
          <cell r="B293">
            <v>4040605</v>
          </cell>
          <cell r="C293" t="str">
            <v>Retiro de engramado</v>
          </cell>
          <cell r="D293" t="str">
            <v>un</v>
          </cell>
          <cell r="E293">
            <v>1</v>
          </cell>
          <cell r="F293">
            <v>6185.99</v>
          </cell>
          <cell r="G293">
            <v>6185.99</v>
          </cell>
        </row>
        <row r="294">
          <cell r="B294">
            <v>4040700</v>
          </cell>
          <cell r="C294" t="str">
            <v>ARBORIZACIÓN</v>
          </cell>
          <cell r="E294">
            <v>0</v>
          </cell>
          <cell r="F294">
            <v>0</v>
          </cell>
          <cell r="G294">
            <v>585162.32000000007</v>
          </cell>
        </row>
        <row r="295">
          <cell r="B295">
            <v>4040701</v>
          </cell>
          <cell r="C295" t="str">
            <v>Transplante árboles, h&lt;=1.5 m</v>
          </cell>
          <cell r="D295" t="str">
            <v>un</v>
          </cell>
          <cell r="E295">
            <v>1</v>
          </cell>
          <cell r="F295">
            <v>53897.440000000002</v>
          </cell>
          <cell r="G295">
            <v>53897.440000000002</v>
          </cell>
        </row>
        <row r="296">
          <cell r="B296">
            <v>4040703</v>
          </cell>
          <cell r="C296" t="str">
            <v>Transplante árboles, h&gt;1.5 m</v>
          </cell>
          <cell r="D296" t="str">
            <v>un</v>
          </cell>
          <cell r="E296">
            <v>1</v>
          </cell>
          <cell r="F296">
            <v>61654.590000000004</v>
          </cell>
          <cell r="G296">
            <v>61654.590000000004</v>
          </cell>
        </row>
        <row r="297">
          <cell r="B297">
            <v>4040710</v>
          </cell>
          <cell r="C297" t="str">
            <v>Tala árboles d&lt;=0.10 m-h&lt;=2 m</v>
          </cell>
          <cell r="D297" t="str">
            <v>un</v>
          </cell>
          <cell r="E297">
            <v>1</v>
          </cell>
          <cell r="F297">
            <v>17639.829999999998</v>
          </cell>
          <cell r="G297">
            <v>17639.829999999998</v>
          </cell>
        </row>
        <row r="298">
          <cell r="B298">
            <v>4040713</v>
          </cell>
          <cell r="C298" t="str">
            <v>Tala árboles d&lt;=0.10 m-h&gt;2 m</v>
          </cell>
          <cell r="D298" t="str">
            <v>un</v>
          </cell>
          <cell r="E298">
            <v>1</v>
          </cell>
          <cell r="F298">
            <v>21685.47</v>
          </cell>
          <cell r="G298">
            <v>21685.47</v>
          </cell>
        </row>
        <row r="299">
          <cell r="B299">
            <v>4040715</v>
          </cell>
          <cell r="C299" t="str">
            <v>Tala árboles d&gt;0.10 m-h&lt;=2 m</v>
          </cell>
          <cell r="D299" t="str">
            <v>un</v>
          </cell>
          <cell r="E299">
            <v>1</v>
          </cell>
          <cell r="F299">
            <v>36496.14</v>
          </cell>
          <cell r="G299">
            <v>36496.14</v>
          </cell>
        </row>
        <row r="300">
          <cell r="B300">
            <v>4040717</v>
          </cell>
          <cell r="C300" t="str">
            <v>Tala árboles d&gt;0.10 m-h&gt;2 m</v>
          </cell>
          <cell r="D300" t="str">
            <v>un</v>
          </cell>
          <cell r="E300">
            <v>1</v>
          </cell>
          <cell r="F300">
            <v>68105.259999999995</v>
          </cell>
          <cell r="G300">
            <v>68105.259999999995</v>
          </cell>
        </row>
        <row r="301">
          <cell r="B301">
            <v>4040720</v>
          </cell>
          <cell r="C301" t="str">
            <v>Siembra árboles h&gt;1.50 m</v>
          </cell>
          <cell r="D301" t="str">
            <v>un</v>
          </cell>
          <cell r="E301">
            <v>1</v>
          </cell>
          <cell r="F301">
            <v>76685.38</v>
          </cell>
          <cell r="G301">
            <v>76685.38</v>
          </cell>
        </row>
        <row r="302">
          <cell r="B302">
            <v>4040725</v>
          </cell>
          <cell r="C302" t="str">
            <v>Barreras proteccion radicular</v>
          </cell>
          <cell r="D302" t="str">
            <v>un</v>
          </cell>
          <cell r="E302">
            <v>1</v>
          </cell>
          <cell r="F302">
            <v>248998.21000000002</v>
          </cell>
          <cell r="G302">
            <v>248998.21000000002</v>
          </cell>
        </row>
        <row r="303">
          <cell r="B303">
            <v>4040800</v>
          </cell>
          <cell r="C303" t="str">
            <v>CERCOS ALAMBRE PÚAS Y LÁMINA</v>
          </cell>
          <cell r="E303">
            <v>0</v>
          </cell>
          <cell r="F303">
            <v>0</v>
          </cell>
          <cell r="G303">
            <v>326140.77999999997</v>
          </cell>
        </row>
        <row r="304">
          <cell r="B304">
            <v>4040801</v>
          </cell>
          <cell r="C304" t="str">
            <v>R.C.cerca alam.puas-p.mad.red.</v>
          </cell>
          <cell r="D304" t="str">
            <v>m</v>
          </cell>
          <cell r="E304">
            <v>1</v>
          </cell>
          <cell r="F304">
            <v>93394.880000000005</v>
          </cell>
          <cell r="G304">
            <v>93394.880000000005</v>
          </cell>
        </row>
        <row r="305">
          <cell r="B305">
            <v>4040803</v>
          </cell>
          <cell r="C305" t="str">
            <v>R.C.cerca alam.puas-p.mad.ase.</v>
          </cell>
          <cell r="D305" t="str">
            <v>m</v>
          </cell>
          <cell r="E305">
            <v>1</v>
          </cell>
          <cell r="F305">
            <v>126436.68999999999</v>
          </cell>
          <cell r="G305">
            <v>126436.68999999999</v>
          </cell>
        </row>
        <row r="306">
          <cell r="B306">
            <v>4040805</v>
          </cell>
          <cell r="C306" t="str">
            <v>R.C.cerca alam.puas-poste Cto.</v>
          </cell>
          <cell r="D306" t="str">
            <v>m</v>
          </cell>
          <cell r="E306">
            <v>1</v>
          </cell>
          <cell r="F306">
            <v>106309.21</v>
          </cell>
          <cell r="G306">
            <v>106309.21</v>
          </cell>
        </row>
        <row r="307">
          <cell r="B307">
            <v>4040900</v>
          </cell>
          <cell r="C307" t="str">
            <v>CERCOS MALLA ESLABON. Y P.MET.</v>
          </cell>
          <cell r="E307">
            <v>0</v>
          </cell>
          <cell r="F307">
            <v>0</v>
          </cell>
          <cell r="G307">
            <v>517673.43</v>
          </cell>
        </row>
        <row r="308">
          <cell r="B308">
            <v>4040901</v>
          </cell>
          <cell r="C308" t="str">
            <v>STC cerco m.eslab-t.gal.50mm</v>
          </cell>
          <cell r="D308" t="str">
            <v>m</v>
          </cell>
          <cell r="E308">
            <v>1</v>
          </cell>
          <cell r="F308">
            <v>173716.34</v>
          </cell>
          <cell r="G308">
            <v>173716.34</v>
          </cell>
        </row>
        <row r="309">
          <cell r="B309">
            <v>4040903</v>
          </cell>
          <cell r="C309" t="str">
            <v>STC cerco m.eslab-p.mad.redo</v>
          </cell>
          <cell r="D309" t="str">
            <v>m</v>
          </cell>
          <cell r="E309">
            <v>1</v>
          </cell>
          <cell r="F309">
            <v>118255.95</v>
          </cell>
          <cell r="G309">
            <v>118255.95</v>
          </cell>
        </row>
        <row r="310">
          <cell r="B310">
            <v>4040905</v>
          </cell>
          <cell r="C310" t="str">
            <v>STC cerco m.eslab-p.concreto</v>
          </cell>
          <cell r="D310" t="str">
            <v>m</v>
          </cell>
          <cell r="E310">
            <v>1</v>
          </cell>
          <cell r="F310">
            <v>146986.45000000001</v>
          </cell>
          <cell r="G310">
            <v>146986.45000000001</v>
          </cell>
        </row>
        <row r="311">
          <cell r="B311">
            <v>4040910</v>
          </cell>
          <cell r="C311" t="str">
            <v>Retiro de malla eslabonada</v>
          </cell>
          <cell r="D311" t="str">
            <v>m</v>
          </cell>
          <cell r="E311">
            <v>1</v>
          </cell>
          <cell r="F311">
            <v>26074.47</v>
          </cell>
          <cell r="G311">
            <v>26074.47</v>
          </cell>
        </row>
        <row r="312">
          <cell r="B312">
            <v>4040920</v>
          </cell>
          <cell r="C312" t="str">
            <v>Const.cerramiento tem.-m.eslab</v>
          </cell>
          <cell r="D312" t="str">
            <v>m</v>
          </cell>
          <cell r="E312">
            <v>1</v>
          </cell>
          <cell r="F312">
            <v>31723.57</v>
          </cell>
          <cell r="G312">
            <v>31723.57</v>
          </cell>
        </row>
        <row r="313">
          <cell r="B313">
            <v>4040925</v>
          </cell>
          <cell r="C313" t="str">
            <v>Const.cerramiento tem.lam.zinc</v>
          </cell>
          <cell r="D313" t="str">
            <v>m</v>
          </cell>
          <cell r="E313">
            <v>1</v>
          </cell>
          <cell r="F313">
            <v>20916.650000000001</v>
          </cell>
          <cell r="G313">
            <v>20916.650000000001</v>
          </cell>
        </row>
        <row r="314">
          <cell r="B314">
            <v>4041000</v>
          </cell>
          <cell r="C314" t="str">
            <v>CONSTRUCCIÓN OBRAS EN GAVIONES</v>
          </cell>
          <cell r="E314">
            <v>0</v>
          </cell>
          <cell r="F314">
            <v>0</v>
          </cell>
          <cell r="G314">
            <v>175423.43</v>
          </cell>
        </row>
        <row r="315">
          <cell r="B315">
            <v>4041001</v>
          </cell>
          <cell r="C315" t="str">
            <v>Const.muro contención-gaviones</v>
          </cell>
          <cell r="D315" t="str">
            <v>m3</v>
          </cell>
          <cell r="E315">
            <v>1</v>
          </cell>
          <cell r="F315">
            <v>73628.39</v>
          </cell>
          <cell r="G315">
            <v>73628.39</v>
          </cell>
        </row>
        <row r="316">
          <cell r="B316">
            <v>4041010</v>
          </cell>
          <cell r="C316" t="str">
            <v>R.R. muro contencion- gaviones</v>
          </cell>
          <cell r="D316" t="str">
            <v>m3</v>
          </cell>
          <cell r="E316">
            <v>1</v>
          </cell>
          <cell r="F316">
            <v>101795.04000000001</v>
          </cell>
          <cell r="G316">
            <v>101795.04000000001</v>
          </cell>
        </row>
        <row r="317">
          <cell r="B317">
            <v>4041100</v>
          </cell>
          <cell r="C317" t="str">
            <v>CORTES CON ACETILENO</v>
          </cell>
          <cell r="E317">
            <v>0</v>
          </cell>
          <cell r="F317">
            <v>0</v>
          </cell>
          <cell r="G317">
            <v>3436.0800000000004</v>
          </cell>
        </row>
        <row r="318">
          <cell r="B318">
            <v>4041101</v>
          </cell>
          <cell r="C318" t="str">
            <v>Cortes tub.acero con acetil-in.bise</v>
          </cell>
          <cell r="D318" t="str">
            <v>cm</v>
          </cell>
          <cell r="E318">
            <v>1</v>
          </cell>
          <cell r="F318">
            <v>3436.0800000000004</v>
          </cell>
          <cell r="G318">
            <v>3436.0800000000004</v>
          </cell>
        </row>
        <row r="319">
          <cell r="B319">
            <v>4041200</v>
          </cell>
          <cell r="C319" t="str">
            <v>CORTES SIN ACETILENO</v>
          </cell>
          <cell r="E319">
            <v>0</v>
          </cell>
          <cell r="F319">
            <v>0</v>
          </cell>
          <cell r="G319">
            <v>1542.91</v>
          </cell>
        </row>
        <row r="320">
          <cell r="B320">
            <v>4041201</v>
          </cell>
          <cell r="C320" t="str">
            <v>Corte con sierra circular o pulidor</v>
          </cell>
          <cell r="D320" t="str">
            <v>cm</v>
          </cell>
          <cell r="E320">
            <v>1</v>
          </cell>
          <cell r="F320">
            <v>1542.91</v>
          </cell>
          <cell r="G320">
            <v>1542.91</v>
          </cell>
        </row>
        <row r="321">
          <cell r="B321">
            <v>4041300</v>
          </cell>
          <cell r="C321" t="str">
            <v>SOLDADURA</v>
          </cell>
          <cell r="E321">
            <v>0</v>
          </cell>
          <cell r="F321">
            <v>0</v>
          </cell>
          <cell r="G321">
            <v>2248.17</v>
          </cell>
        </row>
        <row r="322">
          <cell r="B322">
            <v>4041301</v>
          </cell>
          <cell r="C322" t="str">
            <v>STC Cordon soldadura compl.</v>
          </cell>
          <cell r="D322" t="str">
            <v>cm</v>
          </cell>
          <cell r="E322">
            <v>1</v>
          </cell>
          <cell r="F322">
            <v>2248.17</v>
          </cell>
          <cell r="G322">
            <v>2248.17</v>
          </cell>
        </row>
        <row r="323">
          <cell r="B323">
            <v>4041400</v>
          </cell>
          <cell r="C323" t="str">
            <v>TARJETAS REFERENCIACIÓN REDES</v>
          </cell>
          <cell r="E323">
            <v>0</v>
          </cell>
          <cell r="F323">
            <v>0</v>
          </cell>
          <cell r="G323">
            <v>134999.28999999998</v>
          </cell>
        </row>
        <row r="324">
          <cell r="B324">
            <v>4041401</v>
          </cell>
          <cell r="C324" t="str">
            <v>Tarjetas referen.redes A. y A.</v>
          </cell>
          <cell r="D324" t="str">
            <v>un</v>
          </cell>
          <cell r="E324">
            <v>1</v>
          </cell>
          <cell r="F324">
            <v>56085.909999999996</v>
          </cell>
          <cell r="G324">
            <v>56085.909999999996</v>
          </cell>
        </row>
        <row r="325">
          <cell r="B325">
            <v>4041402</v>
          </cell>
          <cell r="C325" t="str">
            <v>Referenciación redes A.y A.elemento</v>
          </cell>
          <cell r="D325" t="str">
            <v>un</v>
          </cell>
          <cell r="E325">
            <v>1</v>
          </cell>
          <cell r="F325">
            <v>19795.150000000001</v>
          </cell>
          <cell r="G325">
            <v>19795.150000000001</v>
          </cell>
        </row>
        <row r="326">
          <cell r="B326">
            <v>4041403</v>
          </cell>
          <cell r="C326" t="str">
            <v>Refer. precisión redes A y A elemen</v>
          </cell>
          <cell r="D326" t="str">
            <v>un</v>
          </cell>
          <cell r="E326">
            <v>1</v>
          </cell>
          <cell r="F326">
            <v>33535.040000000001</v>
          </cell>
          <cell r="G326">
            <v>33535.040000000001</v>
          </cell>
        </row>
        <row r="327">
          <cell r="B327">
            <v>4041404</v>
          </cell>
          <cell r="C327" t="str">
            <v>Refer con cinta A y A elemento</v>
          </cell>
          <cell r="D327" t="str">
            <v>un</v>
          </cell>
          <cell r="E327">
            <v>1</v>
          </cell>
          <cell r="F327">
            <v>25583.19</v>
          </cell>
          <cell r="G327">
            <v>25583.19</v>
          </cell>
        </row>
        <row r="328">
          <cell r="B328">
            <v>4041600</v>
          </cell>
          <cell r="C328" t="str">
            <v>CRUCES VÍAS ALTO FLUJO VEHICU.</v>
          </cell>
          <cell r="E328">
            <v>0</v>
          </cell>
          <cell r="F328">
            <v>0</v>
          </cell>
          <cell r="G328">
            <v>353485.04</v>
          </cell>
        </row>
        <row r="329">
          <cell r="B329">
            <v>4041601</v>
          </cell>
          <cell r="C329" t="str">
            <v>Cruce vía alto tráfico vehicu.</v>
          </cell>
          <cell r="D329" t="str">
            <v>m</v>
          </cell>
          <cell r="E329">
            <v>1</v>
          </cell>
          <cell r="F329">
            <v>353485.04</v>
          </cell>
          <cell r="G329">
            <v>353485.04</v>
          </cell>
        </row>
        <row r="330">
          <cell r="B330">
            <v>4041700</v>
          </cell>
          <cell r="C330" t="str">
            <v>LEVANTAM. TOPOGRÁFICO REL.REDE</v>
          </cell>
          <cell r="E330">
            <v>0</v>
          </cell>
          <cell r="F330">
            <v>0</v>
          </cell>
          <cell r="G330">
            <v>490960.27999999997</v>
          </cell>
        </row>
        <row r="331">
          <cell r="B331">
            <v>4041701</v>
          </cell>
          <cell r="C331" t="str">
            <v>Levantam.topografico rel.redes</v>
          </cell>
          <cell r="D331" t="str">
            <v>m</v>
          </cell>
          <cell r="E331">
            <v>1</v>
          </cell>
          <cell r="F331">
            <v>6369.85</v>
          </cell>
          <cell r="G331">
            <v>6369.85</v>
          </cell>
        </row>
        <row r="332">
          <cell r="B332">
            <v>4041702</v>
          </cell>
          <cell r="C332" t="str">
            <v>Comisión de topografía</v>
          </cell>
          <cell r="D332" t="str">
            <v>dia</v>
          </cell>
          <cell r="E332">
            <v>1</v>
          </cell>
          <cell r="F332">
            <v>405305.79</v>
          </cell>
          <cell r="G332">
            <v>405305.79</v>
          </cell>
        </row>
        <row r="333">
          <cell r="B333">
            <v>4041710</v>
          </cell>
          <cell r="C333" t="str">
            <v>Marca para apique</v>
          </cell>
          <cell r="D333" t="str">
            <v>un</v>
          </cell>
          <cell r="E333">
            <v>1</v>
          </cell>
          <cell r="F333">
            <v>79284.639999999999</v>
          </cell>
          <cell r="G333">
            <v>79284.639999999999</v>
          </cell>
        </row>
        <row r="334">
          <cell r="B334">
            <v>4041900</v>
          </cell>
          <cell r="C334" t="str">
            <v>VALLAS</v>
          </cell>
          <cell r="E334">
            <v>0</v>
          </cell>
          <cell r="F334">
            <v>0</v>
          </cell>
          <cell r="G334">
            <v>682080</v>
          </cell>
        </row>
        <row r="335">
          <cell r="B335">
            <v>4041901</v>
          </cell>
          <cell r="C335" t="str">
            <v>Vallas metálicas 2x4m vertical</v>
          </cell>
          <cell r="D335" t="str">
            <v>un</v>
          </cell>
          <cell r="E335">
            <v>1</v>
          </cell>
          <cell r="F335">
            <v>682080</v>
          </cell>
          <cell r="G335">
            <v>682080</v>
          </cell>
        </row>
        <row r="336">
          <cell r="B336">
            <v>4042000</v>
          </cell>
          <cell r="C336" t="str">
            <v>PROTECCIÓN DE TALUDES</v>
          </cell>
          <cell r="E336">
            <v>0</v>
          </cell>
          <cell r="F336">
            <v>0</v>
          </cell>
          <cell r="G336">
            <v>326456.81</v>
          </cell>
        </row>
        <row r="337">
          <cell r="B337">
            <v>4042001</v>
          </cell>
          <cell r="C337" t="str">
            <v>Protección talud-lechada ceme.</v>
          </cell>
          <cell r="D337" t="str">
            <v>m2</v>
          </cell>
          <cell r="E337">
            <v>1</v>
          </cell>
          <cell r="F337">
            <v>15303.789999999999</v>
          </cell>
          <cell r="G337">
            <v>15303.789999999999</v>
          </cell>
        </row>
        <row r="338">
          <cell r="B338">
            <v>4042003</v>
          </cell>
          <cell r="C338" t="str">
            <v>Protección talud-polietileno</v>
          </cell>
          <cell r="D338" t="str">
            <v>m2</v>
          </cell>
          <cell r="E338">
            <v>1</v>
          </cell>
          <cell r="F338">
            <v>8986.7000000000007</v>
          </cell>
          <cell r="G338">
            <v>8986.7000000000007</v>
          </cell>
        </row>
        <row r="339">
          <cell r="B339">
            <v>4042005</v>
          </cell>
          <cell r="C339" t="str">
            <v>Protección talud-cobe.veget.</v>
          </cell>
          <cell r="D339" t="str">
            <v>m2</v>
          </cell>
          <cell r="E339">
            <v>1</v>
          </cell>
          <cell r="F339">
            <v>18380.150000000001</v>
          </cell>
          <cell r="G339">
            <v>18380.150000000001</v>
          </cell>
        </row>
        <row r="340">
          <cell r="B340">
            <v>4042007</v>
          </cell>
          <cell r="C340" t="str">
            <v>Protección talud-empradizado</v>
          </cell>
          <cell r="D340" t="str">
            <v>m2</v>
          </cell>
          <cell r="E340">
            <v>1</v>
          </cell>
          <cell r="F340">
            <v>14697.9</v>
          </cell>
          <cell r="G340">
            <v>14697.9</v>
          </cell>
        </row>
        <row r="341">
          <cell r="B341">
            <v>4042009</v>
          </cell>
          <cell r="C341" t="str">
            <v>Protección talud-barrer.viva</v>
          </cell>
          <cell r="D341" t="str">
            <v>m2</v>
          </cell>
          <cell r="E341">
            <v>1</v>
          </cell>
          <cell r="F341">
            <v>10390.469999999999</v>
          </cell>
          <cell r="G341">
            <v>10390.469999999999</v>
          </cell>
        </row>
        <row r="342">
          <cell r="B342">
            <v>4042011</v>
          </cell>
          <cell r="C342" t="str">
            <v>Protección talud-rejillas Cto.</v>
          </cell>
          <cell r="D342" t="str">
            <v>m2</v>
          </cell>
          <cell r="E342">
            <v>1</v>
          </cell>
          <cell r="F342">
            <v>138097</v>
          </cell>
          <cell r="G342">
            <v>138097</v>
          </cell>
        </row>
        <row r="343">
          <cell r="B343">
            <v>4042013</v>
          </cell>
          <cell r="C343" t="str">
            <v>Protección talud con enrocado</v>
          </cell>
          <cell r="D343" t="str">
            <v>m2</v>
          </cell>
          <cell r="E343">
            <v>1</v>
          </cell>
          <cell r="F343">
            <v>66235.64</v>
          </cell>
          <cell r="G343">
            <v>66235.64</v>
          </cell>
        </row>
        <row r="344">
          <cell r="B344">
            <v>4042020</v>
          </cell>
          <cell r="C344" t="str">
            <v>Protección riberas-enrocados</v>
          </cell>
          <cell r="D344" t="str">
            <v>m2</v>
          </cell>
          <cell r="E344">
            <v>1</v>
          </cell>
          <cell r="F344">
            <v>54365.159999999996</v>
          </cell>
          <cell r="G344">
            <v>54365.159999999996</v>
          </cell>
        </row>
        <row r="345">
          <cell r="B345">
            <v>4042100</v>
          </cell>
          <cell r="C345" t="str">
            <v>OTRAS OBRAS VARIAS</v>
          </cell>
          <cell r="E345">
            <v>0</v>
          </cell>
          <cell r="F345">
            <v>0</v>
          </cell>
          <cell r="G345">
            <v>12105573.970000001</v>
          </cell>
        </row>
        <row r="346">
          <cell r="B346">
            <v>4042101</v>
          </cell>
          <cell r="C346" t="str">
            <v>Const. de escalas aereas</v>
          </cell>
          <cell r="D346" t="str">
            <v>m2</v>
          </cell>
          <cell r="E346">
            <v>1</v>
          </cell>
          <cell r="F346">
            <v>203062.77</v>
          </cell>
          <cell r="G346">
            <v>203062.77</v>
          </cell>
        </row>
        <row r="347">
          <cell r="B347">
            <v>4042110</v>
          </cell>
          <cell r="C347" t="str">
            <v>Const. de carcamos</v>
          </cell>
          <cell r="D347" t="str">
            <v>m</v>
          </cell>
          <cell r="E347">
            <v>1</v>
          </cell>
          <cell r="F347">
            <v>148324.25</v>
          </cell>
          <cell r="G347">
            <v>148324.25</v>
          </cell>
        </row>
        <row r="348">
          <cell r="B348">
            <v>4042115</v>
          </cell>
          <cell r="C348" t="str">
            <v>STC plastico (polietileno)</v>
          </cell>
          <cell r="D348" t="str">
            <v>m2</v>
          </cell>
          <cell r="E348">
            <v>1</v>
          </cell>
          <cell r="F348">
            <v>474.5</v>
          </cell>
          <cell r="G348">
            <v>474.5</v>
          </cell>
        </row>
        <row r="349">
          <cell r="B349">
            <v>4042117</v>
          </cell>
          <cell r="C349" t="str">
            <v>STC cinta poliet-re.red 10cm</v>
          </cell>
          <cell r="D349" t="str">
            <v>m</v>
          </cell>
          <cell r="E349">
            <v>1</v>
          </cell>
          <cell r="F349">
            <v>398.71999999999997</v>
          </cell>
          <cell r="G349">
            <v>398.71999999999997</v>
          </cell>
        </row>
        <row r="350">
          <cell r="B350">
            <v>4042120</v>
          </cell>
          <cell r="C350" t="str">
            <v>Retiro y recons. juegos infan.</v>
          </cell>
          <cell r="D350" t="str">
            <v>un</v>
          </cell>
          <cell r="E350">
            <v>1</v>
          </cell>
          <cell r="F350">
            <v>445390.97000000003</v>
          </cell>
          <cell r="G350">
            <v>445390.97000000003</v>
          </cell>
        </row>
        <row r="351">
          <cell r="B351">
            <v>4042125</v>
          </cell>
          <cell r="C351" t="str">
            <v>Ensayos de percolacion</v>
          </cell>
          <cell r="D351" t="str">
            <v>un</v>
          </cell>
          <cell r="E351">
            <v>1</v>
          </cell>
          <cell r="F351">
            <v>30187.609999999997</v>
          </cell>
          <cell r="G351">
            <v>30187.609999999997</v>
          </cell>
        </row>
        <row r="352">
          <cell r="B352">
            <v>4042127</v>
          </cell>
          <cell r="C352" t="str">
            <v>Rtiro y reinsta tapas 3.75x.94x0.25</v>
          </cell>
          <cell r="D352" t="str">
            <v>un</v>
          </cell>
          <cell r="E352">
            <v>1</v>
          </cell>
          <cell r="F352">
            <v>81074.81</v>
          </cell>
          <cell r="G352">
            <v>81074.81</v>
          </cell>
        </row>
        <row r="353">
          <cell r="B353">
            <v>4042130</v>
          </cell>
          <cell r="C353" t="str">
            <v>Alquiler retroexcav. hr.diurna</v>
          </cell>
          <cell r="D353" t="str">
            <v>h</v>
          </cell>
          <cell r="E353">
            <v>1</v>
          </cell>
          <cell r="F353">
            <v>57763.15</v>
          </cell>
          <cell r="G353">
            <v>57763.15</v>
          </cell>
        </row>
        <row r="354">
          <cell r="B354">
            <v>4042132</v>
          </cell>
          <cell r="C354" t="str">
            <v>Alquiler retroexcav. hr.noctur</v>
          </cell>
          <cell r="D354" t="str">
            <v>h</v>
          </cell>
          <cell r="E354">
            <v>1</v>
          </cell>
          <cell r="F354">
            <v>69739.22</v>
          </cell>
          <cell r="G354">
            <v>69739.22</v>
          </cell>
        </row>
        <row r="355">
          <cell r="B355">
            <v>4042134</v>
          </cell>
          <cell r="C355" t="str">
            <v>Alquiler retroexcav. hr.festiv</v>
          </cell>
          <cell r="D355" t="str">
            <v>h</v>
          </cell>
          <cell r="E355">
            <v>1</v>
          </cell>
          <cell r="F355">
            <v>85629.37</v>
          </cell>
          <cell r="G355">
            <v>85629.37</v>
          </cell>
        </row>
        <row r="356">
          <cell r="B356">
            <v>4042136</v>
          </cell>
          <cell r="C356" t="str">
            <v>Alquiler volqueta 6m3 hr.diurn</v>
          </cell>
          <cell r="D356" t="str">
            <v>h</v>
          </cell>
          <cell r="E356">
            <v>1</v>
          </cell>
          <cell r="F356">
            <v>54810</v>
          </cell>
          <cell r="G356">
            <v>54810</v>
          </cell>
        </row>
        <row r="357">
          <cell r="B357">
            <v>4042137</v>
          </cell>
          <cell r="C357" t="str">
            <v>Alquiler volqueta 6m3 hr.noctu</v>
          </cell>
          <cell r="D357" t="str">
            <v>h</v>
          </cell>
          <cell r="E357">
            <v>1</v>
          </cell>
          <cell r="F357">
            <v>68512.5</v>
          </cell>
          <cell r="G357">
            <v>68512.5</v>
          </cell>
        </row>
        <row r="358">
          <cell r="B358">
            <v>4042140</v>
          </cell>
          <cell r="C358" t="str">
            <v>Alquiler vehiculo cam.hr.diurn</v>
          </cell>
          <cell r="D358" t="str">
            <v>h</v>
          </cell>
          <cell r="E358">
            <v>1</v>
          </cell>
          <cell r="F358">
            <v>34923.509999999995</v>
          </cell>
          <cell r="G358">
            <v>34923.509999999995</v>
          </cell>
        </row>
        <row r="359">
          <cell r="B359">
            <v>4042142</v>
          </cell>
          <cell r="C359" t="str">
            <v>Alquiler vehiculo cam.hr.noctu</v>
          </cell>
          <cell r="D359" t="str">
            <v>h</v>
          </cell>
          <cell r="E359">
            <v>1</v>
          </cell>
          <cell r="F359">
            <v>37810.53</v>
          </cell>
          <cell r="G359">
            <v>37810.53</v>
          </cell>
        </row>
        <row r="360">
          <cell r="B360">
            <v>4042144</v>
          </cell>
          <cell r="C360" t="str">
            <v>Alquiler Carro Tanque</v>
          </cell>
          <cell r="D360" t="str">
            <v>h</v>
          </cell>
          <cell r="E360">
            <v>1</v>
          </cell>
          <cell r="F360">
            <v>46499.759999999995</v>
          </cell>
          <cell r="G360">
            <v>46499.759999999995</v>
          </cell>
        </row>
        <row r="361">
          <cell r="B361">
            <v>4042150</v>
          </cell>
          <cell r="C361" t="str">
            <v>Ayudante incluye prestaciones</v>
          </cell>
          <cell r="D361" t="str">
            <v>h</v>
          </cell>
          <cell r="E361">
            <v>1</v>
          </cell>
          <cell r="F361">
            <v>6185.99</v>
          </cell>
          <cell r="G361">
            <v>6185.99</v>
          </cell>
        </row>
        <row r="362">
          <cell r="B362">
            <v>4042152</v>
          </cell>
          <cell r="C362" t="str">
            <v>Oficial incluye prestaciones</v>
          </cell>
          <cell r="D362" t="str">
            <v>h</v>
          </cell>
          <cell r="E362">
            <v>1</v>
          </cell>
          <cell r="F362">
            <v>12681.27</v>
          </cell>
          <cell r="G362">
            <v>12681.27</v>
          </cell>
        </row>
        <row r="363">
          <cell r="B363">
            <v>4042154</v>
          </cell>
          <cell r="C363" t="str">
            <v>Aislador incluye prestaciones</v>
          </cell>
          <cell r="D363" t="str">
            <v>h</v>
          </cell>
          <cell r="E363">
            <v>1</v>
          </cell>
          <cell r="F363">
            <v>13609.170000000002</v>
          </cell>
          <cell r="G363">
            <v>13609.170000000002</v>
          </cell>
        </row>
        <row r="364">
          <cell r="B364">
            <v>4042156</v>
          </cell>
          <cell r="C364" t="str">
            <v>M.O. repar.fuga acdto.1"-1/2"</v>
          </cell>
          <cell r="D364" t="str">
            <v>un</v>
          </cell>
          <cell r="E364">
            <v>1</v>
          </cell>
          <cell r="F364">
            <v>100625.87</v>
          </cell>
          <cell r="G364">
            <v>100625.87</v>
          </cell>
        </row>
        <row r="365">
          <cell r="B365">
            <v>4042160</v>
          </cell>
          <cell r="C365" t="str">
            <v>Acarreo externo de materiales</v>
          </cell>
          <cell r="D365" t="str">
            <v>vje</v>
          </cell>
          <cell r="E365">
            <v>1</v>
          </cell>
          <cell r="F365">
            <v>109620</v>
          </cell>
          <cell r="G365">
            <v>109620</v>
          </cell>
        </row>
        <row r="366">
          <cell r="B366">
            <v>4042170</v>
          </cell>
          <cell r="C366" t="str">
            <v>Capacitacion ayudante inc.pres</v>
          </cell>
          <cell r="D366" t="str">
            <v>h</v>
          </cell>
          <cell r="E366">
            <v>1</v>
          </cell>
          <cell r="F366">
            <v>17147.989999999998</v>
          </cell>
          <cell r="G366">
            <v>17147.989999999998</v>
          </cell>
        </row>
        <row r="367">
          <cell r="B367">
            <v>4042180</v>
          </cell>
          <cell r="C367" t="str">
            <v>Visitas de verificacion</v>
          </cell>
          <cell r="D367" t="str">
            <v>un</v>
          </cell>
          <cell r="E367">
            <v>1</v>
          </cell>
          <cell r="F367">
            <v>19972.61</v>
          </cell>
          <cell r="G367">
            <v>19972.61</v>
          </cell>
        </row>
        <row r="368">
          <cell r="B368">
            <v>4042186</v>
          </cell>
          <cell r="C368" t="str">
            <v>Correccion plano 1000x700mm</v>
          </cell>
          <cell r="D368" t="str">
            <v>un</v>
          </cell>
          <cell r="E368">
            <v>1</v>
          </cell>
          <cell r="F368">
            <v>72135.86</v>
          </cell>
          <cell r="G368">
            <v>72135.86</v>
          </cell>
        </row>
        <row r="369">
          <cell r="B369">
            <v>4042188</v>
          </cell>
          <cell r="C369" t="str">
            <v>Correccion plano 700x500mm</v>
          </cell>
          <cell r="D369" t="str">
            <v>un</v>
          </cell>
          <cell r="E369">
            <v>1</v>
          </cell>
          <cell r="F369">
            <v>68135.86</v>
          </cell>
          <cell r="G369">
            <v>68135.86</v>
          </cell>
        </row>
        <row r="370">
          <cell r="B370">
            <v>4042190</v>
          </cell>
          <cell r="C370" t="str">
            <v>Correccion plano 400x300mm</v>
          </cell>
          <cell r="D370" t="str">
            <v>un</v>
          </cell>
          <cell r="E370">
            <v>1</v>
          </cell>
          <cell r="F370">
            <v>35205.93</v>
          </cell>
          <cell r="G370">
            <v>35205.93</v>
          </cell>
        </row>
        <row r="371">
          <cell r="B371">
            <v>4042192</v>
          </cell>
          <cell r="C371" t="str">
            <v>Actualiz.elem A.R.-MicroStatio</v>
          </cell>
          <cell r="D371" t="str">
            <v>un</v>
          </cell>
          <cell r="E371">
            <v>1</v>
          </cell>
          <cell r="F371">
            <v>29082.670000000002</v>
          </cell>
          <cell r="G371">
            <v>29082.670000000002</v>
          </cell>
        </row>
        <row r="372">
          <cell r="B372">
            <v>4042193</v>
          </cell>
          <cell r="C372" t="str">
            <v>STCD Tanque séptico (PRFV) 1 vivien</v>
          </cell>
          <cell r="D372" t="str">
            <v>un</v>
          </cell>
          <cell r="E372">
            <v>1</v>
          </cell>
          <cell r="F372">
            <v>1678854.6300000001</v>
          </cell>
          <cell r="G372">
            <v>1678854.6300000001</v>
          </cell>
        </row>
        <row r="373">
          <cell r="B373">
            <v>4042194</v>
          </cell>
          <cell r="C373" t="str">
            <v>STCD Tanque séptico (PRFV) 2viviend</v>
          </cell>
          <cell r="D373" t="str">
            <v>un</v>
          </cell>
          <cell r="E373">
            <v>1</v>
          </cell>
          <cell r="F373">
            <v>2097614.63</v>
          </cell>
          <cell r="G373">
            <v>2097614.63</v>
          </cell>
        </row>
        <row r="374">
          <cell r="B374">
            <v>4042195</v>
          </cell>
          <cell r="C374" t="str">
            <v>STCD Tanque séptico (PRFV) 3vi</v>
          </cell>
          <cell r="D374" t="str">
            <v>un</v>
          </cell>
          <cell r="E374">
            <v>1</v>
          </cell>
          <cell r="F374">
            <v>3088495.91</v>
          </cell>
          <cell r="G374">
            <v>3088495.91</v>
          </cell>
        </row>
        <row r="375">
          <cell r="B375">
            <v>4042196</v>
          </cell>
          <cell r="C375" t="str">
            <v>STCD Tanque séptico (PRFV) 4vi</v>
          </cell>
          <cell r="D375" t="str">
            <v>un</v>
          </cell>
          <cell r="E375">
            <v>1</v>
          </cell>
          <cell r="F375">
            <v>3391603.91</v>
          </cell>
          <cell r="G375">
            <v>3391603.91</v>
          </cell>
        </row>
        <row r="376">
          <cell r="B376">
            <v>4042200</v>
          </cell>
          <cell r="C376" t="str">
            <v>OTRAS OBRAS VARIAS-CONTINUACIÓN</v>
          </cell>
          <cell r="E376">
            <v>0</v>
          </cell>
          <cell r="F376">
            <v>0</v>
          </cell>
          <cell r="G376">
            <v>80248001.829999998</v>
          </cell>
        </row>
        <row r="377">
          <cell r="B377">
            <v>4042201</v>
          </cell>
          <cell r="C377" t="str">
            <v>Compresor 125 P3/min-in.mart.d</v>
          </cell>
          <cell r="D377" t="str">
            <v>h</v>
          </cell>
          <cell r="E377">
            <v>1</v>
          </cell>
          <cell r="F377">
            <v>51446</v>
          </cell>
          <cell r="G377">
            <v>51446</v>
          </cell>
        </row>
        <row r="378">
          <cell r="B378">
            <v>4042203</v>
          </cell>
          <cell r="C378" t="str">
            <v>Compresor 125 P3/min-in.mart.n</v>
          </cell>
          <cell r="D378" t="str">
            <v>h</v>
          </cell>
          <cell r="E378">
            <v>1</v>
          </cell>
          <cell r="F378">
            <v>69452.100000000006</v>
          </cell>
          <cell r="G378">
            <v>69452.100000000006</v>
          </cell>
        </row>
        <row r="379">
          <cell r="B379">
            <v>4042210</v>
          </cell>
          <cell r="C379" t="str">
            <v>Motoniveladora 100 a 130 HP.</v>
          </cell>
          <cell r="D379" t="str">
            <v>h</v>
          </cell>
          <cell r="E379">
            <v>1</v>
          </cell>
          <cell r="F379">
            <v>86842.240000000005</v>
          </cell>
          <cell r="G379">
            <v>86842.240000000005</v>
          </cell>
        </row>
        <row r="380">
          <cell r="B380">
            <v>4042230</v>
          </cell>
          <cell r="C380" t="str">
            <v>STC fibra polipropileno 38mm</v>
          </cell>
          <cell r="D380" t="str">
            <v>kg</v>
          </cell>
          <cell r="E380">
            <v>1</v>
          </cell>
          <cell r="F380">
            <v>14632.4</v>
          </cell>
          <cell r="G380">
            <v>14632.4</v>
          </cell>
        </row>
        <row r="381">
          <cell r="B381">
            <v>4042232</v>
          </cell>
          <cell r="C381" t="str">
            <v>STC cinta elast-adhesivo epox</v>
          </cell>
          <cell r="D381" t="str">
            <v>m</v>
          </cell>
          <cell r="E381">
            <v>1</v>
          </cell>
          <cell r="F381">
            <v>11320.369999999999</v>
          </cell>
          <cell r="G381">
            <v>11320.369999999999</v>
          </cell>
        </row>
        <row r="382">
          <cell r="B382">
            <v>4042240</v>
          </cell>
          <cell r="C382" t="str">
            <v>Formaleta para soporte losa</v>
          </cell>
          <cell r="D382" t="str">
            <v>m2</v>
          </cell>
          <cell r="E382">
            <v>1</v>
          </cell>
          <cell r="F382">
            <v>10621.35</v>
          </cell>
          <cell r="G382">
            <v>10621.35</v>
          </cell>
        </row>
        <row r="383">
          <cell r="B383">
            <v>4042250</v>
          </cell>
          <cell r="C383" t="str">
            <v>Revisión debido cobrar acdto.</v>
          </cell>
          <cell r="D383" t="str">
            <v>un</v>
          </cell>
          <cell r="E383">
            <v>1</v>
          </cell>
          <cell r="F383">
            <v>17475.95</v>
          </cell>
          <cell r="G383">
            <v>17475.95</v>
          </cell>
        </row>
        <row r="384">
          <cell r="B384">
            <v>4042260</v>
          </cell>
          <cell r="C384" t="str">
            <v>Empalme eternit-PVC 400 a 75mm</v>
          </cell>
          <cell r="D384" t="str">
            <v>un</v>
          </cell>
          <cell r="E384">
            <v>1</v>
          </cell>
          <cell r="F384">
            <v>764027.92999999993</v>
          </cell>
          <cell r="G384">
            <v>764027.92999999993</v>
          </cell>
        </row>
        <row r="385">
          <cell r="B385">
            <v>4042262</v>
          </cell>
          <cell r="C385" t="str">
            <v>Empalme eternit-PVC 200 a 75mm</v>
          </cell>
          <cell r="D385" t="str">
            <v>un</v>
          </cell>
          <cell r="E385">
            <v>1</v>
          </cell>
          <cell r="F385">
            <v>739021.78</v>
          </cell>
          <cell r="G385">
            <v>739021.78</v>
          </cell>
        </row>
        <row r="386">
          <cell r="B386">
            <v>4042264</v>
          </cell>
          <cell r="C386" t="str">
            <v>Empalme eternit-PVC 150 a 75mm</v>
          </cell>
          <cell r="D386" t="str">
            <v>un</v>
          </cell>
          <cell r="E386">
            <v>1</v>
          </cell>
          <cell r="F386">
            <v>594995.02</v>
          </cell>
          <cell r="G386">
            <v>594995.02</v>
          </cell>
        </row>
        <row r="387">
          <cell r="B387">
            <v>4042266</v>
          </cell>
          <cell r="C387" t="str">
            <v>Empalme H.F.-PVC 250 a 75mm</v>
          </cell>
          <cell r="D387" t="str">
            <v>un</v>
          </cell>
          <cell r="E387">
            <v>1</v>
          </cell>
          <cell r="F387">
            <v>1615586.48</v>
          </cell>
          <cell r="G387">
            <v>1615586.48</v>
          </cell>
        </row>
        <row r="388">
          <cell r="B388">
            <v>4042268</v>
          </cell>
          <cell r="C388" t="str">
            <v>Empalme H.F.-PVC 75 a 75mm</v>
          </cell>
          <cell r="D388" t="str">
            <v>un</v>
          </cell>
          <cell r="E388">
            <v>1</v>
          </cell>
          <cell r="F388">
            <v>298785.95</v>
          </cell>
          <cell r="G388">
            <v>298785.95</v>
          </cell>
        </row>
        <row r="389">
          <cell r="B389">
            <v>4042270</v>
          </cell>
          <cell r="C389" t="str">
            <v>Empalme H.D.-PVC 100 a 75mm</v>
          </cell>
          <cell r="D389" t="str">
            <v>un</v>
          </cell>
          <cell r="E389">
            <v>1</v>
          </cell>
          <cell r="F389">
            <v>428145.25</v>
          </cell>
          <cell r="G389">
            <v>428145.25</v>
          </cell>
        </row>
        <row r="390">
          <cell r="B390">
            <v>4042272</v>
          </cell>
          <cell r="C390" t="str">
            <v>Empalme H.D.-PVC 75 a 75mm</v>
          </cell>
          <cell r="D390" t="str">
            <v>un</v>
          </cell>
          <cell r="E390">
            <v>1</v>
          </cell>
          <cell r="F390">
            <v>345386.48</v>
          </cell>
          <cell r="G390">
            <v>345386.48</v>
          </cell>
        </row>
        <row r="391">
          <cell r="B391">
            <v>4042273</v>
          </cell>
          <cell r="C391" t="str">
            <v>Empalme Tub AC SCH 40 de 4"</v>
          </cell>
          <cell r="D391" t="str">
            <v>un</v>
          </cell>
          <cell r="E391">
            <v>1</v>
          </cell>
          <cell r="F391">
            <v>1551492.8199999998</v>
          </cell>
          <cell r="G391">
            <v>1551492.8199999998</v>
          </cell>
        </row>
        <row r="392">
          <cell r="B392">
            <v>4042280</v>
          </cell>
          <cell r="C392" t="str">
            <v>STC grava lavada d. 1" y 2"</v>
          </cell>
          <cell r="D392" t="str">
            <v>m3</v>
          </cell>
          <cell r="E392">
            <v>1</v>
          </cell>
          <cell r="F392">
            <v>155850.43</v>
          </cell>
          <cell r="G392">
            <v>155850.43</v>
          </cell>
        </row>
        <row r="393">
          <cell r="B393">
            <v>4042288</v>
          </cell>
          <cell r="C393" t="str">
            <v>STI compuerta desliz.0.50x0.50</v>
          </cell>
          <cell r="D393" t="str">
            <v>un</v>
          </cell>
          <cell r="E393">
            <v>1</v>
          </cell>
          <cell r="F393">
            <v>1117104.6199999999</v>
          </cell>
          <cell r="G393">
            <v>1117104.6199999999</v>
          </cell>
        </row>
        <row r="394">
          <cell r="B394">
            <v>4042289</v>
          </cell>
          <cell r="C394" t="str">
            <v>STI compuerta desliz.1.10x1.15</v>
          </cell>
          <cell r="D394" t="str">
            <v>un</v>
          </cell>
          <cell r="E394">
            <v>1</v>
          </cell>
          <cell r="F394">
            <v>5034840.7299999995</v>
          </cell>
          <cell r="G394">
            <v>5034840.7299999995</v>
          </cell>
        </row>
        <row r="395">
          <cell r="B395">
            <v>4042290</v>
          </cell>
          <cell r="C395" t="str">
            <v>STI compuerta alum 2286x2286</v>
          </cell>
          <cell r="D395" t="str">
            <v>un</v>
          </cell>
          <cell r="E395">
            <v>1</v>
          </cell>
          <cell r="F395">
            <v>31770271.52</v>
          </cell>
          <cell r="G395">
            <v>31770271.52</v>
          </cell>
        </row>
        <row r="396">
          <cell r="B396">
            <v>4042292</v>
          </cell>
          <cell r="C396" t="str">
            <v>STI compuerta alum 2438x2438</v>
          </cell>
          <cell r="D396" t="str">
            <v>un</v>
          </cell>
          <cell r="E396">
            <v>1</v>
          </cell>
          <cell r="F396">
            <v>34846591.519999996</v>
          </cell>
          <cell r="G396">
            <v>34846591.519999996</v>
          </cell>
        </row>
        <row r="397">
          <cell r="B397">
            <v>4042294</v>
          </cell>
          <cell r="C397" t="str">
            <v>STC de lamina de acero 1/4"</v>
          </cell>
          <cell r="D397" t="str">
            <v>cm2</v>
          </cell>
          <cell r="E397">
            <v>1</v>
          </cell>
          <cell r="F397">
            <v>270.05</v>
          </cell>
          <cell r="G397">
            <v>270.05</v>
          </cell>
        </row>
        <row r="398">
          <cell r="B398">
            <v>4042295</v>
          </cell>
          <cell r="C398" t="str">
            <v>STC de lamina de acero de 3 mm</v>
          </cell>
          <cell r="D398" t="str">
            <v>m2</v>
          </cell>
          <cell r="E398">
            <v>1</v>
          </cell>
          <cell r="F398">
            <v>117175.15</v>
          </cell>
          <cell r="G398">
            <v>117175.15</v>
          </cell>
        </row>
        <row r="399">
          <cell r="B399">
            <v>4042296</v>
          </cell>
          <cell r="C399" t="str">
            <v>STC soporte acero lam 1/2" 200mm HD</v>
          </cell>
          <cell r="D399" t="str">
            <v>un</v>
          </cell>
          <cell r="E399">
            <v>1</v>
          </cell>
          <cell r="F399">
            <v>97194.39</v>
          </cell>
          <cell r="G399">
            <v>97194.39</v>
          </cell>
        </row>
        <row r="400">
          <cell r="B400">
            <v>4042297</v>
          </cell>
          <cell r="C400" t="str">
            <v>STC soporte hierro ángulo 5"x3/8"</v>
          </cell>
          <cell r="D400" t="str">
            <v>m</v>
          </cell>
          <cell r="E400">
            <v>1</v>
          </cell>
          <cell r="F400">
            <v>497305.63</v>
          </cell>
          <cell r="G400">
            <v>497305.63</v>
          </cell>
        </row>
        <row r="401">
          <cell r="B401">
            <v>4042298</v>
          </cell>
          <cell r="C401" t="str">
            <v>STC lamina acero galv.CL.24,an=30cm</v>
          </cell>
          <cell r="D401" t="str">
            <v>m</v>
          </cell>
          <cell r="E401">
            <v>1</v>
          </cell>
          <cell r="F401">
            <v>11601.14</v>
          </cell>
          <cell r="G401">
            <v>11601.14</v>
          </cell>
        </row>
        <row r="402">
          <cell r="B402">
            <v>4042299</v>
          </cell>
          <cell r="C402" t="str">
            <v>ST platina de acero espesor 1/4</v>
          </cell>
          <cell r="D402" t="str">
            <v>cm2</v>
          </cell>
          <cell r="E402">
            <v>1</v>
          </cell>
          <cell r="F402">
            <v>564.53</v>
          </cell>
          <cell r="G402">
            <v>564.53</v>
          </cell>
        </row>
        <row r="403">
          <cell r="B403">
            <v>4042300</v>
          </cell>
          <cell r="C403" t="str">
            <v>MATERIALES FILTRANTES</v>
          </cell>
          <cell r="E403">
            <v>0</v>
          </cell>
          <cell r="F403">
            <v>0</v>
          </cell>
          <cell r="G403">
            <v>4253582.5</v>
          </cell>
        </row>
        <row r="404">
          <cell r="B404">
            <v>4042301</v>
          </cell>
          <cell r="C404" t="str">
            <v>STC Antracita</v>
          </cell>
          <cell r="D404" t="str">
            <v>m3</v>
          </cell>
          <cell r="E404">
            <v>1</v>
          </cell>
          <cell r="F404">
            <v>466831.25</v>
          </cell>
          <cell r="G404">
            <v>466831.25</v>
          </cell>
        </row>
        <row r="405">
          <cell r="B405">
            <v>4042302</v>
          </cell>
          <cell r="C405" t="str">
            <v>STC Arena para lecho filtrante</v>
          </cell>
          <cell r="D405" t="str">
            <v>m3</v>
          </cell>
          <cell r="E405">
            <v>1</v>
          </cell>
          <cell r="F405">
            <v>3786751.25</v>
          </cell>
          <cell r="G405">
            <v>3786751.25</v>
          </cell>
        </row>
        <row r="407">
          <cell r="B407">
            <v>4050000</v>
          </cell>
          <cell r="C407" t="str">
            <v>FABRICACIÓN Y UTILIZACIÓN CTO.</v>
          </cell>
          <cell r="E407">
            <v>0</v>
          </cell>
          <cell r="F407">
            <v>0</v>
          </cell>
          <cell r="G407">
            <v>69182091.460000008</v>
          </cell>
        </row>
        <row r="408">
          <cell r="B408">
            <v>4051000</v>
          </cell>
          <cell r="C408" t="str">
            <v>CONCRETOS DE 14 MPa a 17.5 MPa</v>
          </cell>
          <cell r="E408">
            <v>0</v>
          </cell>
          <cell r="F408">
            <v>0</v>
          </cell>
          <cell r="G408">
            <v>7911368.040000001</v>
          </cell>
        </row>
        <row r="409">
          <cell r="B409">
            <v>4051001</v>
          </cell>
          <cell r="C409" t="str">
            <v>STC Cto.ciclopeo-30% piedra</v>
          </cell>
          <cell r="D409" t="str">
            <v>m3</v>
          </cell>
          <cell r="E409">
            <v>1</v>
          </cell>
          <cell r="F409">
            <v>276517.28999999998</v>
          </cell>
          <cell r="G409">
            <v>276517.28999999998</v>
          </cell>
        </row>
        <row r="410">
          <cell r="B410">
            <v>4051005</v>
          </cell>
          <cell r="C410" t="str">
            <v>STC Cto.ciclopeo-40% piedra</v>
          </cell>
          <cell r="D410" t="str">
            <v>m3</v>
          </cell>
          <cell r="E410">
            <v>1</v>
          </cell>
          <cell r="F410">
            <v>221342.1</v>
          </cell>
          <cell r="G410">
            <v>221342.1</v>
          </cell>
        </row>
        <row r="411">
          <cell r="B411">
            <v>4051009</v>
          </cell>
          <cell r="C411" t="str">
            <v>S.T.C Cto.de 4 MPa - apiques</v>
          </cell>
          <cell r="D411" t="str">
            <v>m3</v>
          </cell>
          <cell r="E411">
            <v>1</v>
          </cell>
          <cell r="F411">
            <v>542481.30000000005</v>
          </cell>
          <cell r="G411">
            <v>542481.30000000005</v>
          </cell>
        </row>
        <row r="412">
          <cell r="B412">
            <v>4051020</v>
          </cell>
          <cell r="C412" t="str">
            <v>STC Cto.ciclopeo 21MPa-recin</v>
          </cell>
          <cell r="D412" t="str">
            <v>m3</v>
          </cell>
          <cell r="E412">
            <v>1</v>
          </cell>
          <cell r="F412">
            <v>261893.52999999997</v>
          </cell>
          <cell r="G412">
            <v>261893.52999999997</v>
          </cell>
        </row>
        <row r="413">
          <cell r="B413">
            <v>4051022</v>
          </cell>
          <cell r="C413" t="str">
            <v>Const.piso piedra Cto.ciclopeo</v>
          </cell>
          <cell r="D413" t="str">
            <v>m2</v>
          </cell>
          <cell r="E413">
            <v>1</v>
          </cell>
          <cell r="F413">
            <v>64257.990000000005</v>
          </cell>
          <cell r="G413">
            <v>64257.990000000005</v>
          </cell>
        </row>
        <row r="414">
          <cell r="B414">
            <v>4051030</v>
          </cell>
          <cell r="C414" t="str">
            <v>STC Cto. - solados recinte</v>
          </cell>
          <cell r="D414" t="str">
            <v>m3</v>
          </cell>
          <cell r="E414">
            <v>1</v>
          </cell>
          <cell r="F414">
            <v>310677.55</v>
          </cell>
          <cell r="G414">
            <v>310677.55</v>
          </cell>
        </row>
        <row r="415">
          <cell r="B415">
            <v>4051032</v>
          </cell>
          <cell r="C415" t="str">
            <v>STC Solado Cto. pobre 7MPa</v>
          </cell>
          <cell r="D415" t="str">
            <v>m3</v>
          </cell>
          <cell r="E415">
            <v>1</v>
          </cell>
          <cell r="F415">
            <v>240382.77999999997</v>
          </cell>
          <cell r="G415">
            <v>240382.77999999997</v>
          </cell>
        </row>
        <row r="416">
          <cell r="B416">
            <v>4051034</v>
          </cell>
          <cell r="C416" t="str">
            <v>STC Solado Cto.14MPa e=0.05m</v>
          </cell>
          <cell r="D416" t="str">
            <v>m3</v>
          </cell>
          <cell r="E416">
            <v>1</v>
          </cell>
          <cell r="F416">
            <v>357031.76</v>
          </cell>
          <cell r="G416">
            <v>357031.76</v>
          </cell>
        </row>
        <row r="417">
          <cell r="B417">
            <v>4051040</v>
          </cell>
          <cell r="C417" t="str">
            <v>STC Cto.14MPa empo.tubxprof.</v>
          </cell>
          <cell r="D417" t="str">
            <v>m3</v>
          </cell>
          <cell r="E417">
            <v>1</v>
          </cell>
          <cell r="F417">
            <v>324209.22000000003</v>
          </cell>
          <cell r="G417">
            <v>324209.22000000003</v>
          </cell>
        </row>
        <row r="418">
          <cell r="B418">
            <v>4051042</v>
          </cell>
          <cell r="C418" t="str">
            <v>STC Cto.14MPa em.tuxpro.-sen</v>
          </cell>
          <cell r="D418" t="str">
            <v>m3</v>
          </cell>
          <cell r="E418">
            <v>1</v>
          </cell>
          <cell r="F418">
            <v>325839.16000000003</v>
          </cell>
          <cell r="G418">
            <v>325839.16000000003</v>
          </cell>
        </row>
        <row r="419">
          <cell r="B419">
            <v>4051044</v>
          </cell>
          <cell r="C419" t="str">
            <v>STC Cto.14 MPa -viga recinte</v>
          </cell>
          <cell r="D419" t="str">
            <v>m3</v>
          </cell>
          <cell r="E419">
            <v>1</v>
          </cell>
          <cell r="F419">
            <v>370442.95</v>
          </cell>
          <cell r="G419">
            <v>370442.95</v>
          </cell>
        </row>
        <row r="420">
          <cell r="B420">
            <v>4051060</v>
          </cell>
          <cell r="C420" t="str">
            <v>STC Cto.17.5MPa em.tuxve sen</v>
          </cell>
          <cell r="D420" t="str">
            <v>m3</v>
          </cell>
          <cell r="E420">
            <v>1</v>
          </cell>
          <cell r="F420">
            <v>322905.49</v>
          </cell>
          <cell r="G420">
            <v>322905.49</v>
          </cell>
        </row>
        <row r="421">
          <cell r="B421">
            <v>4051062</v>
          </cell>
          <cell r="C421" t="str">
            <v>STC Cto.17.5MPa em.tuxve-a-a</v>
          </cell>
          <cell r="D421" t="str">
            <v>m3</v>
          </cell>
          <cell r="E421">
            <v>1</v>
          </cell>
          <cell r="F421">
            <v>316246.09999999998</v>
          </cell>
          <cell r="G421">
            <v>316246.09999999998</v>
          </cell>
        </row>
        <row r="422">
          <cell r="B422">
            <v>4051064</v>
          </cell>
          <cell r="C422" t="str">
            <v>STC Cto.17.5MPa aliv.-cañuel</v>
          </cell>
          <cell r="D422" t="str">
            <v>m3</v>
          </cell>
          <cell r="E422">
            <v>1</v>
          </cell>
          <cell r="F422">
            <v>518944.09</v>
          </cell>
          <cell r="G422">
            <v>518944.09</v>
          </cell>
        </row>
        <row r="423">
          <cell r="B423">
            <v>4051066</v>
          </cell>
          <cell r="C423" t="str">
            <v>STC Cto.17.5MPa cab-o.esp-de</v>
          </cell>
          <cell r="D423" t="str">
            <v>m3</v>
          </cell>
          <cell r="E423">
            <v>1</v>
          </cell>
          <cell r="F423">
            <v>578617.07999999996</v>
          </cell>
          <cell r="G423">
            <v>578617.07999999996</v>
          </cell>
        </row>
        <row r="424">
          <cell r="B424">
            <v>4051070</v>
          </cell>
          <cell r="C424" t="str">
            <v>STC Cto.17.5MPa ca-o.e-d sen</v>
          </cell>
          <cell r="D424" t="str">
            <v>m3</v>
          </cell>
          <cell r="E424">
            <v>1</v>
          </cell>
          <cell r="F424">
            <v>627382.02</v>
          </cell>
          <cell r="G424">
            <v>627382.02</v>
          </cell>
        </row>
        <row r="425">
          <cell r="B425">
            <v>4051072</v>
          </cell>
          <cell r="C425" t="str">
            <v>STC Cto.17.5MPa tapon t.C.I.</v>
          </cell>
          <cell r="D425" t="str">
            <v>m3</v>
          </cell>
          <cell r="E425">
            <v>1</v>
          </cell>
          <cell r="F425">
            <v>533806.24</v>
          </cell>
          <cell r="G425">
            <v>533806.24</v>
          </cell>
        </row>
        <row r="426">
          <cell r="B426">
            <v>4051074</v>
          </cell>
          <cell r="C426" t="str">
            <v>STC Cto.17.5Mpa bomb.-cobert</v>
          </cell>
          <cell r="D426" t="str">
            <v>m3</v>
          </cell>
          <cell r="E426">
            <v>1</v>
          </cell>
          <cell r="F426">
            <v>371153.63</v>
          </cell>
          <cell r="G426">
            <v>371153.63</v>
          </cell>
        </row>
        <row r="427">
          <cell r="B427">
            <v>4051076</v>
          </cell>
          <cell r="C427" t="str">
            <v>STC Cto.17.5MPa piloteo fund</v>
          </cell>
          <cell r="D427" t="str">
            <v>m3</v>
          </cell>
          <cell r="E427">
            <v>1</v>
          </cell>
          <cell r="F427">
            <v>445631.32999999996</v>
          </cell>
          <cell r="G427">
            <v>445631.32999999996</v>
          </cell>
        </row>
        <row r="428">
          <cell r="B428">
            <v>4051077</v>
          </cell>
          <cell r="C428" t="str">
            <v>STC Cto.17.5MPa encami pilas caj va</v>
          </cell>
          <cell r="D428" t="str">
            <v>m3</v>
          </cell>
          <cell r="E428">
            <v>1</v>
          </cell>
          <cell r="F428">
            <v>578617.07999999996</v>
          </cell>
          <cell r="G428">
            <v>578617.07999999996</v>
          </cell>
        </row>
        <row r="429">
          <cell r="B429">
            <v>4051080</v>
          </cell>
          <cell r="C429" t="str">
            <v>Cto.encamisado t.tip E 17.5MPa</v>
          </cell>
          <cell r="D429" t="str">
            <v>m3</v>
          </cell>
          <cell r="E429">
            <v>1</v>
          </cell>
          <cell r="F429">
            <v>322989.34999999998</v>
          </cell>
          <cell r="G429">
            <v>322989.34999999998</v>
          </cell>
        </row>
        <row r="430">
          <cell r="B430">
            <v>4051100</v>
          </cell>
          <cell r="C430" t="str">
            <v>CONCRETOS DE 21 MPa</v>
          </cell>
          <cell r="E430">
            <v>0</v>
          </cell>
          <cell r="F430">
            <v>0</v>
          </cell>
          <cell r="G430">
            <v>19122410.34</v>
          </cell>
        </row>
        <row r="431">
          <cell r="B431">
            <v>4051101</v>
          </cell>
          <cell r="C431" t="str">
            <v>STC Cto.21MPa em.tuxve-an-ap</v>
          </cell>
          <cell r="D431" t="str">
            <v>m3</v>
          </cell>
          <cell r="E431">
            <v>1</v>
          </cell>
          <cell r="F431">
            <v>397705.86</v>
          </cell>
          <cell r="G431">
            <v>397705.86</v>
          </cell>
        </row>
        <row r="432">
          <cell r="B432">
            <v>4051103</v>
          </cell>
          <cell r="C432" t="str">
            <v>STC Cto.21MPa em.txv-a-a sen</v>
          </cell>
          <cell r="D432" t="str">
            <v>m3</v>
          </cell>
          <cell r="E432">
            <v>1</v>
          </cell>
          <cell r="F432">
            <v>398115.89</v>
          </cell>
          <cell r="G432">
            <v>398115.89</v>
          </cell>
        </row>
        <row r="433">
          <cell r="B433">
            <v>4051105</v>
          </cell>
          <cell r="C433" t="str">
            <v>STC Cto.21MPa cab-ob.esp-des</v>
          </cell>
          <cell r="D433" t="str">
            <v>m3</v>
          </cell>
          <cell r="E433">
            <v>1</v>
          </cell>
          <cell r="F433">
            <v>529526.42000000004</v>
          </cell>
          <cell r="G433">
            <v>529526.42000000004</v>
          </cell>
        </row>
        <row r="434">
          <cell r="B434">
            <v>4051107</v>
          </cell>
          <cell r="C434" t="str">
            <v>STC Cto.21MPa cab-o.e-de sen</v>
          </cell>
          <cell r="D434" t="str">
            <v>m3</v>
          </cell>
          <cell r="E434">
            <v>1</v>
          </cell>
          <cell r="F434">
            <v>687469.62</v>
          </cell>
          <cell r="G434">
            <v>687469.62</v>
          </cell>
        </row>
        <row r="435">
          <cell r="B435">
            <v>4051109</v>
          </cell>
          <cell r="C435" t="str">
            <v>STC Cto.21MPa ca-ob.es-d-pav</v>
          </cell>
          <cell r="D435" t="str">
            <v>m3</v>
          </cell>
          <cell r="E435">
            <v>1</v>
          </cell>
          <cell r="F435">
            <v>466216.92000000004</v>
          </cell>
          <cell r="G435">
            <v>466216.92000000004</v>
          </cell>
        </row>
        <row r="436">
          <cell r="B436">
            <v>4051111</v>
          </cell>
          <cell r="C436" t="str">
            <v>STC Cto.21MPa-losa cubierta</v>
          </cell>
          <cell r="D436" t="str">
            <v>m3</v>
          </cell>
          <cell r="E436">
            <v>1</v>
          </cell>
          <cell r="F436">
            <v>596965.69000000006</v>
          </cell>
          <cell r="G436">
            <v>596965.69000000006</v>
          </cell>
        </row>
        <row r="437">
          <cell r="B437">
            <v>4051113</v>
          </cell>
          <cell r="C437" t="str">
            <v>STC Cto.21MPa-losa fundación</v>
          </cell>
          <cell r="D437" t="str">
            <v>m3</v>
          </cell>
          <cell r="E437">
            <v>1</v>
          </cell>
          <cell r="F437">
            <v>452507.84</v>
          </cell>
          <cell r="G437">
            <v>452507.84</v>
          </cell>
        </row>
        <row r="438">
          <cell r="B438">
            <v>4051115</v>
          </cell>
          <cell r="C438" t="str">
            <v>STC Cto.21MPa losa-fund.ali.</v>
          </cell>
          <cell r="D438" t="str">
            <v>m3</v>
          </cell>
          <cell r="E438">
            <v>1</v>
          </cell>
          <cell r="F438">
            <v>417336.02</v>
          </cell>
          <cell r="G438">
            <v>417336.02</v>
          </cell>
        </row>
        <row r="439">
          <cell r="B439">
            <v>4051117</v>
          </cell>
          <cell r="C439" t="str">
            <v>STC Cto.21MPa-losa en.ali 30</v>
          </cell>
          <cell r="D439" t="str">
            <v>m2</v>
          </cell>
          <cell r="E439">
            <v>1</v>
          </cell>
          <cell r="F439">
            <v>128202.84</v>
          </cell>
          <cell r="G439">
            <v>128202.84</v>
          </cell>
        </row>
        <row r="440">
          <cell r="B440">
            <v>4051119</v>
          </cell>
          <cell r="C440" t="str">
            <v>STC Cto.21MPa-losa en.maz 10</v>
          </cell>
          <cell r="D440" t="str">
            <v>m2</v>
          </cell>
          <cell r="E440">
            <v>1</v>
          </cell>
          <cell r="F440">
            <v>112120.11000000002</v>
          </cell>
          <cell r="G440">
            <v>112120.11000000002</v>
          </cell>
        </row>
        <row r="441">
          <cell r="B441">
            <v>4051121</v>
          </cell>
          <cell r="C441" t="str">
            <v>STC Cto.21MPa-losa en.maz 20</v>
          </cell>
          <cell r="D441" t="str">
            <v>m2</v>
          </cell>
          <cell r="E441">
            <v>1</v>
          </cell>
          <cell r="F441">
            <v>215782.46000000002</v>
          </cell>
          <cell r="G441">
            <v>215782.46000000002</v>
          </cell>
        </row>
        <row r="442">
          <cell r="B442">
            <v>4051123</v>
          </cell>
          <cell r="C442" t="str">
            <v>STC Cto.21MPa-losa sup aliv.</v>
          </cell>
          <cell r="D442" t="str">
            <v>m3</v>
          </cell>
          <cell r="E442">
            <v>1</v>
          </cell>
          <cell r="F442">
            <v>420228.77</v>
          </cell>
          <cell r="G442">
            <v>420228.77</v>
          </cell>
        </row>
        <row r="443">
          <cell r="B443">
            <v>4051125</v>
          </cell>
          <cell r="C443" t="str">
            <v>STC Cto.21MPa-losa fun.co 30</v>
          </cell>
          <cell r="D443" t="str">
            <v>m3</v>
          </cell>
          <cell r="E443">
            <v>1</v>
          </cell>
          <cell r="F443">
            <v>528683.03</v>
          </cell>
          <cell r="G443">
            <v>528683.03</v>
          </cell>
        </row>
        <row r="444">
          <cell r="B444">
            <v>4051127</v>
          </cell>
          <cell r="C444" t="str">
            <v>STC Cto.21MPa-losa sup.co 30</v>
          </cell>
          <cell r="D444" t="str">
            <v>m3</v>
          </cell>
          <cell r="E444">
            <v>1</v>
          </cell>
          <cell r="F444">
            <v>673649.04</v>
          </cell>
          <cell r="G444">
            <v>673649.04</v>
          </cell>
        </row>
        <row r="445">
          <cell r="B445">
            <v>4051129</v>
          </cell>
          <cell r="C445" t="str">
            <v>STC Cto.21MPa-placa alig.15</v>
          </cell>
          <cell r="D445" t="str">
            <v>m2</v>
          </cell>
          <cell r="E445">
            <v>1</v>
          </cell>
          <cell r="F445">
            <v>80241.48000000001</v>
          </cell>
          <cell r="G445">
            <v>80241.48000000001</v>
          </cell>
        </row>
        <row r="446">
          <cell r="B446">
            <v>4051131</v>
          </cell>
          <cell r="C446" t="str">
            <v>STC Cto.21MPa-muro</v>
          </cell>
          <cell r="D446" t="str">
            <v>m3</v>
          </cell>
          <cell r="E446">
            <v>1</v>
          </cell>
          <cell r="F446">
            <v>479914.7</v>
          </cell>
          <cell r="G446">
            <v>479914.7</v>
          </cell>
        </row>
        <row r="447">
          <cell r="B447">
            <v>4051133</v>
          </cell>
          <cell r="C447" t="str">
            <v>STC Cto.21MPa-muro aliviad.</v>
          </cell>
          <cell r="D447" t="str">
            <v>m3</v>
          </cell>
          <cell r="E447">
            <v>1</v>
          </cell>
          <cell r="F447">
            <v>422653.17000000004</v>
          </cell>
          <cell r="G447">
            <v>422653.17000000004</v>
          </cell>
        </row>
        <row r="448">
          <cell r="B448">
            <v>4051135</v>
          </cell>
          <cell r="C448" t="str">
            <v>STC Cto.21MPa-muro cob.-25cm</v>
          </cell>
          <cell r="D448" t="str">
            <v>m3</v>
          </cell>
          <cell r="E448">
            <v>1</v>
          </cell>
          <cell r="F448">
            <v>742458.55999999994</v>
          </cell>
          <cell r="G448">
            <v>742458.55999999994</v>
          </cell>
        </row>
        <row r="449">
          <cell r="B449">
            <v>4051137</v>
          </cell>
          <cell r="C449" t="str">
            <v>STC Cto.21MPa-muro ref.al.20</v>
          </cell>
          <cell r="D449" t="str">
            <v>m2</v>
          </cell>
          <cell r="E449">
            <v>1</v>
          </cell>
          <cell r="F449">
            <v>466148.34</v>
          </cell>
          <cell r="G449">
            <v>466148.34</v>
          </cell>
        </row>
        <row r="450">
          <cell r="B450">
            <v>4051139</v>
          </cell>
          <cell r="C450" t="str">
            <v>STC Cto.21MPa-muro ref.al.30</v>
          </cell>
          <cell r="D450" t="str">
            <v>m2</v>
          </cell>
          <cell r="E450">
            <v>1</v>
          </cell>
          <cell r="F450">
            <v>471864.88</v>
          </cell>
          <cell r="G450">
            <v>471864.88</v>
          </cell>
        </row>
        <row r="451">
          <cell r="B451">
            <v>4051141</v>
          </cell>
          <cell r="C451" t="str">
            <v>STC Cto.21MPa-viga fundación</v>
          </cell>
          <cell r="D451" t="str">
            <v>m3</v>
          </cell>
          <cell r="E451">
            <v>1</v>
          </cell>
          <cell r="F451">
            <v>426732.73</v>
          </cell>
          <cell r="G451">
            <v>426732.73</v>
          </cell>
        </row>
        <row r="452">
          <cell r="B452">
            <v>4051143</v>
          </cell>
          <cell r="C452" t="str">
            <v>STC Cto.21MPa-viga ama.20x15</v>
          </cell>
          <cell r="D452" t="str">
            <v>m3</v>
          </cell>
          <cell r="E452">
            <v>1</v>
          </cell>
          <cell r="F452">
            <v>392959.89</v>
          </cell>
          <cell r="G452">
            <v>392959.89</v>
          </cell>
        </row>
        <row r="453">
          <cell r="B453">
            <v>4051145</v>
          </cell>
          <cell r="C453" t="str">
            <v>STC Cto.21 MPa-viga aerea</v>
          </cell>
          <cell r="D453" t="str">
            <v>m3</v>
          </cell>
          <cell r="E453">
            <v>1</v>
          </cell>
          <cell r="F453">
            <v>698760.33</v>
          </cell>
          <cell r="G453">
            <v>698760.33</v>
          </cell>
        </row>
        <row r="454">
          <cell r="B454">
            <v>4051147</v>
          </cell>
          <cell r="C454" t="str">
            <v>STC Cto.21MPa-viga aer.30x30</v>
          </cell>
          <cell r="D454" t="str">
            <v>m3</v>
          </cell>
          <cell r="E454">
            <v>1</v>
          </cell>
          <cell r="F454">
            <v>517146.69000000006</v>
          </cell>
          <cell r="G454">
            <v>517146.69000000006</v>
          </cell>
        </row>
        <row r="455">
          <cell r="B455">
            <v>4051149</v>
          </cell>
          <cell r="C455" t="str">
            <v>STC Cto.21MPa-viga cor.20x30</v>
          </cell>
          <cell r="D455" t="str">
            <v>m3</v>
          </cell>
          <cell r="E455">
            <v>1</v>
          </cell>
          <cell r="F455">
            <v>418693.96</v>
          </cell>
          <cell r="G455">
            <v>418693.96</v>
          </cell>
        </row>
        <row r="456">
          <cell r="B456">
            <v>4051151</v>
          </cell>
          <cell r="C456" t="str">
            <v>STC Cto.21MPa- viga viaducto</v>
          </cell>
          <cell r="D456" t="str">
            <v>m3</v>
          </cell>
          <cell r="E456">
            <v>1</v>
          </cell>
          <cell r="F456">
            <v>894208.05999999994</v>
          </cell>
          <cell r="G456">
            <v>894208.05999999994</v>
          </cell>
        </row>
        <row r="457">
          <cell r="B457">
            <v>4051153</v>
          </cell>
          <cell r="C457" t="str">
            <v>STC Cto.21MPa-columnas</v>
          </cell>
          <cell r="D457" t="str">
            <v>m</v>
          </cell>
          <cell r="E457">
            <v>1</v>
          </cell>
          <cell r="F457">
            <v>59940.340000000004</v>
          </cell>
          <cell r="G457">
            <v>59940.340000000004</v>
          </cell>
        </row>
        <row r="458">
          <cell r="B458">
            <v>4051155</v>
          </cell>
          <cell r="C458" t="str">
            <v>STC Cto.21MPa-columnas-.4x.4</v>
          </cell>
          <cell r="D458" t="str">
            <v>m3</v>
          </cell>
          <cell r="E458">
            <v>1</v>
          </cell>
          <cell r="F458">
            <v>460482.77</v>
          </cell>
          <cell r="G458">
            <v>460482.77</v>
          </cell>
        </row>
        <row r="459">
          <cell r="B459">
            <v>4051157</v>
          </cell>
          <cell r="C459" t="str">
            <v>STC Cto.21MPa-columnas-.3x.3</v>
          </cell>
          <cell r="D459" t="str">
            <v>m3</v>
          </cell>
          <cell r="E459">
            <v>1</v>
          </cell>
          <cell r="F459">
            <v>379256.27999999997</v>
          </cell>
          <cell r="G459">
            <v>379256.27999999997</v>
          </cell>
        </row>
        <row r="460">
          <cell r="B460">
            <v>4051159</v>
          </cell>
          <cell r="C460" t="str">
            <v>STC Cto.21MPa-pedestales</v>
          </cell>
          <cell r="D460" t="str">
            <v>m3</v>
          </cell>
          <cell r="E460">
            <v>1</v>
          </cell>
          <cell r="F460">
            <v>348221.49</v>
          </cell>
          <cell r="G460">
            <v>348221.49</v>
          </cell>
        </row>
        <row r="461">
          <cell r="B461">
            <v>4051161</v>
          </cell>
          <cell r="C461" t="str">
            <v>STC Cto.21MPa canal.descarga</v>
          </cell>
          <cell r="D461" t="str">
            <v>m3</v>
          </cell>
          <cell r="E461">
            <v>1</v>
          </cell>
          <cell r="F461">
            <v>582999.32000000007</v>
          </cell>
          <cell r="G461">
            <v>582999.32000000007</v>
          </cell>
        </row>
        <row r="462">
          <cell r="B462">
            <v>4051163</v>
          </cell>
          <cell r="C462" t="str">
            <v>STC Cto.21MPa cañuel.ele.ali</v>
          </cell>
          <cell r="D462" t="str">
            <v>m3</v>
          </cell>
          <cell r="E462">
            <v>1</v>
          </cell>
          <cell r="F462">
            <v>527769.85</v>
          </cell>
          <cell r="G462">
            <v>527769.85</v>
          </cell>
        </row>
        <row r="463">
          <cell r="B463">
            <v>4051165</v>
          </cell>
          <cell r="C463" t="str">
            <v>STC Cto.21MPa aliv.-cañuelas</v>
          </cell>
          <cell r="D463" t="str">
            <v>m3</v>
          </cell>
          <cell r="E463">
            <v>1</v>
          </cell>
          <cell r="F463">
            <v>397338.92000000004</v>
          </cell>
          <cell r="G463">
            <v>397338.92000000004</v>
          </cell>
        </row>
        <row r="464">
          <cell r="B464">
            <v>4051167</v>
          </cell>
          <cell r="C464" t="str">
            <v>STC Cto.21MPa aliv.-cañ. sen</v>
          </cell>
          <cell r="D464" t="str">
            <v>m3</v>
          </cell>
          <cell r="E464">
            <v>1</v>
          </cell>
          <cell r="F464">
            <v>610108.55999999994</v>
          </cell>
          <cell r="G464">
            <v>610108.55999999994</v>
          </cell>
        </row>
        <row r="465">
          <cell r="B465">
            <v>4051169</v>
          </cell>
          <cell r="C465" t="str">
            <v>STC Cto.21MPa losa C.I.H&lt;=2m</v>
          </cell>
          <cell r="D465" t="str">
            <v>m3</v>
          </cell>
          <cell r="E465">
            <v>1</v>
          </cell>
          <cell r="F465">
            <v>364913.18</v>
          </cell>
          <cell r="G465">
            <v>364913.18</v>
          </cell>
        </row>
        <row r="466">
          <cell r="B466">
            <v>4051171</v>
          </cell>
          <cell r="C466" t="str">
            <v>STC Cto.21Mpa C.espec-in.cañ</v>
          </cell>
          <cell r="D466" t="str">
            <v>m3</v>
          </cell>
          <cell r="E466">
            <v>1</v>
          </cell>
          <cell r="F466">
            <v>365819.74</v>
          </cell>
          <cell r="G466">
            <v>365819.74</v>
          </cell>
        </row>
        <row r="467">
          <cell r="B467">
            <v>4051173</v>
          </cell>
          <cell r="C467" t="str">
            <v>STC Cto.21Mpa-fund.muro-Gav.</v>
          </cell>
          <cell r="D467" t="str">
            <v>m3</v>
          </cell>
          <cell r="E467">
            <v>1</v>
          </cell>
          <cell r="F467">
            <v>304694.5</v>
          </cell>
          <cell r="G467">
            <v>304694.5</v>
          </cell>
        </row>
        <row r="468">
          <cell r="B468">
            <v>4051175</v>
          </cell>
          <cell r="C468" t="str">
            <v>STC Cto.21MPa zapata viaduc.</v>
          </cell>
          <cell r="D468" t="str">
            <v>m3</v>
          </cell>
          <cell r="E468">
            <v>1</v>
          </cell>
          <cell r="F468">
            <v>467593.97000000003</v>
          </cell>
          <cell r="G468">
            <v>467593.97000000003</v>
          </cell>
        </row>
        <row r="469">
          <cell r="B469">
            <v>4051177</v>
          </cell>
          <cell r="C469" t="str">
            <v>STC Cto.21MPa-zapata aislada</v>
          </cell>
          <cell r="D469" t="str">
            <v>m3</v>
          </cell>
          <cell r="E469">
            <v>1</v>
          </cell>
          <cell r="F469">
            <v>355279.07999999996</v>
          </cell>
          <cell r="G469">
            <v>355279.07999999996</v>
          </cell>
        </row>
        <row r="470">
          <cell r="B470">
            <v>4051179</v>
          </cell>
          <cell r="C470" t="str">
            <v>STC Cto.21MPa anclaje-escala</v>
          </cell>
          <cell r="D470" t="str">
            <v>m3</v>
          </cell>
          <cell r="E470">
            <v>1</v>
          </cell>
          <cell r="F470">
            <v>355279.07999999996</v>
          </cell>
          <cell r="G470">
            <v>355279.07999999996</v>
          </cell>
        </row>
        <row r="471">
          <cell r="B471">
            <v>4051180</v>
          </cell>
          <cell r="C471" t="str">
            <v>STC Cto.21MP anclajes tub. conducci</v>
          </cell>
          <cell r="D471" t="str">
            <v>m3</v>
          </cell>
          <cell r="E471">
            <v>1</v>
          </cell>
          <cell r="F471">
            <v>346430.82999999996</v>
          </cell>
          <cell r="G471">
            <v>346430.82999999996</v>
          </cell>
        </row>
        <row r="472">
          <cell r="B472">
            <v>4051181</v>
          </cell>
          <cell r="C472" t="str">
            <v>STC Cto.21MP pilas cajas  conduccio</v>
          </cell>
          <cell r="D472" t="str">
            <v>m3</v>
          </cell>
          <cell r="E472">
            <v>1</v>
          </cell>
          <cell r="F472">
            <v>431728.62</v>
          </cell>
          <cell r="G472">
            <v>431728.62</v>
          </cell>
        </row>
        <row r="473">
          <cell r="B473">
            <v>4051190</v>
          </cell>
          <cell r="C473" t="str">
            <v>Const.caja sobreflu. Cto.21MPa</v>
          </cell>
          <cell r="D473" t="str">
            <v>m</v>
          </cell>
          <cell r="E473">
            <v>1</v>
          </cell>
          <cell r="F473">
            <v>392585.4</v>
          </cell>
          <cell r="G473">
            <v>392585.4</v>
          </cell>
        </row>
        <row r="474">
          <cell r="B474">
            <v>4051192</v>
          </cell>
          <cell r="C474" t="str">
            <v>Cto.empotram. ref.tip 2A 21MPa</v>
          </cell>
          <cell r="D474" t="str">
            <v>m3</v>
          </cell>
          <cell r="E474">
            <v>1</v>
          </cell>
          <cell r="F474">
            <v>335675.11</v>
          </cell>
          <cell r="G474">
            <v>335675.11</v>
          </cell>
        </row>
        <row r="475">
          <cell r="B475">
            <v>4051200</v>
          </cell>
          <cell r="C475" t="str">
            <v>CONCRETOS DE 24 MPa</v>
          </cell>
          <cell r="E475">
            <v>0</v>
          </cell>
          <cell r="F475">
            <v>0</v>
          </cell>
          <cell r="G475">
            <v>64304.35</v>
          </cell>
        </row>
        <row r="476">
          <cell r="B476">
            <v>4051201</v>
          </cell>
          <cell r="C476" t="str">
            <v>STC Cto.24.5MPa - columnas</v>
          </cell>
          <cell r="D476" t="str">
            <v>m</v>
          </cell>
          <cell r="E476">
            <v>1</v>
          </cell>
          <cell r="F476">
            <v>64304.35</v>
          </cell>
          <cell r="G476">
            <v>64304.35</v>
          </cell>
        </row>
        <row r="477">
          <cell r="B477">
            <v>4051300</v>
          </cell>
          <cell r="C477" t="str">
            <v>CONCRETOS DE 25 MPa o más</v>
          </cell>
          <cell r="E477">
            <v>0</v>
          </cell>
          <cell r="F477">
            <v>0</v>
          </cell>
          <cell r="G477">
            <v>2608945.5699999998</v>
          </cell>
        </row>
        <row r="478">
          <cell r="B478">
            <v>4051301</v>
          </cell>
          <cell r="C478" t="str">
            <v>STC Cto.25MPa losa fund.cob</v>
          </cell>
          <cell r="D478" t="str">
            <v>m3</v>
          </cell>
          <cell r="E478">
            <v>1</v>
          </cell>
          <cell r="F478">
            <v>527127.72</v>
          </cell>
          <cell r="G478">
            <v>527127.72</v>
          </cell>
        </row>
        <row r="479">
          <cell r="B479">
            <v>4051303</v>
          </cell>
          <cell r="C479" t="str">
            <v>STC Cto.25MPa losa sup.cob</v>
          </cell>
          <cell r="D479" t="str">
            <v>m3</v>
          </cell>
          <cell r="E479">
            <v>1</v>
          </cell>
          <cell r="F479">
            <v>694133.72</v>
          </cell>
          <cell r="G479">
            <v>694133.72</v>
          </cell>
        </row>
        <row r="480">
          <cell r="B480">
            <v>4051305</v>
          </cell>
          <cell r="C480" t="str">
            <v>STC Cto.25MPa muro cobertura</v>
          </cell>
          <cell r="D480" t="str">
            <v>m3</v>
          </cell>
          <cell r="E480">
            <v>1</v>
          </cell>
          <cell r="F480">
            <v>758048.05</v>
          </cell>
          <cell r="G480">
            <v>758048.05</v>
          </cell>
        </row>
        <row r="481">
          <cell r="B481">
            <v>4051350</v>
          </cell>
          <cell r="C481" t="str">
            <v>STC Cto.obra 4000 psi.3/4"</v>
          </cell>
          <cell r="D481" t="str">
            <v>m3</v>
          </cell>
          <cell r="E481">
            <v>1</v>
          </cell>
          <cell r="F481">
            <v>629636.07999999996</v>
          </cell>
          <cell r="G481">
            <v>629636.07999999996</v>
          </cell>
        </row>
        <row r="482">
          <cell r="B482">
            <v>4051400</v>
          </cell>
          <cell r="C482" t="str">
            <v>OTRAS OBRAS EN CONCRETO</v>
          </cell>
          <cell r="E482">
            <v>0</v>
          </cell>
          <cell r="F482">
            <v>0</v>
          </cell>
          <cell r="G482">
            <v>142245.51</v>
          </cell>
        </row>
        <row r="483">
          <cell r="B483">
            <v>4051401</v>
          </cell>
          <cell r="C483" t="str">
            <v>Const.placa Cto.DAL-101-297</v>
          </cell>
          <cell r="D483" t="str">
            <v>m</v>
          </cell>
          <cell r="E483">
            <v>1</v>
          </cell>
          <cell r="F483">
            <v>26027.079999999998</v>
          </cell>
          <cell r="G483">
            <v>26027.079999999998</v>
          </cell>
        </row>
        <row r="484">
          <cell r="B484">
            <v>4051402</v>
          </cell>
          <cell r="C484" t="str">
            <v>Const. muro conten.bloque 15cm</v>
          </cell>
          <cell r="D484" t="str">
            <v>m2</v>
          </cell>
          <cell r="E484">
            <v>1</v>
          </cell>
          <cell r="F484">
            <v>116218.43000000001</v>
          </cell>
          <cell r="G484">
            <v>116218.43000000001</v>
          </cell>
        </row>
        <row r="485">
          <cell r="B485">
            <v>4053000</v>
          </cell>
          <cell r="C485" t="str">
            <v>ELEMENTOS ESTRUCTURALES EN CTO</v>
          </cell>
          <cell r="E485">
            <v>0</v>
          </cell>
          <cell r="F485">
            <v>0</v>
          </cell>
          <cell r="G485">
            <v>6049984.2999999998</v>
          </cell>
        </row>
        <row r="486">
          <cell r="B486">
            <v>4053001</v>
          </cell>
          <cell r="C486" t="str">
            <v>Const. dintel Cto.21MPa-in.ref</v>
          </cell>
          <cell r="D486" t="str">
            <v>m</v>
          </cell>
          <cell r="E486">
            <v>1</v>
          </cell>
          <cell r="F486">
            <v>29984.390000000003</v>
          </cell>
          <cell r="G486">
            <v>29984.390000000003</v>
          </cell>
        </row>
        <row r="487">
          <cell r="B487">
            <v>4053010</v>
          </cell>
          <cell r="C487" t="str">
            <v>STC losa 21MPa,2.8x1.2x.25m</v>
          </cell>
          <cell r="D487" t="str">
            <v>un</v>
          </cell>
          <cell r="E487">
            <v>1</v>
          </cell>
          <cell r="F487">
            <v>622901.59000000008</v>
          </cell>
          <cell r="G487">
            <v>622901.59000000008</v>
          </cell>
        </row>
        <row r="488">
          <cell r="B488">
            <v>4053011</v>
          </cell>
          <cell r="C488" t="str">
            <v>STC losa 21MPa,3.1x0.8x0.25m</v>
          </cell>
          <cell r="D488" t="str">
            <v>un</v>
          </cell>
          <cell r="E488">
            <v>1</v>
          </cell>
          <cell r="F488">
            <v>606685.92999999993</v>
          </cell>
          <cell r="G488">
            <v>606685.92999999993</v>
          </cell>
        </row>
        <row r="489">
          <cell r="B489">
            <v>4053012</v>
          </cell>
          <cell r="C489" t="str">
            <v>STC losa 21MPa,3.1x1.2x0.25m</v>
          </cell>
          <cell r="D489" t="str">
            <v>un</v>
          </cell>
          <cell r="E489">
            <v>1</v>
          </cell>
          <cell r="F489">
            <v>692148.82000000007</v>
          </cell>
          <cell r="G489">
            <v>692148.82000000007</v>
          </cell>
        </row>
        <row r="490">
          <cell r="B490">
            <v>4053013</v>
          </cell>
          <cell r="C490" t="str">
            <v>STC losa 21MPa,2.6x0.8x0.25m</v>
          </cell>
          <cell r="D490" t="str">
            <v>un</v>
          </cell>
          <cell r="E490">
            <v>1</v>
          </cell>
          <cell r="F490">
            <v>527248.42999999993</v>
          </cell>
          <cell r="G490">
            <v>527248.42999999993</v>
          </cell>
        </row>
        <row r="491">
          <cell r="B491">
            <v>4053014</v>
          </cell>
          <cell r="C491" t="str">
            <v>STC losa 21MPa,2.6x1.2x0.25m</v>
          </cell>
          <cell r="D491" t="str">
            <v>un</v>
          </cell>
          <cell r="E491">
            <v>1</v>
          </cell>
          <cell r="F491">
            <v>598419.96</v>
          </cell>
          <cell r="G491">
            <v>598419.96</v>
          </cell>
        </row>
        <row r="492">
          <cell r="B492">
            <v>4053015</v>
          </cell>
          <cell r="C492" t="str">
            <v>STC losa 21MPa,2.8x0.8x0.25m</v>
          </cell>
          <cell r="D492" t="str">
            <v>un</v>
          </cell>
          <cell r="E492">
            <v>1</v>
          </cell>
          <cell r="F492">
            <v>558906.22</v>
          </cell>
          <cell r="G492">
            <v>558906.22</v>
          </cell>
        </row>
        <row r="493">
          <cell r="B493">
            <v>4053016</v>
          </cell>
          <cell r="C493" t="str">
            <v>STC losa 25MPa,4.0x.80x.25m</v>
          </cell>
          <cell r="D493" t="str">
            <v>un</v>
          </cell>
          <cell r="E493">
            <v>1</v>
          </cell>
          <cell r="F493">
            <v>965124.11999999988</v>
          </cell>
          <cell r="G493">
            <v>965124.11999999988</v>
          </cell>
        </row>
        <row r="494">
          <cell r="B494">
            <v>4053017</v>
          </cell>
          <cell r="C494" t="str">
            <v>STC losa 25MPa,4.2x.80x.25m</v>
          </cell>
          <cell r="D494" t="str">
            <v>un</v>
          </cell>
          <cell r="E494">
            <v>1</v>
          </cell>
          <cell r="F494">
            <v>983363.64</v>
          </cell>
          <cell r="G494">
            <v>983363.64</v>
          </cell>
        </row>
        <row r="495">
          <cell r="B495">
            <v>4053030</v>
          </cell>
          <cell r="C495" t="str">
            <v>STC loseta fal.fondo-90x30x6</v>
          </cell>
          <cell r="D495" t="str">
            <v>un</v>
          </cell>
          <cell r="E495">
            <v>1</v>
          </cell>
          <cell r="F495">
            <v>52180.56</v>
          </cell>
          <cell r="G495">
            <v>52180.56</v>
          </cell>
        </row>
        <row r="496">
          <cell r="B496">
            <v>4053040</v>
          </cell>
          <cell r="C496" t="str">
            <v>Const.tapa Cto. 55x110-carcamo</v>
          </cell>
          <cell r="D496" t="str">
            <v>un</v>
          </cell>
          <cell r="E496">
            <v>1</v>
          </cell>
          <cell r="F496">
            <v>170406.13999999998</v>
          </cell>
          <cell r="G496">
            <v>170406.13999999998</v>
          </cell>
        </row>
        <row r="497">
          <cell r="B497">
            <v>4053055</v>
          </cell>
          <cell r="C497" t="str">
            <v>Const. viga fund.21MPa 30x30</v>
          </cell>
          <cell r="D497" t="str">
            <v>m</v>
          </cell>
          <cell r="E497">
            <v>1</v>
          </cell>
          <cell r="F497">
            <v>49018.06</v>
          </cell>
          <cell r="G497">
            <v>49018.06</v>
          </cell>
        </row>
        <row r="498">
          <cell r="B498">
            <v>4053057</v>
          </cell>
          <cell r="C498" t="str">
            <v>Const. viga fund.21MPa 40x40</v>
          </cell>
          <cell r="D498" t="str">
            <v>m</v>
          </cell>
          <cell r="E498">
            <v>1</v>
          </cell>
          <cell r="F498">
            <v>117469.13</v>
          </cell>
          <cell r="G498">
            <v>117469.13</v>
          </cell>
        </row>
        <row r="499">
          <cell r="B499">
            <v>4053060</v>
          </cell>
          <cell r="C499" t="str">
            <v>Const. viga aerea 21MPa 20x20</v>
          </cell>
          <cell r="D499" t="str">
            <v>m</v>
          </cell>
          <cell r="E499">
            <v>1</v>
          </cell>
          <cell r="F499">
            <v>29168.93</v>
          </cell>
          <cell r="G499">
            <v>29168.93</v>
          </cell>
        </row>
        <row r="500">
          <cell r="B500">
            <v>4053062</v>
          </cell>
          <cell r="C500" t="str">
            <v>Const. viga aerea 21MPa 25x25</v>
          </cell>
          <cell r="D500" t="str">
            <v>m</v>
          </cell>
          <cell r="E500">
            <v>1</v>
          </cell>
          <cell r="F500">
            <v>46958.38</v>
          </cell>
          <cell r="G500">
            <v>46958.38</v>
          </cell>
        </row>
        <row r="501">
          <cell r="B501">
            <v>4055000</v>
          </cell>
          <cell r="C501" t="str">
            <v>ESTRUCTURAS Y ELEM.PREFAB.CTO.</v>
          </cell>
          <cell r="E501">
            <v>0</v>
          </cell>
          <cell r="F501">
            <v>0</v>
          </cell>
          <cell r="G501">
            <v>10173019.449999999</v>
          </cell>
        </row>
        <row r="502">
          <cell r="B502">
            <v>4055001</v>
          </cell>
          <cell r="C502" t="str">
            <v>STC Lavadero pref. 80cm</v>
          </cell>
          <cell r="D502" t="str">
            <v>un</v>
          </cell>
          <cell r="E502">
            <v>1</v>
          </cell>
          <cell r="F502">
            <v>153429.09</v>
          </cell>
          <cell r="G502">
            <v>153429.09</v>
          </cell>
        </row>
        <row r="503">
          <cell r="B503">
            <v>4055005</v>
          </cell>
          <cell r="C503" t="str">
            <v>STC Alfajia pref.Cto.30-45cm</v>
          </cell>
          <cell r="D503" t="str">
            <v>m</v>
          </cell>
          <cell r="E503">
            <v>1</v>
          </cell>
          <cell r="F503">
            <v>106711.71</v>
          </cell>
          <cell r="G503">
            <v>106711.71</v>
          </cell>
        </row>
        <row r="504">
          <cell r="B504">
            <v>4055010</v>
          </cell>
          <cell r="C504" t="str">
            <v>STC Lagrimales pref.Cto.15cm</v>
          </cell>
          <cell r="D504" t="str">
            <v>m</v>
          </cell>
          <cell r="E504">
            <v>1</v>
          </cell>
          <cell r="F504">
            <v>20180.16</v>
          </cell>
          <cell r="G504">
            <v>20180.16</v>
          </cell>
        </row>
        <row r="505">
          <cell r="B505">
            <v>4055015</v>
          </cell>
          <cell r="C505" t="str">
            <v>STC Sillares pref. Cto.15cm</v>
          </cell>
          <cell r="D505" t="str">
            <v>m</v>
          </cell>
          <cell r="E505">
            <v>1</v>
          </cell>
          <cell r="F505">
            <v>11441.41</v>
          </cell>
          <cell r="G505">
            <v>11441.41</v>
          </cell>
        </row>
        <row r="506">
          <cell r="B506">
            <v>4055020</v>
          </cell>
          <cell r="C506" t="str">
            <v>STC vigueta pref. 10x10cm</v>
          </cell>
          <cell r="D506" t="str">
            <v>m</v>
          </cell>
          <cell r="E506">
            <v>1</v>
          </cell>
          <cell r="F506">
            <v>67128.100000000006</v>
          </cell>
          <cell r="G506">
            <v>67128.100000000006</v>
          </cell>
        </row>
        <row r="507">
          <cell r="B507">
            <v>4055030</v>
          </cell>
          <cell r="C507" t="str">
            <v>STC Poste rec Cto.21MPa,1.7m</v>
          </cell>
          <cell r="D507" t="str">
            <v>un</v>
          </cell>
          <cell r="E507">
            <v>1</v>
          </cell>
          <cell r="F507">
            <v>63119.219999999994</v>
          </cell>
          <cell r="G507">
            <v>63119.219999999994</v>
          </cell>
        </row>
        <row r="508">
          <cell r="B508">
            <v>4055031</v>
          </cell>
          <cell r="C508" t="str">
            <v>STC Poste rec Cto.21MPa,2.2m</v>
          </cell>
          <cell r="D508" t="str">
            <v>un</v>
          </cell>
          <cell r="E508">
            <v>1</v>
          </cell>
          <cell r="F508">
            <v>69395.81</v>
          </cell>
          <cell r="G508">
            <v>69395.81</v>
          </cell>
        </row>
        <row r="509">
          <cell r="B509">
            <v>4055035</v>
          </cell>
          <cell r="C509" t="str">
            <v>STC placa pref. tapa met. 60*60</v>
          </cell>
          <cell r="D509" t="str">
            <v>un</v>
          </cell>
          <cell r="E509">
            <v>1</v>
          </cell>
          <cell r="F509">
            <v>67153.22</v>
          </cell>
          <cell r="G509">
            <v>67153.22</v>
          </cell>
        </row>
        <row r="510">
          <cell r="B510">
            <v>4055037</v>
          </cell>
          <cell r="C510" t="str">
            <v>STC placa pref.ta-mar 60*50</v>
          </cell>
          <cell r="D510" t="str">
            <v>un</v>
          </cell>
          <cell r="E510">
            <v>1</v>
          </cell>
          <cell r="F510">
            <v>56423.21</v>
          </cell>
          <cell r="G510">
            <v>56423.21</v>
          </cell>
        </row>
        <row r="511">
          <cell r="B511">
            <v>4055039</v>
          </cell>
          <cell r="C511" t="str">
            <v>STC placa pref.ta-mar 60*60</v>
          </cell>
          <cell r="D511" t="str">
            <v>un</v>
          </cell>
          <cell r="E511">
            <v>1</v>
          </cell>
          <cell r="F511">
            <v>85633.540000000008</v>
          </cell>
          <cell r="G511">
            <v>85633.540000000008</v>
          </cell>
        </row>
        <row r="512">
          <cell r="B512">
            <v>4055041</v>
          </cell>
          <cell r="C512" t="str">
            <v>STC placa pref.ta-mar 60*80</v>
          </cell>
          <cell r="D512" t="str">
            <v>un</v>
          </cell>
          <cell r="E512">
            <v>1</v>
          </cell>
          <cell r="F512">
            <v>81573.87</v>
          </cell>
          <cell r="G512">
            <v>81573.87</v>
          </cell>
        </row>
        <row r="513">
          <cell r="B513">
            <v>4055043</v>
          </cell>
          <cell r="C513" t="str">
            <v>STC placa pref.ta-mar 80*80</v>
          </cell>
          <cell r="D513" t="str">
            <v>un</v>
          </cell>
          <cell r="E513">
            <v>1</v>
          </cell>
          <cell r="F513">
            <v>111528.28</v>
          </cell>
          <cell r="G513">
            <v>111528.28</v>
          </cell>
        </row>
        <row r="514">
          <cell r="B514">
            <v>4055044</v>
          </cell>
          <cell r="C514" t="str">
            <v>STC tapa prefabricada aceso coducci</v>
          </cell>
          <cell r="D514" t="str">
            <v>un</v>
          </cell>
          <cell r="E514">
            <v>1</v>
          </cell>
          <cell r="F514">
            <v>254037.5</v>
          </cell>
          <cell r="G514">
            <v>254037.5</v>
          </cell>
        </row>
        <row r="515">
          <cell r="B515">
            <v>4055045</v>
          </cell>
          <cell r="C515" t="str">
            <v>STC placa pref.ta-mar 1.*80</v>
          </cell>
          <cell r="D515" t="str">
            <v>un</v>
          </cell>
          <cell r="E515">
            <v>1</v>
          </cell>
          <cell r="F515">
            <v>137854.06</v>
          </cell>
          <cell r="G515">
            <v>137854.06</v>
          </cell>
        </row>
        <row r="516">
          <cell r="B516">
            <v>4055046</v>
          </cell>
          <cell r="C516" t="str">
            <v>STC Tapa prefabricada P DAC 101-45</v>
          </cell>
          <cell r="D516" t="str">
            <v>un</v>
          </cell>
          <cell r="E516">
            <v>1</v>
          </cell>
          <cell r="F516">
            <v>637906.44000000006</v>
          </cell>
          <cell r="G516">
            <v>637906.44000000006</v>
          </cell>
        </row>
        <row r="517">
          <cell r="B517">
            <v>4055047</v>
          </cell>
          <cell r="C517" t="str">
            <v>STC placa pref.50x35 ta-valv</v>
          </cell>
          <cell r="D517" t="str">
            <v>un</v>
          </cell>
          <cell r="E517">
            <v>1</v>
          </cell>
          <cell r="F517">
            <v>28192.52</v>
          </cell>
          <cell r="G517">
            <v>28192.52</v>
          </cell>
        </row>
        <row r="518">
          <cell r="B518">
            <v>4055049</v>
          </cell>
          <cell r="C518" t="str">
            <v>STC placa pref.80x60 ta-valv</v>
          </cell>
          <cell r="D518" t="str">
            <v>un</v>
          </cell>
          <cell r="E518">
            <v>1</v>
          </cell>
          <cell r="F518">
            <v>723031.01</v>
          </cell>
          <cell r="G518">
            <v>723031.01</v>
          </cell>
        </row>
        <row r="519">
          <cell r="B519">
            <v>4055060</v>
          </cell>
          <cell r="C519" t="str">
            <v>STC Placa.p.Cto.21-1.8x.6x.1</v>
          </cell>
          <cell r="D519" t="str">
            <v>un</v>
          </cell>
          <cell r="E519">
            <v>1</v>
          </cell>
          <cell r="F519">
            <v>47829.78</v>
          </cell>
          <cell r="G519">
            <v>47829.78</v>
          </cell>
        </row>
        <row r="520">
          <cell r="B520">
            <v>4055062</v>
          </cell>
          <cell r="C520" t="str">
            <v>STC Placa.p.Cto.21-.9x.55x.1</v>
          </cell>
          <cell r="D520" t="str">
            <v>un</v>
          </cell>
          <cell r="E520">
            <v>1</v>
          </cell>
          <cell r="F520">
            <v>24849.71</v>
          </cell>
          <cell r="G520">
            <v>24849.71</v>
          </cell>
        </row>
        <row r="521">
          <cell r="B521">
            <v>4055064</v>
          </cell>
          <cell r="C521" t="str">
            <v>STC Placa.p.Cto.21-.65x.4x.1</v>
          </cell>
          <cell r="D521" t="str">
            <v>un</v>
          </cell>
          <cell r="E521">
            <v>1</v>
          </cell>
          <cell r="F521">
            <v>14107.02</v>
          </cell>
          <cell r="G521">
            <v>14107.02</v>
          </cell>
        </row>
        <row r="522">
          <cell r="B522">
            <v>4055066</v>
          </cell>
          <cell r="C522" t="str">
            <v>STC Placa.p.Cto.21-.2x.1x.1</v>
          </cell>
          <cell r="D522" t="str">
            <v>un</v>
          </cell>
          <cell r="E522">
            <v>1</v>
          </cell>
          <cell r="F522">
            <v>4306.7300000000005</v>
          </cell>
          <cell r="G522">
            <v>4306.7300000000005</v>
          </cell>
        </row>
        <row r="523">
          <cell r="B523">
            <v>4055070</v>
          </cell>
          <cell r="C523" t="str">
            <v>STC Loseta pref.Cto..5x.4 me</v>
          </cell>
          <cell r="D523" t="str">
            <v>un</v>
          </cell>
          <cell r="E523">
            <v>1</v>
          </cell>
          <cell r="F523">
            <v>25051.7</v>
          </cell>
          <cell r="G523">
            <v>25051.7</v>
          </cell>
        </row>
        <row r="524">
          <cell r="B524">
            <v>4055072</v>
          </cell>
          <cell r="C524" t="str">
            <v>STC Loseta pref.Cto..6x.4 me</v>
          </cell>
          <cell r="D524" t="str">
            <v>un</v>
          </cell>
          <cell r="E524">
            <v>1</v>
          </cell>
          <cell r="F524">
            <v>31912.49</v>
          </cell>
          <cell r="G524">
            <v>31912.49</v>
          </cell>
        </row>
        <row r="525">
          <cell r="B525">
            <v>4055074</v>
          </cell>
          <cell r="C525" t="str">
            <v>STC Loseta pref.Cto..8x.4 me</v>
          </cell>
          <cell r="D525" t="str">
            <v>un</v>
          </cell>
          <cell r="E525">
            <v>1</v>
          </cell>
          <cell r="F525">
            <v>43111.340000000004</v>
          </cell>
          <cell r="G525">
            <v>43111.340000000004</v>
          </cell>
        </row>
        <row r="526">
          <cell r="B526">
            <v>4055076</v>
          </cell>
          <cell r="C526" t="str">
            <v>STC Loseta pref.Cto.1.x.4 me</v>
          </cell>
          <cell r="D526" t="str">
            <v>un</v>
          </cell>
          <cell r="E526">
            <v>1</v>
          </cell>
          <cell r="F526">
            <v>54612.35</v>
          </cell>
          <cell r="G526">
            <v>54612.35</v>
          </cell>
        </row>
        <row r="527">
          <cell r="B527">
            <v>4055078</v>
          </cell>
          <cell r="C527" t="str">
            <v>STC Loseta Cto..9x.55x.06 ps</v>
          </cell>
          <cell r="D527" t="str">
            <v>un</v>
          </cell>
          <cell r="E527">
            <v>1</v>
          </cell>
          <cell r="F527">
            <v>55292.55</v>
          </cell>
          <cell r="G527">
            <v>55292.55</v>
          </cell>
        </row>
        <row r="528">
          <cell r="B528">
            <v>4055080</v>
          </cell>
          <cell r="C528" t="str">
            <v>STC Loseta Cto..6x.60x.06 ps</v>
          </cell>
          <cell r="D528" t="str">
            <v>un</v>
          </cell>
          <cell r="E528">
            <v>1</v>
          </cell>
          <cell r="F528">
            <v>57212.02</v>
          </cell>
          <cell r="G528">
            <v>57212.02</v>
          </cell>
        </row>
        <row r="529">
          <cell r="B529">
            <v>4055090</v>
          </cell>
          <cell r="C529" t="str">
            <v>STC complem.pref. 0.40*0.50</v>
          </cell>
          <cell r="D529" t="str">
            <v>un</v>
          </cell>
          <cell r="E529">
            <v>1</v>
          </cell>
          <cell r="F529">
            <v>41358.120000000003</v>
          </cell>
          <cell r="G529">
            <v>41358.120000000003</v>
          </cell>
        </row>
        <row r="530">
          <cell r="B530">
            <v>4055092</v>
          </cell>
          <cell r="C530" t="str">
            <v>STC complem.pref. 0.40*0.60</v>
          </cell>
          <cell r="D530" t="str">
            <v>un</v>
          </cell>
          <cell r="E530">
            <v>1</v>
          </cell>
          <cell r="F530">
            <v>50108.69</v>
          </cell>
          <cell r="G530">
            <v>50108.69</v>
          </cell>
        </row>
        <row r="531">
          <cell r="B531">
            <v>4055094</v>
          </cell>
          <cell r="C531" t="str">
            <v>STC complem.pref. 0.40*0.80</v>
          </cell>
          <cell r="D531" t="str">
            <v>un</v>
          </cell>
          <cell r="E531">
            <v>1</v>
          </cell>
          <cell r="F531">
            <v>64981.21</v>
          </cell>
          <cell r="G531">
            <v>64981.21</v>
          </cell>
        </row>
        <row r="532">
          <cell r="B532">
            <v>4055095</v>
          </cell>
          <cell r="C532" t="str">
            <v>STC Viaducto 3" tub. AC Sch.40</v>
          </cell>
          <cell r="D532" t="str">
            <v>gl</v>
          </cell>
          <cell r="E532">
            <v>1</v>
          </cell>
          <cell r="F532">
            <v>1931452.15</v>
          </cell>
          <cell r="G532">
            <v>1931452.15</v>
          </cell>
        </row>
        <row r="533">
          <cell r="B533">
            <v>4055096</v>
          </cell>
          <cell r="C533" t="str">
            <v>STC complem.pref. 0.40*1.00</v>
          </cell>
          <cell r="D533" t="str">
            <v>un</v>
          </cell>
          <cell r="E533">
            <v>1</v>
          </cell>
          <cell r="F533">
            <v>80150.040000000008</v>
          </cell>
          <cell r="G533">
            <v>80150.040000000008</v>
          </cell>
        </row>
        <row r="534">
          <cell r="B534">
            <v>4055097</v>
          </cell>
          <cell r="C534" t="str">
            <v>Cont puente colgante viaducto 12"</v>
          </cell>
          <cell r="D534" t="str">
            <v>m</v>
          </cell>
          <cell r="E534">
            <v>1</v>
          </cell>
          <cell r="F534">
            <v>2339629.7999999998</v>
          </cell>
          <cell r="G534">
            <v>2339629.7999999998</v>
          </cell>
        </row>
        <row r="535">
          <cell r="B535">
            <v>4055098</v>
          </cell>
          <cell r="C535" t="str">
            <v>Anclaje primario 24"(Brujas)</v>
          </cell>
          <cell r="D535" t="str">
            <v>un</v>
          </cell>
          <cell r="E535">
            <v>1</v>
          </cell>
          <cell r="F535">
            <v>2632314.6</v>
          </cell>
          <cell r="G535">
            <v>2632314.6</v>
          </cell>
        </row>
        <row r="536">
          <cell r="B536">
            <v>4055100</v>
          </cell>
          <cell r="C536" t="str">
            <v>ESTRUC. Y ELEM.PREF. EN CTO. Cont..</v>
          </cell>
          <cell r="E536">
            <v>0</v>
          </cell>
          <cell r="F536">
            <v>0</v>
          </cell>
          <cell r="G536">
            <v>1228346.73</v>
          </cell>
        </row>
        <row r="537">
          <cell r="B537">
            <v>4055101</v>
          </cell>
          <cell r="C537" t="str">
            <v>STC marco 1.2x0.60m c.medid</v>
          </cell>
          <cell r="D537" t="str">
            <v>un</v>
          </cell>
          <cell r="E537">
            <v>1</v>
          </cell>
          <cell r="F537">
            <v>304755.17000000004</v>
          </cell>
          <cell r="G537">
            <v>304755.17000000004</v>
          </cell>
        </row>
        <row r="538">
          <cell r="B538">
            <v>4055103</v>
          </cell>
          <cell r="C538" t="str">
            <v>STC marco 1.6x0.60m c.medid</v>
          </cell>
          <cell r="D538" t="str">
            <v>un</v>
          </cell>
          <cell r="E538">
            <v>1</v>
          </cell>
          <cell r="F538">
            <v>403574.44</v>
          </cell>
          <cell r="G538">
            <v>403574.44</v>
          </cell>
        </row>
        <row r="539">
          <cell r="B539">
            <v>4055105</v>
          </cell>
          <cell r="C539" t="str">
            <v>STC marco 2.0x0.60m c.medid</v>
          </cell>
          <cell r="D539" t="str">
            <v>un</v>
          </cell>
          <cell r="E539">
            <v>1</v>
          </cell>
          <cell r="F539">
            <v>520017.12</v>
          </cell>
          <cell r="G539">
            <v>520017.12</v>
          </cell>
        </row>
        <row r="540">
          <cell r="B540">
            <v>4056000</v>
          </cell>
          <cell r="C540" t="str">
            <v>ADHESIVO IMPRIMANTE</v>
          </cell>
          <cell r="E540">
            <v>0</v>
          </cell>
          <cell r="F540">
            <v>0</v>
          </cell>
          <cell r="G540">
            <v>38703.919999999998</v>
          </cell>
        </row>
        <row r="541">
          <cell r="B541">
            <v>4056001</v>
          </cell>
          <cell r="C541" t="str">
            <v>STC Sikadur</v>
          </cell>
          <cell r="D541" t="str">
            <v>kg</v>
          </cell>
          <cell r="E541">
            <v>1</v>
          </cell>
          <cell r="F541">
            <v>31054.3</v>
          </cell>
          <cell r="G541">
            <v>31054.3</v>
          </cell>
        </row>
        <row r="542">
          <cell r="B542">
            <v>4056010</v>
          </cell>
          <cell r="C542" t="str">
            <v>STC Sikament HE-200</v>
          </cell>
          <cell r="D542" t="str">
            <v>kg</v>
          </cell>
          <cell r="E542">
            <v>1</v>
          </cell>
          <cell r="F542">
            <v>7649.62</v>
          </cell>
          <cell r="G542">
            <v>7649.62</v>
          </cell>
        </row>
        <row r="543">
          <cell r="B543">
            <v>4058000</v>
          </cell>
          <cell r="C543" t="str">
            <v>MORTEROS</v>
          </cell>
          <cell r="E543">
            <v>0</v>
          </cell>
          <cell r="F543">
            <v>0</v>
          </cell>
          <cell r="G543">
            <v>4045001.55</v>
          </cell>
        </row>
        <row r="544">
          <cell r="B544">
            <v>4058001</v>
          </cell>
          <cell r="C544" t="str">
            <v>STC mortero expan.bajo estruct.</v>
          </cell>
          <cell r="D544" t="str">
            <v>m3</v>
          </cell>
          <cell r="E544">
            <v>1</v>
          </cell>
          <cell r="F544">
            <v>3431623.09</v>
          </cell>
          <cell r="G544">
            <v>3431623.09</v>
          </cell>
        </row>
        <row r="545">
          <cell r="B545">
            <v>4058010</v>
          </cell>
          <cell r="C545" t="str">
            <v>STC Mortero 1:3 con imperm</v>
          </cell>
          <cell r="D545" t="str">
            <v>m3</v>
          </cell>
          <cell r="E545">
            <v>1</v>
          </cell>
          <cell r="F545">
            <v>613378.46</v>
          </cell>
          <cell r="G545">
            <v>613378.46</v>
          </cell>
        </row>
        <row r="546">
          <cell r="B546">
            <v>4059000</v>
          </cell>
          <cell r="C546" t="str">
            <v>OTRAS ESTRUCTURAS EN CONCRETO</v>
          </cell>
          <cell r="E546">
            <v>0</v>
          </cell>
          <cell r="F546">
            <v>0</v>
          </cell>
          <cell r="G546">
            <v>17797761.699999999</v>
          </cell>
        </row>
        <row r="547">
          <cell r="B547">
            <v>4059001</v>
          </cell>
          <cell r="C547" t="str">
            <v>STC Stop Log Cto.25MPa,.15x.4x3m</v>
          </cell>
          <cell r="D547" t="str">
            <v>un</v>
          </cell>
          <cell r="E547">
            <v>1</v>
          </cell>
          <cell r="F547">
            <v>739310.21</v>
          </cell>
          <cell r="G547">
            <v>739310.21</v>
          </cell>
        </row>
        <row r="548">
          <cell r="B548">
            <v>4059003</v>
          </cell>
          <cell r="C548" t="str">
            <v>STC Stop Log, 25MPa, 2.65x3 m</v>
          </cell>
          <cell r="D548" t="str">
            <v>un</v>
          </cell>
          <cell r="E548">
            <v>1</v>
          </cell>
          <cell r="F548">
            <v>5175172.4399999995</v>
          </cell>
          <cell r="G548">
            <v>5175172.4399999995</v>
          </cell>
        </row>
        <row r="549">
          <cell r="B549">
            <v>4059005</v>
          </cell>
          <cell r="C549" t="str">
            <v>STC Stop Log, 25MPa, 2.22x3 m</v>
          </cell>
          <cell r="D549" t="str">
            <v>un</v>
          </cell>
          <cell r="E549">
            <v>1</v>
          </cell>
          <cell r="F549">
            <v>4435862.2299999995</v>
          </cell>
          <cell r="G549">
            <v>4435862.2299999995</v>
          </cell>
        </row>
        <row r="550">
          <cell r="B550">
            <v>4059007</v>
          </cell>
          <cell r="C550" t="str">
            <v>STC Stop Log, 25Mpa, 2.00x3 m</v>
          </cell>
          <cell r="D550" t="str">
            <v>un</v>
          </cell>
          <cell r="E550">
            <v>1</v>
          </cell>
          <cell r="F550">
            <v>3696552.03</v>
          </cell>
          <cell r="G550">
            <v>3696552.03</v>
          </cell>
        </row>
        <row r="551">
          <cell r="B551">
            <v>4059009</v>
          </cell>
          <cell r="C551" t="str">
            <v>STC Stop Log, 25Mpa, 1.80x3 m</v>
          </cell>
          <cell r="D551" t="str">
            <v>un</v>
          </cell>
          <cell r="E551">
            <v>1</v>
          </cell>
          <cell r="F551">
            <v>3696552.03</v>
          </cell>
          <cell r="G551">
            <v>3696552.03</v>
          </cell>
        </row>
        <row r="552">
          <cell r="B552">
            <v>4059010</v>
          </cell>
          <cell r="C552" t="str">
            <v>STC Pref  1,80 m x 0. 4x .10</v>
          </cell>
          <cell r="D552" t="str">
            <v>un</v>
          </cell>
          <cell r="E552">
            <v>1</v>
          </cell>
          <cell r="F552">
            <v>17578.82</v>
          </cell>
          <cell r="G552">
            <v>17578.82</v>
          </cell>
        </row>
        <row r="553">
          <cell r="B553">
            <v>4059011</v>
          </cell>
          <cell r="C553" t="str">
            <v>STC Pref. 0.9x0.55x0.10</v>
          </cell>
          <cell r="D553" t="str">
            <v>un</v>
          </cell>
          <cell r="E553">
            <v>1</v>
          </cell>
          <cell r="F553">
            <v>11013.91</v>
          </cell>
          <cell r="G553">
            <v>11013.91</v>
          </cell>
        </row>
        <row r="554">
          <cell r="B554">
            <v>4059012</v>
          </cell>
          <cell r="C554" t="str">
            <v>STC Pref 0.65x0.40x 0.10</v>
          </cell>
          <cell r="D554" t="str">
            <v>un</v>
          </cell>
          <cell r="E554">
            <v>1</v>
          </cell>
          <cell r="F554">
            <v>6225.3099999999995</v>
          </cell>
          <cell r="G554">
            <v>6225.3099999999995</v>
          </cell>
        </row>
        <row r="555">
          <cell r="B555">
            <v>4059013</v>
          </cell>
          <cell r="C555" t="str">
            <v>STC Pref 1.30x.40*.10</v>
          </cell>
          <cell r="D555" t="str">
            <v>un</v>
          </cell>
          <cell r="E555">
            <v>1</v>
          </cell>
          <cell r="F555">
            <v>8624.82</v>
          </cell>
          <cell r="G555">
            <v>8624.82</v>
          </cell>
        </row>
        <row r="556">
          <cell r="B556">
            <v>4059014</v>
          </cell>
          <cell r="C556" t="str">
            <v>STC Pref 1.05x0.4x0.10</v>
          </cell>
          <cell r="D556" t="str">
            <v>un</v>
          </cell>
          <cell r="E556">
            <v>1</v>
          </cell>
          <cell r="F556">
            <v>8856.58</v>
          </cell>
          <cell r="G556">
            <v>8856.58</v>
          </cell>
        </row>
        <row r="557">
          <cell r="B557">
            <v>4059015</v>
          </cell>
          <cell r="C557" t="str">
            <v>STC Pref 0.20*0.10*0.10</v>
          </cell>
          <cell r="D557" t="str">
            <v>un</v>
          </cell>
          <cell r="E557">
            <v>1</v>
          </cell>
          <cell r="F557">
            <v>2013.3200000000002</v>
          </cell>
          <cell r="G557">
            <v>2013.3200000000002</v>
          </cell>
        </row>
        <row r="559">
          <cell r="B559">
            <v>4060000</v>
          </cell>
          <cell r="C559" t="str">
            <v>ACERO DE REFUERZO</v>
          </cell>
          <cell r="E559">
            <v>0</v>
          </cell>
          <cell r="F559">
            <v>0</v>
          </cell>
          <cell r="G559">
            <v>13891343.77</v>
          </cell>
        </row>
        <row r="560">
          <cell r="B560">
            <v>4060100</v>
          </cell>
          <cell r="C560" t="str">
            <v>BARRAS DE ACERO DE REFUERZO</v>
          </cell>
          <cell r="E560">
            <v>0</v>
          </cell>
          <cell r="F560">
            <v>0</v>
          </cell>
          <cell r="G560">
            <v>1436227.46</v>
          </cell>
        </row>
        <row r="561">
          <cell r="B561">
            <v>4060105</v>
          </cell>
          <cell r="C561" t="str">
            <v>S.T.F.C.acero refuerzo 280 MPa 1/4"</v>
          </cell>
          <cell r="D561" t="str">
            <v>kg</v>
          </cell>
          <cell r="E561">
            <v>1</v>
          </cell>
          <cell r="F561">
            <v>4153.26</v>
          </cell>
          <cell r="G561">
            <v>4153.26</v>
          </cell>
        </row>
        <row r="562">
          <cell r="B562">
            <v>4060110</v>
          </cell>
          <cell r="C562" t="str">
            <v>S.T.F.C.acero refuerzo 280 MPa 3/8"</v>
          </cell>
          <cell r="D562" t="str">
            <v>kg</v>
          </cell>
          <cell r="E562">
            <v>1</v>
          </cell>
          <cell r="F562">
            <v>4272.91</v>
          </cell>
          <cell r="G562">
            <v>4272.91</v>
          </cell>
        </row>
        <row r="563">
          <cell r="B563">
            <v>4060111</v>
          </cell>
          <cell r="C563" t="str">
            <v>S.T.F.C.acero refuerzo 280 MPa 1/2"</v>
          </cell>
          <cell r="D563" t="str">
            <v>kg</v>
          </cell>
          <cell r="E563">
            <v>1</v>
          </cell>
          <cell r="F563">
            <v>4279.7800000000007</v>
          </cell>
          <cell r="G563">
            <v>4279.7800000000007</v>
          </cell>
        </row>
        <row r="564">
          <cell r="B564">
            <v>4060120</v>
          </cell>
          <cell r="C564" t="str">
            <v>S.T.F.C.acero refuerzo 420 MPa 1/2"</v>
          </cell>
          <cell r="D564" t="str">
            <v>kg</v>
          </cell>
          <cell r="E564">
            <v>1</v>
          </cell>
          <cell r="F564">
            <v>4190.87</v>
          </cell>
          <cell r="G564">
            <v>4190.87</v>
          </cell>
        </row>
        <row r="565">
          <cell r="B565">
            <v>4060122</v>
          </cell>
          <cell r="C565" t="str">
            <v>S.T.F.C.acero refuerzo 420 MPa 3/8"</v>
          </cell>
          <cell r="D565" t="str">
            <v>kg</v>
          </cell>
          <cell r="E565">
            <v>1</v>
          </cell>
          <cell r="F565">
            <v>4717.38</v>
          </cell>
          <cell r="G565">
            <v>4717.38</v>
          </cell>
        </row>
        <row r="566">
          <cell r="B566">
            <v>4060124</v>
          </cell>
          <cell r="C566" t="str">
            <v>S.T.F.C.acero refuerzo 420 MPa 5/8"</v>
          </cell>
          <cell r="D566" t="str">
            <v>kg</v>
          </cell>
          <cell r="E566">
            <v>1</v>
          </cell>
          <cell r="F566">
            <v>4270.3599999999997</v>
          </cell>
          <cell r="G566">
            <v>4270.3599999999997</v>
          </cell>
        </row>
        <row r="567">
          <cell r="B567">
            <v>4060126</v>
          </cell>
          <cell r="C567" t="str">
            <v>S.T.F.C.acero refuerzo 420 MPa 3/4"</v>
          </cell>
          <cell r="D567" t="str">
            <v>kg</v>
          </cell>
          <cell r="E567">
            <v>1</v>
          </cell>
          <cell r="F567">
            <v>4369.43</v>
          </cell>
          <cell r="G567">
            <v>4369.43</v>
          </cell>
        </row>
        <row r="568">
          <cell r="B568">
            <v>4060128</v>
          </cell>
          <cell r="C568" t="str">
            <v>S.T.F.C.acero refuerzo 420 MPa 7/8"</v>
          </cell>
          <cell r="D568" t="str">
            <v>kg</v>
          </cell>
          <cell r="E568">
            <v>1</v>
          </cell>
          <cell r="F568">
            <v>4503.6000000000004</v>
          </cell>
          <cell r="G568">
            <v>4503.6000000000004</v>
          </cell>
        </row>
        <row r="569">
          <cell r="B569">
            <v>4060130</v>
          </cell>
          <cell r="C569" t="str">
            <v>S.T.F.C.acero refuerzo 420 MPa 1"</v>
          </cell>
          <cell r="D569" t="str">
            <v>kg</v>
          </cell>
          <cell r="E569">
            <v>1</v>
          </cell>
          <cell r="F569">
            <v>4688.79</v>
          </cell>
          <cell r="G569">
            <v>4688.79</v>
          </cell>
        </row>
        <row r="570">
          <cell r="B570">
            <v>4060132</v>
          </cell>
          <cell r="C570" t="str">
            <v>S.T.F.C.acero refue. 420 MPa 1.1/4"</v>
          </cell>
          <cell r="D570" t="str">
            <v>kg</v>
          </cell>
          <cell r="E570">
            <v>1</v>
          </cell>
          <cell r="F570">
            <v>4880.3999999999996</v>
          </cell>
          <cell r="G570">
            <v>4880.3999999999996</v>
          </cell>
        </row>
        <row r="571">
          <cell r="B571">
            <v>4060134</v>
          </cell>
          <cell r="C571" t="str">
            <v>S.T.F.C.acero refue. 420 MPa 1.1/2"</v>
          </cell>
          <cell r="D571" t="str">
            <v>kg</v>
          </cell>
          <cell r="E571">
            <v>1</v>
          </cell>
          <cell r="F571">
            <v>4908.5300000000007</v>
          </cell>
          <cell r="G571">
            <v>4908.5300000000007</v>
          </cell>
        </row>
        <row r="572">
          <cell r="B572">
            <v>4060136</v>
          </cell>
          <cell r="C572" t="str">
            <v>S.T.F.de perfiles de acero 6" condu</v>
          </cell>
          <cell r="D572" t="str">
            <v>Kg</v>
          </cell>
          <cell r="E572">
            <v>1</v>
          </cell>
          <cell r="F572">
            <v>40474.22</v>
          </cell>
          <cell r="G572">
            <v>40474.22</v>
          </cell>
        </row>
        <row r="573">
          <cell r="B573">
            <v>4060137</v>
          </cell>
          <cell r="C573" t="str">
            <v>S.T.C Cinturón conducción 500 mm</v>
          </cell>
          <cell r="D573" t="str">
            <v>un</v>
          </cell>
          <cell r="E573">
            <v>1</v>
          </cell>
          <cell r="F573">
            <v>1346517.9300000002</v>
          </cell>
          <cell r="G573">
            <v>1346517.9300000002</v>
          </cell>
        </row>
        <row r="574">
          <cell r="B574">
            <v>4060200</v>
          </cell>
          <cell r="C574" t="str">
            <v>MALLA ELECTROSOLDADA</v>
          </cell>
          <cell r="E574">
            <v>0</v>
          </cell>
          <cell r="F574">
            <v>0</v>
          </cell>
          <cell r="G574">
            <v>134108.06</v>
          </cell>
        </row>
        <row r="575">
          <cell r="B575">
            <v>4060201</v>
          </cell>
          <cell r="C575" t="str">
            <v>STC Malla electrosoldada Tipo U84</v>
          </cell>
          <cell r="D575" t="str">
            <v>m2</v>
          </cell>
          <cell r="E575">
            <v>1</v>
          </cell>
          <cell r="F575">
            <v>44659.56</v>
          </cell>
          <cell r="G575">
            <v>44659.56</v>
          </cell>
        </row>
        <row r="576">
          <cell r="B576">
            <v>4060202</v>
          </cell>
          <cell r="C576" t="str">
            <v>STC Malla eslabonada cal 12</v>
          </cell>
          <cell r="D576" t="str">
            <v>m</v>
          </cell>
          <cell r="E576">
            <v>1</v>
          </cell>
          <cell r="F576">
            <v>80994.61</v>
          </cell>
          <cell r="G576">
            <v>80994.61</v>
          </cell>
        </row>
        <row r="577">
          <cell r="B577">
            <v>4060203</v>
          </cell>
          <cell r="C577" t="str">
            <v>STC Malla electrosolda D 50</v>
          </cell>
          <cell r="D577" t="str">
            <v>m2</v>
          </cell>
          <cell r="E577">
            <v>1</v>
          </cell>
          <cell r="F577">
            <v>8453.89</v>
          </cell>
          <cell r="G577">
            <v>8453.89</v>
          </cell>
        </row>
        <row r="578">
          <cell r="B578">
            <v>4060300</v>
          </cell>
          <cell r="C578" t="str">
            <v>LÁMINAS , PERFILES Y  BOCAS DE INSP</v>
          </cell>
          <cell r="E578">
            <v>0</v>
          </cell>
          <cell r="F578">
            <v>0</v>
          </cell>
          <cell r="G578">
            <v>12321008.25</v>
          </cell>
        </row>
        <row r="579">
          <cell r="B579">
            <v>4060301</v>
          </cell>
          <cell r="C579" t="str">
            <v>S.T.F.de lámina  acero según planos</v>
          </cell>
          <cell r="D579" t="str">
            <v>Kg</v>
          </cell>
          <cell r="E579">
            <v>1</v>
          </cell>
          <cell r="F579">
            <v>12118.8</v>
          </cell>
          <cell r="G579">
            <v>12118.8</v>
          </cell>
        </row>
        <row r="580">
          <cell r="B580">
            <v>4060340</v>
          </cell>
          <cell r="C580" t="str">
            <v>S.T.F.de perfiles de acero 6" Condu</v>
          </cell>
          <cell r="D580" t="str">
            <v>Kg</v>
          </cell>
          <cell r="E580">
            <v>1</v>
          </cell>
          <cell r="F580">
            <v>12118.8</v>
          </cell>
          <cell r="G580">
            <v>12118.8</v>
          </cell>
        </row>
        <row r="581">
          <cell r="B581">
            <v>4060360</v>
          </cell>
          <cell r="C581" t="str">
            <v>S.TCinturón conducción 500mm repues</v>
          </cell>
          <cell r="D581" t="str">
            <v>u n</v>
          </cell>
          <cell r="E581">
            <v>1</v>
          </cell>
          <cell r="F581">
            <v>1326192.1800000002</v>
          </cell>
          <cell r="G581">
            <v>1326192.1800000002</v>
          </cell>
        </row>
        <row r="582">
          <cell r="B582">
            <v>4060380</v>
          </cell>
          <cell r="C582" t="str">
            <v>S.T.C Boca inspección 500 mm  condu</v>
          </cell>
          <cell r="D582" t="str">
            <v>un</v>
          </cell>
          <cell r="E582">
            <v>1</v>
          </cell>
          <cell r="F582">
            <v>10970578.470000001</v>
          </cell>
          <cell r="G582">
            <v>10970578.470000001</v>
          </cell>
        </row>
        <row r="584">
          <cell r="B584">
            <v>4070000</v>
          </cell>
          <cell r="C584" t="str">
            <v>REDES DISTRIB.ACOM.YCOND.ACDTO</v>
          </cell>
          <cell r="E584">
            <v>0</v>
          </cell>
          <cell r="F584">
            <v>0</v>
          </cell>
          <cell r="G584">
            <v>4147947713.4400001</v>
          </cell>
        </row>
        <row r="585">
          <cell r="B585">
            <v>4071000</v>
          </cell>
          <cell r="C585" t="str">
            <v>TUBERÍAS DE ACERO</v>
          </cell>
          <cell r="E585">
            <v>0</v>
          </cell>
          <cell r="F585">
            <v>0</v>
          </cell>
          <cell r="G585">
            <v>28864029.839999996</v>
          </cell>
        </row>
        <row r="586">
          <cell r="B586">
            <v>4071002</v>
          </cell>
          <cell r="C586" t="str">
            <v>STC Tuberia acero 11/2"</v>
          </cell>
          <cell r="D586" t="str">
            <v>m</v>
          </cell>
          <cell r="E586">
            <v>1</v>
          </cell>
          <cell r="F586">
            <v>29060.53</v>
          </cell>
          <cell r="G586">
            <v>29060.53</v>
          </cell>
        </row>
        <row r="587">
          <cell r="B587">
            <v>4071003</v>
          </cell>
          <cell r="C587" t="str">
            <v>STC Tub.  Acero diámero 50mm CCP</v>
          </cell>
          <cell r="D587" t="str">
            <v>m</v>
          </cell>
          <cell r="E587">
            <v>1</v>
          </cell>
          <cell r="F587">
            <v>135302.70000000001</v>
          </cell>
          <cell r="G587">
            <v>135302.70000000001</v>
          </cell>
        </row>
        <row r="588">
          <cell r="B588">
            <v>4071004</v>
          </cell>
          <cell r="C588" t="str">
            <v>STC Tuberia acero 2"</v>
          </cell>
          <cell r="D588" t="str">
            <v>m</v>
          </cell>
          <cell r="E588">
            <v>1</v>
          </cell>
          <cell r="F588">
            <v>66846.98000000001</v>
          </cell>
          <cell r="G588">
            <v>66846.98000000001</v>
          </cell>
        </row>
        <row r="589">
          <cell r="B589">
            <v>4071005</v>
          </cell>
          <cell r="C589" t="str">
            <v>STC Tubería acero Schedule 40 2"</v>
          </cell>
          <cell r="D589" t="str">
            <v>m</v>
          </cell>
          <cell r="E589">
            <v>1</v>
          </cell>
          <cell r="F589">
            <v>78573.66</v>
          </cell>
          <cell r="G589">
            <v>78573.66</v>
          </cell>
        </row>
        <row r="590">
          <cell r="B590">
            <v>4071006</v>
          </cell>
          <cell r="C590" t="str">
            <v>STC Tuberia acero 21/2"</v>
          </cell>
          <cell r="D590" t="str">
            <v>m</v>
          </cell>
          <cell r="E590">
            <v>1</v>
          </cell>
          <cell r="F590">
            <v>64672.530000000006</v>
          </cell>
          <cell r="G590">
            <v>64672.530000000006</v>
          </cell>
        </row>
        <row r="591">
          <cell r="B591">
            <v>4071008</v>
          </cell>
          <cell r="C591" t="str">
            <v>STC Tuberia acero 3"</v>
          </cell>
          <cell r="D591" t="str">
            <v>m</v>
          </cell>
          <cell r="E591">
            <v>1</v>
          </cell>
          <cell r="F591">
            <v>146662.97</v>
          </cell>
          <cell r="G591">
            <v>146662.97</v>
          </cell>
        </row>
        <row r="592">
          <cell r="B592">
            <v>4071010</v>
          </cell>
          <cell r="C592" t="str">
            <v>STC Tuberia acero 4"</v>
          </cell>
          <cell r="D592" t="str">
            <v>m</v>
          </cell>
          <cell r="E592">
            <v>1</v>
          </cell>
          <cell r="F592">
            <v>177513.41</v>
          </cell>
          <cell r="G592">
            <v>177513.41</v>
          </cell>
        </row>
        <row r="593">
          <cell r="B593">
            <v>4071012</v>
          </cell>
          <cell r="C593" t="str">
            <v>STC Tuberia acero 5"</v>
          </cell>
          <cell r="D593" t="str">
            <v>m</v>
          </cell>
          <cell r="E593">
            <v>1</v>
          </cell>
          <cell r="F593">
            <v>141577.57</v>
          </cell>
          <cell r="G593">
            <v>141577.57</v>
          </cell>
        </row>
        <row r="594">
          <cell r="B594">
            <v>4071014</v>
          </cell>
          <cell r="C594" t="str">
            <v>STC Tuberia acero 6"</v>
          </cell>
          <cell r="D594" t="str">
            <v>m</v>
          </cell>
          <cell r="E594">
            <v>1</v>
          </cell>
          <cell r="F594">
            <v>268860.24</v>
          </cell>
          <cell r="G594">
            <v>268860.24</v>
          </cell>
        </row>
        <row r="595">
          <cell r="B595">
            <v>4071016</v>
          </cell>
          <cell r="C595" t="str">
            <v>STC Tuberia acero 8"</v>
          </cell>
          <cell r="D595" t="str">
            <v>m</v>
          </cell>
          <cell r="E595">
            <v>1</v>
          </cell>
          <cell r="F595">
            <v>307493.52999999997</v>
          </cell>
          <cell r="G595">
            <v>307493.52999999997</v>
          </cell>
        </row>
        <row r="596">
          <cell r="B596">
            <v>4071017</v>
          </cell>
          <cell r="C596" t="str">
            <v>STC Tuberia acero 8" en sendero</v>
          </cell>
          <cell r="D596" t="str">
            <v>m</v>
          </cell>
          <cell r="E596">
            <v>1</v>
          </cell>
          <cell r="F596">
            <v>238186.36000000002</v>
          </cell>
          <cell r="G596">
            <v>238186.36000000002</v>
          </cell>
        </row>
        <row r="597">
          <cell r="B597">
            <v>4071018</v>
          </cell>
          <cell r="C597" t="str">
            <v>STC Tuberia acero 10"</v>
          </cell>
          <cell r="D597" t="str">
            <v>m</v>
          </cell>
          <cell r="E597">
            <v>1</v>
          </cell>
          <cell r="F597">
            <v>549705.90999999992</v>
          </cell>
          <cell r="G597">
            <v>549705.90999999992</v>
          </cell>
        </row>
        <row r="598">
          <cell r="B598">
            <v>4071019</v>
          </cell>
          <cell r="C598" t="str">
            <v>STC Tub AC 12" Adosada puente Cll30</v>
          </cell>
          <cell r="D598" t="str">
            <v>m</v>
          </cell>
          <cell r="E598">
            <v>1</v>
          </cell>
          <cell r="F598">
            <v>1647200</v>
          </cell>
          <cell r="G598">
            <v>1647200</v>
          </cell>
        </row>
        <row r="599">
          <cell r="B599">
            <v>4071020</v>
          </cell>
          <cell r="C599" t="str">
            <v>STC Tuberia acero 12"</v>
          </cell>
          <cell r="D599" t="str">
            <v>m</v>
          </cell>
          <cell r="E599">
            <v>1</v>
          </cell>
          <cell r="F599">
            <v>656084.29</v>
          </cell>
          <cell r="G599">
            <v>656084.29</v>
          </cell>
        </row>
        <row r="600">
          <cell r="B600">
            <v>4071022</v>
          </cell>
          <cell r="C600" t="str">
            <v>STC Tuberia acero 14"</v>
          </cell>
          <cell r="D600" t="str">
            <v>m</v>
          </cell>
          <cell r="E600">
            <v>1</v>
          </cell>
          <cell r="F600">
            <v>666177.44999999995</v>
          </cell>
          <cell r="G600">
            <v>666177.44999999995</v>
          </cell>
        </row>
        <row r="601">
          <cell r="B601">
            <v>4071024</v>
          </cell>
          <cell r="C601" t="str">
            <v>STC Tuberia acero 16"</v>
          </cell>
          <cell r="D601" t="str">
            <v>m</v>
          </cell>
          <cell r="E601">
            <v>1</v>
          </cell>
          <cell r="F601">
            <v>738600.58</v>
          </cell>
          <cell r="G601">
            <v>738600.58</v>
          </cell>
        </row>
        <row r="602">
          <cell r="B602">
            <v>4071026</v>
          </cell>
          <cell r="C602" t="str">
            <v>STC Tuberia acero Schedule 30 -18"</v>
          </cell>
          <cell r="D602" t="str">
            <v>m</v>
          </cell>
          <cell r="E602">
            <v>1</v>
          </cell>
          <cell r="F602">
            <v>777511.05999999994</v>
          </cell>
          <cell r="G602">
            <v>777511.05999999994</v>
          </cell>
        </row>
        <row r="603">
          <cell r="B603">
            <v>4071028</v>
          </cell>
          <cell r="C603" t="str">
            <v>STC Tuberia acero Schedule 30 -20"</v>
          </cell>
          <cell r="D603" t="str">
            <v>m</v>
          </cell>
          <cell r="E603">
            <v>1</v>
          </cell>
          <cell r="F603">
            <v>900670.32</v>
          </cell>
          <cell r="G603">
            <v>900670.32</v>
          </cell>
        </row>
        <row r="604">
          <cell r="B604">
            <v>4071030</v>
          </cell>
          <cell r="C604" t="str">
            <v>STC Tuberia acero Schedule 30 -24"</v>
          </cell>
          <cell r="D604" t="str">
            <v>m</v>
          </cell>
          <cell r="E604">
            <v>1</v>
          </cell>
          <cell r="F604">
            <v>1222126.6199999999</v>
          </cell>
          <cell r="G604">
            <v>1222126.6199999999</v>
          </cell>
        </row>
        <row r="605">
          <cell r="B605">
            <v>4071031</v>
          </cell>
          <cell r="C605" t="str">
            <v>TI Tub tipo cilindro acero 24"</v>
          </cell>
          <cell r="D605" t="str">
            <v>m</v>
          </cell>
          <cell r="E605">
            <v>1</v>
          </cell>
          <cell r="F605">
            <v>125287.17</v>
          </cell>
          <cell r="G605">
            <v>125287.17</v>
          </cell>
        </row>
        <row r="606">
          <cell r="B606">
            <v>4071032</v>
          </cell>
          <cell r="C606" t="str">
            <v>STC Tuberia acero Schedule 30 -30"</v>
          </cell>
          <cell r="D606" t="str">
            <v>m</v>
          </cell>
          <cell r="E606">
            <v>1</v>
          </cell>
          <cell r="F606">
            <v>2092239.6199999999</v>
          </cell>
          <cell r="G606">
            <v>2092239.6199999999</v>
          </cell>
        </row>
        <row r="607">
          <cell r="B607">
            <v>4071033</v>
          </cell>
          <cell r="C607" t="str">
            <v>STC Tubería acero Schedule 30 - 28"</v>
          </cell>
          <cell r="D607" t="str">
            <v>m</v>
          </cell>
          <cell r="E607">
            <v>1</v>
          </cell>
          <cell r="F607">
            <v>1955253.1800000002</v>
          </cell>
          <cell r="G607">
            <v>1955253.1800000002</v>
          </cell>
        </row>
        <row r="608">
          <cell r="B608">
            <v>4071034</v>
          </cell>
          <cell r="C608" t="str">
            <v>STC Tuberia acero Schedule 32"</v>
          </cell>
          <cell r="D608" t="str">
            <v>un</v>
          </cell>
          <cell r="E608">
            <v>1</v>
          </cell>
          <cell r="F608">
            <v>2821167.58</v>
          </cell>
          <cell r="G608">
            <v>2821167.58</v>
          </cell>
        </row>
        <row r="609">
          <cell r="B609">
            <v>4071043</v>
          </cell>
          <cell r="C609" t="str">
            <v>STC Tuberia Acero Schedule 40 3"</v>
          </cell>
          <cell r="D609" t="str">
            <v>m</v>
          </cell>
          <cell r="E609">
            <v>1</v>
          </cell>
          <cell r="F609">
            <v>129145.58</v>
          </cell>
          <cell r="G609">
            <v>129145.58</v>
          </cell>
        </row>
        <row r="610">
          <cell r="B610">
            <v>4071044</v>
          </cell>
          <cell r="C610" t="str">
            <v>STC Tuberia Acero Schedule 40 4"</v>
          </cell>
          <cell r="D610" t="str">
            <v>m</v>
          </cell>
          <cell r="E610">
            <v>1</v>
          </cell>
          <cell r="F610">
            <v>148633.58000000002</v>
          </cell>
          <cell r="G610">
            <v>148633.58000000002</v>
          </cell>
        </row>
        <row r="611">
          <cell r="B611">
            <v>4071045</v>
          </cell>
          <cell r="C611" t="str">
            <v>STC Tub.  Acero autoportante 500 mm</v>
          </cell>
          <cell r="D611" t="str">
            <v>m</v>
          </cell>
          <cell r="E611">
            <v>1</v>
          </cell>
          <cell r="F611">
            <v>817564.67</v>
          </cell>
          <cell r="G611">
            <v>817564.67</v>
          </cell>
        </row>
        <row r="612">
          <cell r="B612">
            <v>4071046</v>
          </cell>
          <cell r="C612" t="str">
            <v>STC Tuberia Acero Schedule 40 6"</v>
          </cell>
          <cell r="D612" t="str">
            <v>m</v>
          </cell>
          <cell r="E612">
            <v>1</v>
          </cell>
          <cell r="F612">
            <v>210865.81</v>
          </cell>
          <cell r="G612">
            <v>210865.81</v>
          </cell>
        </row>
        <row r="613">
          <cell r="B613">
            <v>4071047</v>
          </cell>
          <cell r="C613" t="str">
            <v>STC Tub. Acero mortero ext  150 CCP</v>
          </cell>
          <cell r="D613" t="str">
            <v>un</v>
          </cell>
          <cell r="E613">
            <v>1</v>
          </cell>
          <cell r="F613">
            <v>430328.35</v>
          </cell>
          <cell r="G613">
            <v>430328.35</v>
          </cell>
        </row>
        <row r="614">
          <cell r="B614">
            <v>4071048</v>
          </cell>
          <cell r="C614" t="str">
            <v>STC Tubería Shedule 40 8"</v>
          </cell>
          <cell r="D614" t="str">
            <v>m</v>
          </cell>
          <cell r="E614">
            <v>1</v>
          </cell>
          <cell r="F614">
            <v>309924.56</v>
          </cell>
          <cell r="G614">
            <v>309924.56</v>
          </cell>
        </row>
        <row r="615">
          <cell r="B615">
            <v>4071049</v>
          </cell>
          <cell r="C615" t="str">
            <v>STC Tubería Schedule 40 10"</v>
          </cell>
          <cell r="D615" t="str">
            <v>m</v>
          </cell>
          <cell r="E615">
            <v>1</v>
          </cell>
          <cell r="F615">
            <v>510621.50999999995</v>
          </cell>
          <cell r="G615">
            <v>510621.50999999995</v>
          </cell>
        </row>
        <row r="616">
          <cell r="B616">
            <v>4071050</v>
          </cell>
          <cell r="C616" t="str">
            <v>STC Tubería Schedule 40 12"</v>
          </cell>
          <cell r="D616" t="str">
            <v>m</v>
          </cell>
          <cell r="E616">
            <v>1</v>
          </cell>
          <cell r="F616">
            <v>606571.21</v>
          </cell>
          <cell r="G616">
            <v>606571.21</v>
          </cell>
        </row>
        <row r="617">
          <cell r="B617">
            <v>4071051</v>
          </cell>
          <cell r="C617" t="str">
            <v>STC Tubería Schedule 40 14"</v>
          </cell>
          <cell r="D617" t="str">
            <v>m</v>
          </cell>
          <cell r="E617">
            <v>1</v>
          </cell>
          <cell r="F617">
            <v>667001</v>
          </cell>
          <cell r="G617">
            <v>667001</v>
          </cell>
        </row>
        <row r="618">
          <cell r="B618">
            <v>4071052</v>
          </cell>
          <cell r="C618" t="str">
            <v>STC Tubería Schedule 40 16"</v>
          </cell>
          <cell r="D618" t="str">
            <v>m</v>
          </cell>
          <cell r="E618">
            <v>1</v>
          </cell>
          <cell r="F618">
            <v>693414.2</v>
          </cell>
          <cell r="G618">
            <v>693414.2</v>
          </cell>
        </row>
        <row r="619">
          <cell r="B619">
            <v>4071053</v>
          </cell>
          <cell r="C619" t="str">
            <v>STC Tubería Shedule 40 18"</v>
          </cell>
          <cell r="D619" t="str">
            <v>m</v>
          </cell>
          <cell r="E619">
            <v>1</v>
          </cell>
          <cell r="F619">
            <v>864598.69000000006</v>
          </cell>
          <cell r="G619">
            <v>864598.69000000006</v>
          </cell>
        </row>
        <row r="620">
          <cell r="B620">
            <v>4071054</v>
          </cell>
          <cell r="C620" t="str">
            <v>STC Tubería Schedule 40 20"</v>
          </cell>
          <cell r="D620" t="str">
            <v>m</v>
          </cell>
          <cell r="E620">
            <v>1</v>
          </cell>
          <cell r="F620">
            <v>942281.05999999994</v>
          </cell>
          <cell r="G620">
            <v>942281.05999999994</v>
          </cell>
        </row>
        <row r="621">
          <cell r="B621">
            <v>4071055</v>
          </cell>
          <cell r="C621" t="str">
            <v>STC Tubería Schedule 40 24"</v>
          </cell>
          <cell r="D621" t="str">
            <v>m</v>
          </cell>
          <cell r="E621">
            <v>1</v>
          </cell>
          <cell r="F621">
            <v>1175771.6599999999</v>
          </cell>
          <cell r="G621">
            <v>1175771.6599999999</v>
          </cell>
        </row>
        <row r="622">
          <cell r="B622">
            <v>4071056</v>
          </cell>
          <cell r="C622" t="str">
            <v>STC Tubería Schedule 40 30"</v>
          </cell>
          <cell r="D622" t="str">
            <v>m</v>
          </cell>
          <cell r="E622">
            <v>1</v>
          </cell>
          <cell r="F622">
            <v>2404565.08</v>
          </cell>
          <cell r="G622">
            <v>2404565.08</v>
          </cell>
        </row>
        <row r="623">
          <cell r="B623">
            <v>4071057</v>
          </cell>
          <cell r="C623" t="str">
            <v>STC Tubería Schedule 40 32"</v>
          </cell>
          <cell r="D623" t="str">
            <v>m</v>
          </cell>
          <cell r="E623">
            <v>1</v>
          </cell>
          <cell r="F623">
            <v>2874097.35</v>
          </cell>
          <cell r="G623">
            <v>2874097.35</v>
          </cell>
        </row>
        <row r="624">
          <cell r="B624">
            <v>4071060</v>
          </cell>
          <cell r="C624" t="str">
            <v>STC Tub. galvanix. pesada 1/2"</v>
          </cell>
          <cell r="D624" t="str">
            <v>m</v>
          </cell>
          <cell r="E624">
            <v>1</v>
          </cell>
          <cell r="F624">
            <v>6478.8099999999995</v>
          </cell>
          <cell r="G624">
            <v>6478.8099999999995</v>
          </cell>
        </row>
        <row r="625">
          <cell r="B625">
            <v>4071061</v>
          </cell>
          <cell r="C625" t="str">
            <v>STC Rec. epoxico .sikaguard 62</v>
          </cell>
          <cell r="D625" t="str">
            <v>m2</v>
          </cell>
          <cell r="E625">
            <v>1</v>
          </cell>
          <cell r="F625">
            <v>35873.840000000004</v>
          </cell>
          <cell r="G625">
            <v>35873.840000000004</v>
          </cell>
        </row>
        <row r="626">
          <cell r="B626">
            <v>4071062</v>
          </cell>
          <cell r="C626" t="str">
            <v>STC Tub. galvanix. pesada 3/4"</v>
          </cell>
          <cell r="D626" t="str">
            <v>m</v>
          </cell>
          <cell r="E626">
            <v>1</v>
          </cell>
          <cell r="F626">
            <v>9856.9699999999993</v>
          </cell>
          <cell r="G626">
            <v>9856.9699999999993</v>
          </cell>
        </row>
        <row r="627">
          <cell r="B627">
            <v>4071064</v>
          </cell>
          <cell r="C627" t="str">
            <v>STC Tub. galvanix. pesada 1"</v>
          </cell>
          <cell r="D627" t="str">
            <v>m</v>
          </cell>
          <cell r="E627">
            <v>1</v>
          </cell>
          <cell r="F627">
            <v>15051</v>
          </cell>
          <cell r="G627">
            <v>15051</v>
          </cell>
        </row>
        <row r="628">
          <cell r="B628">
            <v>4071066</v>
          </cell>
          <cell r="C628" t="str">
            <v>STC Tub. galvanix. pesada 11/4"</v>
          </cell>
          <cell r="D628" t="str">
            <v>m</v>
          </cell>
          <cell r="E628">
            <v>1</v>
          </cell>
          <cell r="F628">
            <v>19144.650000000001</v>
          </cell>
          <cell r="G628">
            <v>19144.650000000001</v>
          </cell>
        </row>
        <row r="629">
          <cell r="B629">
            <v>4071068</v>
          </cell>
          <cell r="C629" t="str">
            <v>STC Tub. galvanix. pesada 11/2"</v>
          </cell>
          <cell r="D629" t="str">
            <v>m</v>
          </cell>
          <cell r="E629">
            <v>1</v>
          </cell>
          <cell r="F629">
            <v>24092.239999999998</v>
          </cell>
          <cell r="G629">
            <v>24092.239999999998</v>
          </cell>
        </row>
        <row r="630">
          <cell r="B630">
            <v>4071070</v>
          </cell>
          <cell r="C630" t="str">
            <v>STC Tub. galvanix. pesada 2"</v>
          </cell>
          <cell r="D630" t="str">
            <v>m</v>
          </cell>
          <cell r="E630">
            <v>1</v>
          </cell>
          <cell r="F630">
            <v>21640.760000000002</v>
          </cell>
          <cell r="G630">
            <v>21640.760000000002</v>
          </cell>
        </row>
        <row r="631">
          <cell r="B631">
            <v>4071072</v>
          </cell>
          <cell r="C631" t="str">
            <v>STC Tub. galvanix. pesada 21/2"</v>
          </cell>
          <cell r="D631" t="str">
            <v>m</v>
          </cell>
          <cell r="E631">
            <v>1</v>
          </cell>
          <cell r="F631">
            <v>33200.159999999996</v>
          </cell>
          <cell r="G631">
            <v>33200.159999999996</v>
          </cell>
        </row>
        <row r="632">
          <cell r="B632">
            <v>4071074</v>
          </cell>
          <cell r="C632" t="str">
            <v>STC Tub. galvanix. pesada 3"</v>
          </cell>
          <cell r="D632" t="str">
            <v>m</v>
          </cell>
          <cell r="E632">
            <v>1</v>
          </cell>
          <cell r="F632">
            <v>40270.36</v>
          </cell>
          <cell r="G632">
            <v>40270.36</v>
          </cell>
        </row>
        <row r="633">
          <cell r="B633">
            <v>4071076</v>
          </cell>
          <cell r="C633" t="str">
            <v>STC Tub. galvanix. pesada 4"</v>
          </cell>
          <cell r="D633" t="str">
            <v>m</v>
          </cell>
          <cell r="E633">
            <v>1</v>
          </cell>
          <cell r="F633">
            <v>66262.48000000001</v>
          </cell>
          <cell r="G633">
            <v>66262.48000000001</v>
          </cell>
        </row>
        <row r="634">
          <cell r="B634">
            <v>4071100</v>
          </cell>
          <cell r="C634" t="str">
            <v>BRIDAS Y CODOS DE ACERO</v>
          </cell>
          <cell r="E634">
            <v>0</v>
          </cell>
          <cell r="F634">
            <v>0</v>
          </cell>
          <cell r="G634">
            <v>16526410.930000002</v>
          </cell>
        </row>
        <row r="635">
          <cell r="B635">
            <v>4071102</v>
          </cell>
          <cell r="C635" t="str">
            <v>STC bridas en acero 1.1/2"</v>
          </cell>
          <cell r="D635" t="str">
            <v>un</v>
          </cell>
          <cell r="E635">
            <v>1</v>
          </cell>
          <cell r="F635">
            <v>117311.03</v>
          </cell>
          <cell r="G635">
            <v>117311.03</v>
          </cell>
        </row>
        <row r="636">
          <cell r="B636">
            <v>4071104</v>
          </cell>
          <cell r="C636" t="str">
            <v>STC bridas en acero 2"</v>
          </cell>
          <cell r="D636" t="str">
            <v>un</v>
          </cell>
          <cell r="E636">
            <v>1</v>
          </cell>
          <cell r="F636">
            <v>54470.340000000004</v>
          </cell>
          <cell r="G636">
            <v>54470.340000000004</v>
          </cell>
        </row>
        <row r="637">
          <cell r="B637">
            <v>4071106</v>
          </cell>
          <cell r="C637" t="str">
            <v>STC bridas en acero 2.1/2"</v>
          </cell>
          <cell r="D637" t="str">
            <v>un</v>
          </cell>
          <cell r="E637">
            <v>1</v>
          </cell>
          <cell r="F637">
            <v>96256.51</v>
          </cell>
          <cell r="G637">
            <v>96256.51</v>
          </cell>
        </row>
        <row r="638">
          <cell r="B638">
            <v>4071108</v>
          </cell>
          <cell r="C638" t="str">
            <v>STC bridas en acero 3"</v>
          </cell>
          <cell r="D638" t="str">
            <v>un</v>
          </cell>
          <cell r="E638">
            <v>1</v>
          </cell>
          <cell r="F638">
            <v>102223.11</v>
          </cell>
          <cell r="G638">
            <v>102223.11</v>
          </cell>
        </row>
        <row r="639">
          <cell r="B639">
            <v>4071110</v>
          </cell>
          <cell r="C639" t="str">
            <v>STC bridas en acero 4"</v>
          </cell>
          <cell r="D639" t="str">
            <v>un</v>
          </cell>
          <cell r="E639">
            <v>1</v>
          </cell>
          <cell r="F639">
            <v>128326.51000000001</v>
          </cell>
          <cell r="G639">
            <v>128326.51000000001</v>
          </cell>
        </row>
        <row r="640">
          <cell r="B640">
            <v>4071112</v>
          </cell>
          <cell r="C640" t="str">
            <v>STC bridas en acero 6"</v>
          </cell>
          <cell r="D640" t="str">
            <v>un</v>
          </cell>
          <cell r="E640">
            <v>1</v>
          </cell>
          <cell r="F640">
            <v>191194.18</v>
          </cell>
          <cell r="G640">
            <v>191194.18</v>
          </cell>
        </row>
        <row r="641">
          <cell r="B641">
            <v>4071114</v>
          </cell>
          <cell r="C641" t="str">
            <v>STC bridas en acero 8"</v>
          </cell>
          <cell r="D641" t="str">
            <v>un</v>
          </cell>
          <cell r="E641">
            <v>1</v>
          </cell>
          <cell r="F641">
            <v>225994.18</v>
          </cell>
          <cell r="G641">
            <v>225994.18</v>
          </cell>
        </row>
        <row r="642">
          <cell r="B642">
            <v>4071115</v>
          </cell>
          <cell r="C642" t="str">
            <v>STC flanche y porta PE100 PN16 63mm</v>
          </cell>
          <cell r="D642" t="str">
            <v>un</v>
          </cell>
          <cell r="E642">
            <v>1</v>
          </cell>
          <cell r="F642">
            <v>68667.64</v>
          </cell>
          <cell r="G642">
            <v>68667.64</v>
          </cell>
        </row>
        <row r="643">
          <cell r="B643">
            <v>4071116</v>
          </cell>
          <cell r="C643" t="str">
            <v>STC brida en acero de 12"</v>
          </cell>
          <cell r="D643" t="str">
            <v>un</v>
          </cell>
          <cell r="E643">
            <v>1</v>
          </cell>
          <cell r="F643">
            <v>875947.45</v>
          </cell>
          <cell r="G643">
            <v>875947.45</v>
          </cell>
        </row>
        <row r="644">
          <cell r="B644">
            <v>4071117</v>
          </cell>
          <cell r="C644" t="str">
            <v>STC brida en acero de 16"</v>
          </cell>
          <cell r="D644" t="str">
            <v>un</v>
          </cell>
          <cell r="E644">
            <v>1</v>
          </cell>
          <cell r="F644">
            <v>1480157.8599999999</v>
          </cell>
          <cell r="G644">
            <v>1480157.8599999999</v>
          </cell>
        </row>
        <row r="645">
          <cell r="B645">
            <v>4071118</v>
          </cell>
          <cell r="C645" t="str">
            <v>STC flanche y porta PE100 PN16 75mm</v>
          </cell>
          <cell r="D645" t="str">
            <v>un</v>
          </cell>
          <cell r="E645">
            <v>1</v>
          </cell>
          <cell r="F645">
            <v>74264.639999999999</v>
          </cell>
          <cell r="G645">
            <v>74264.639999999999</v>
          </cell>
        </row>
        <row r="646">
          <cell r="B646">
            <v>4071119</v>
          </cell>
          <cell r="C646" t="str">
            <v>STC flanche y porta PE100 PN16 90mm</v>
          </cell>
          <cell r="D646" t="str">
            <v>un</v>
          </cell>
          <cell r="E646">
            <v>1</v>
          </cell>
          <cell r="F646">
            <v>88010.42</v>
          </cell>
          <cell r="G646">
            <v>88010.42</v>
          </cell>
        </row>
        <row r="647">
          <cell r="B647">
            <v>4071120</v>
          </cell>
          <cell r="C647" t="str">
            <v>STC flanche y porta PE100PN16 110mm</v>
          </cell>
          <cell r="D647" t="str">
            <v>un</v>
          </cell>
          <cell r="E647">
            <v>1</v>
          </cell>
          <cell r="F647">
            <v>104358.3</v>
          </cell>
          <cell r="G647">
            <v>104358.3</v>
          </cell>
        </row>
        <row r="648">
          <cell r="B648">
            <v>4071121</v>
          </cell>
          <cell r="C648" t="str">
            <v>STC brida en acero de 20"</v>
          </cell>
          <cell r="D648" t="str">
            <v>un</v>
          </cell>
          <cell r="E648">
            <v>1</v>
          </cell>
          <cell r="F648">
            <v>2260804.75</v>
          </cell>
          <cell r="G648">
            <v>2260804.75</v>
          </cell>
        </row>
        <row r="649">
          <cell r="B649">
            <v>4071122</v>
          </cell>
          <cell r="C649" t="str">
            <v>STC brida en acero de 24"</v>
          </cell>
          <cell r="D649" t="str">
            <v>un</v>
          </cell>
          <cell r="E649">
            <v>1</v>
          </cell>
          <cell r="F649">
            <v>3335465.68</v>
          </cell>
          <cell r="G649">
            <v>3335465.68</v>
          </cell>
        </row>
        <row r="650">
          <cell r="B650">
            <v>4071123</v>
          </cell>
          <cell r="C650" t="str">
            <v>STC flanche y porta PE100PN16 160mm</v>
          </cell>
          <cell r="D650" t="str">
            <v>un</v>
          </cell>
          <cell r="E650">
            <v>1</v>
          </cell>
          <cell r="F650">
            <v>156575.48000000001</v>
          </cell>
          <cell r="G650">
            <v>156575.48000000001</v>
          </cell>
        </row>
        <row r="651">
          <cell r="B651">
            <v>4071124</v>
          </cell>
          <cell r="C651" t="str">
            <v>STC flanche y porta PE100PN16 200mm</v>
          </cell>
          <cell r="D651" t="str">
            <v>un</v>
          </cell>
          <cell r="E651">
            <v>1</v>
          </cell>
          <cell r="F651">
            <v>238975.86000000002</v>
          </cell>
          <cell r="G651">
            <v>238975.86000000002</v>
          </cell>
        </row>
        <row r="652">
          <cell r="B652">
            <v>4071125</v>
          </cell>
          <cell r="C652" t="str">
            <v>STC flanche y porta PE100PN16 250mm</v>
          </cell>
          <cell r="D652" t="str">
            <v>un</v>
          </cell>
          <cell r="E652">
            <v>1</v>
          </cell>
          <cell r="F652">
            <v>513513.27999999997</v>
          </cell>
          <cell r="G652">
            <v>513513.27999999997</v>
          </cell>
        </row>
        <row r="653">
          <cell r="B653">
            <v>4071128</v>
          </cell>
          <cell r="C653" t="str">
            <v>STC brida en acero de 28"</v>
          </cell>
          <cell r="D653" t="str">
            <v>un</v>
          </cell>
          <cell r="E653">
            <v>1</v>
          </cell>
          <cell r="F653">
            <v>3068963.8899999997</v>
          </cell>
          <cell r="G653">
            <v>3068963.8899999997</v>
          </cell>
        </row>
        <row r="654">
          <cell r="B654">
            <v>4071134</v>
          </cell>
          <cell r="C654" t="str">
            <v>STC codo hec.acero Sch.40 0-45 4"</v>
          </cell>
          <cell r="D654" t="str">
            <v>un</v>
          </cell>
          <cell r="E654">
            <v>1</v>
          </cell>
          <cell r="F654">
            <v>125872.76999999999</v>
          </cell>
          <cell r="G654">
            <v>125872.76999999999</v>
          </cell>
        </row>
        <row r="655">
          <cell r="B655">
            <v>4071136</v>
          </cell>
          <cell r="C655" t="str">
            <v>STC codo hec.Acero Sch.40 0-45 6"</v>
          </cell>
          <cell r="D655" t="str">
            <v>un</v>
          </cell>
          <cell r="E655">
            <v>1</v>
          </cell>
          <cell r="F655">
            <v>178664.65</v>
          </cell>
          <cell r="G655">
            <v>178664.65</v>
          </cell>
        </row>
        <row r="656">
          <cell r="B656">
            <v>4071138</v>
          </cell>
          <cell r="C656" t="str">
            <v>STC codo hec.Acero Sch.40 0-45 8"</v>
          </cell>
          <cell r="D656" t="str">
            <v>un</v>
          </cell>
          <cell r="E656">
            <v>1</v>
          </cell>
          <cell r="F656">
            <v>234837.86000000002</v>
          </cell>
          <cell r="G656">
            <v>234837.86000000002</v>
          </cell>
        </row>
        <row r="657">
          <cell r="B657">
            <v>4071139</v>
          </cell>
          <cell r="C657" t="str">
            <v>STC Codo Acro 0°-45° 200mm (8")B-B</v>
          </cell>
          <cell r="D657" t="str">
            <v>un</v>
          </cell>
          <cell r="E657">
            <v>1</v>
          </cell>
          <cell r="F657">
            <v>316873.06</v>
          </cell>
          <cell r="G657">
            <v>316873.06</v>
          </cell>
        </row>
        <row r="658">
          <cell r="B658">
            <v>4071150</v>
          </cell>
          <cell r="C658" t="str">
            <v>STC codo Acero 12"</v>
          </cell>
          <cell r="D658" t="str">
            <v>un</v>
          </cell>
          <cell r="E658">
            <v>1</v>
          </cell>
          <cell r="F658">
            <v>1097458.3400000001</v>
          </cell>
          <cell r="G658">
            <v>1097458.3400000001</v>
          </cell>
        </row>
        <row r="659">
          <cell r="B659">
            <v>4071151</v>
          </cell>
          <cell r="C659" t="str">
            <v>TI Codo acero con ext 24" &lt;45°</v>
          </cell>
          <cell r="D659" t="str">
            <v>un</v>
          </cell>
          <cell r="E659">
            <v>1</v>
          </cell>
          <cell r="F659">
            <v>176895.94</v>
          </cell>
          <cell r="G659">
            <v>176895.94</v>
          </cell>
        </row>
        <row r="660">
          <cell r="B660">
            <v>4071152</v>
          </cell>
          <cell r="C660" t="str">
            <v>TI Codo acero con ext 24"&gt;45°</v>
          </cell>
          <cell r="D660" t="str">
            <v>un</v>
          </cell>
          <cell r="E660">
            <v>1</v>
          </cell>
          <cell r="F660">
            <v>181061.51</v>
          </cell>
          <cell r="G660">
            <v>181061.51</v>
          </cell>
        </row>
        <row r="661">
          <cell r="B661">
            <v>4071160</v>
          </cell>
          <cell r="C661" t="str">
            <v>STC codo acero 90 y 45 g. 2"</v>
          </cell>
          <cell r="D661" t="str">
            <v>un</v>
          </cell>
          <cell r="E661">
            <v>1</v>
          </cell>
          <cell r="F661">
            <v>116835.43000000001</v>
          </cell>
          <cell r="G661">
            <v>116835.43000000001</v>
          </cell>
        </row>
        <row r="662">
          <cell r="B662">
            <v>4071162</v>
          </cell>
          <cell r="C662" t="str">
            <v>STC codo acero 90 y 45 g. 2.1/2"</v>
          </cell>
          <cell r="D662" t="str">
            <v>un</v>
          </cell>
          <cell r="E662">
            <v>1</v>
          </cell>
          <cell r="F662">
            <v>196880.38999999998</v>
          </cell>
          <cell r="G662">
            <v>196880.38999999998</v>
          </cell>
        </row>
        <row r="663">
          <cell r="B663">
            <v>4071164</v>
          </cell>
          <cell r="C663" t="str">
            <v>STC codo acero 90 y 45 g. 3"</v>
          </cell>
          <cell r="D663" t="str">
            <v>un</v>
          </cell>
          <cell r="E663">
            <v>1</v>
          </cell>
          <cell r="F663">
            <v>164758.04999999999</v>
          </cell>
          <cell r="G663">
            <v>164758.04999999999</v>
          </cell>
        </row>
        <row r="664">
          <cell r="B664">
            <v>4071166</v>
          </cell>
          <cell r="C664" t="str">
            <v>STC codo acero 90 y 45 g. 4"</v>
          </cell>
          <cell r="D664" t="str">
            <v>un</v>
          </cell>
          <cell r="E664">
            <v>1</v>
          </cell>
          <cell r="F664">
            <v>186798.05</v>
          </cell>
          <cell r="G664">
            <v>186798.05</v>
          </cell>
        </row>
        <row r="665">
          <cell r="B665">
            <v>4071168</v>
          </cell>
          <cell r="C665" t="str">
            <v>STC codo acero 90 y 45 g. 1.1/2"</v>
          </cell>
          <cell r="D665" t="str">
            <v>un</v>
          </cell>
          <cell r="E665">
            <v>1</v>
          </cell>
          <cell r="F665">
            <v>87139.8</v>
          </cell>
          <cell r="G665">
            <v>87139.8</v>
          </cell>
        </row>
        <row r="666">
          <cell r="B666">
            <v>4071186</v>
          </cell>
          <cell r="C666" t="str">
            <v>STC Codo de 90º y 45º acero 6"</v>
          </cell>
          <cell r="D666" t="str">
            <v>un</v>
          </cell>
          <cell r="E666">
            <v>1</v>
          </cell>
          <cell r="F666">
            <v>280853.97000000003</v>
          </cell>
          <cell r="G666">
            <v>280853.97000000003</v>
          </cell>
        </row>
        <row r="667">
          <cell r="B667">
            <v>4071200</v>
          </cell>
          <cell r="C667" t="str">
            <v>NIPLES Y REDUCCIONES DE ACERO</v>
          </cell>
          <cell r="E667">
            <v>0</v>
          </cell>
          <cell r="F667">
            <v>0</v>
          </cell>
          <cell r="G667">
            <v>16606627.27</v>
          </cell>
        </row>
        <row r="668">
          <cell r="B668">
            <v>4071201</v>
          </cell>
          <cell r="C668" t="str">
            <v>STC Niple en acero B-L 24"</v>
          </cell>
          <cell r="D668" t="str">
            <v>un</v>
          </cell>
          <cell r="E668">
            <v>1</v>
          </cell>
          <cell r="F668">
            <v>4418561.1899999995</v>
          </cell>
          <cell r="G668">
            <v>4418561.1899999995</v>
          </cell>
        </row>
        <row r="669">
          <cell r="B669">
            <v>4071210</v>
          </cell>
          <cell r="C669" t="str">
            <v>STC Niple p.acero v.co.EL .45m 2"</v>
          </cell>
          <cell r="D669" t="str">
            <v>un</v>
          </cell>
          <cell r="E669">
            <v>1</v>
          </cell>
          <cell r="F669">
            <v>131990.43</v>
          </cell>
          <cell r="G669">
            <v>131990.43</v>
          </cell>
        </row>
        <row r="670">
          <cell r="B670">
            <v>4071212</v>
          </cell>
          <cell r="C670" t="str">
            <v>STC Niple p.acero v.cor.EL .6m 4"</v>
          </cell>
          <cell r="D670" t="str">
            <v>un</v>
          </cell>
          <cell r="E670">
            <v>1</v>
          </cell>
          <cell r="F670">
            <v>262595.83999999997</v>
          </cell>
          <cell r="G670">
            <v>262595.83999999997</v>
          </cell>
        </row>
        <row r="671">
          <cell r="B671">
            <v>4071214</v>
          </cell>
          <cell r="C671" t="str">
            <v>STC Niple p.acero v.cor.EL .6m 2"</v>
          </cell>
          <cell r="D671" t="str">
            <v>un</v>
          </cell>
          <cell r="E671">
            <v>1</v>
          </cell>
          <cell r="F671">
            <v>160068.36000000002</v>
          </cell>
          <cell r="G671">
            <v>160068.36000000002</v>
          </cell>
        </row>
        <row r="672">
          <cell r="B672">
            <v>4071216</v>
          </cell>
          <cell r="C672" t="str">
            <v>STC Niple p.acero v.cor.EL .6m 6"</v>
          </cell>
          <cell r="D672" t="str">
            <v>un</v>
          </cell>
          <cell r="E672">
            <v>1</v>
          </cell>
          <cell r="F672">
            <v>332031.76</v>
          </cell>
          <cell r="G672">
            <v>332031.76</v>
          </cell>
        </row>
        <row r="673">
          <cell r="B673">
            <v>4071234</v>
          </cell>
          <cell r="C673" t="str">
            <v>S.T.C anillo acero rep.t.AC-HD 6"</v>
          </cell>
          <cell r="D673" t="str">
            <v>un</v>
          </cell>
          <cell r="E673">
            <v>1</v>
          </cell>
          <cell r="F673">
            <v>448400.98</v>
          </cell>
          <cell r="G673">
            <v>448400.98</v>
          </cell>
        </row>
        <row r="674">
          <cell r="B674">
            <v>4071236</v>
          </cell>
          <cell r="C674" t="str">
            <v>S.T.C anillo acero rep.t.AC-HD 8"</v>
          </cell>
          <cell r="D674" t="str">
            <v>un</v>
          </cell>
          <cell r="E674">
            <v>1</v>
          </cell>
          <cell r="F674">
            <v>699507.26</v>
          </cell>
          <cell r="G674">
            <v>699507.26</v>
          </cell>
        </row>
        <row r="675">
          <cell r="B675">
            <v>4071238</v>
          </cell>
          <cell r="C675" t="str">
            <v>STC anillo acero.inc.vac.plom.10"</v>
          </cell>
          <cell r="D675" t="str">
            <v>un</v>
          </cell>
          <cell r="E675">
            <v>1</v>
          </cell>
          <cell r="F675">
            <v>1028403.8099999999</v>
          </cell>
          <cell r="G675">
            <v>1028403.8099999999</v>
          </cell>
        </row>
        <row r="676">
          <cell r="B676">
            <v>4071240</v>
          </cell>
          <cell r="C676" t="str">
            <v>STC anillo acero.inc.vac.plom.12"</v>
          </cell>
          <cell r="D676" t="str">
            <v>un</v>
          </cell>
          <cell r="E676">
            <v>1</v>
          </cell>
          <cell r="F676">
            <v>1199949.25</v>
          </cell>
          <cell r="G676">
            <v>1199949.25</v>
          </cell>
        </row>
        <row r="677">
          <cell r="B677">
            <v>4071260</v>
          </cell>
          <cell r="C677" t="str">
            <v>S.T.C carretel acero rep.t.AC-HD 3"</v>
          </cell>
          <cell r="D677" t="str">
            <v>un</v>
          </cell>
          <cell r="E677">
            <v>1</v>
          </cell>
          <cell r="F677">
            <v>384230.41000000003</v>
          </cell>
          <cell r="G677">
            <v>384230.41000000003</v>
          </cell>
        </row>
        <row r="678">
          <cell r="B678">
            <v>4071262</v>
          </cell>
          <cell r="C678" t="str">
            <v>S.T.C carretel acero rep.t.AC-HD 4"</v>
          </cell>
          <cell r="D678" t="str">
            <v>un</v>
          </cell>
          <cell r="E678">
            <v>1</v>
          </cell>
          <cell r="F678">
            <v>506806.11</v>
          </cell>
          <cell r="G678">
            <v>506806.11</v>
          </cell>
        </row>
        <row r="679">
          <cell r="B679">
            <v>4071264</v>
          </cell>
          <cell r="C679" t="str">
            <v>S.T.C carretel acero rep.t.AC-HD 6"</v>
          </cell>
          <cell r="D679" t="str">
            <v>un</v>
          </cell>
          <cell r="E679">
            <v>1</v>
          </cell>
          <cell r="F679">
            <v>999857.96</v>
          </cell>
          <cell r="G679">
            <v>999857.96</v>
          </cell>
        </row>
        <row r="680">
          <cell r="B680">
            <v>4071266</v>
          </cell>
          <cell r="C680" t="str">
            <v>S.T.C carretel acero rep.t.AC-HD 8"</v>
          </cell>
          <cell r="D680" t="str">
            <v>un</v>
          </cell>
          <cell r="E680">
            <v>1</v>
          </cell>
          <cell r="F680">
            <v>1619029.5</v>
          </cell>
          <cell r="G680">
            <v>1619029.5</v>
          </cell>
        </row>
        <row r="681">
          <cell r="B681">
            <v>4071268</v>
          </cell>
          <cell r="C681" t="str">
            <v>S.T.C carretel acero re.t.AC-HD 10"</v>
          </cell>
          <cell r="D681" t="str">
            <v>un</v>
          </cell>
          <cell r="E681">
            <v>1</v>
          </cell>
          <cell r="F681">
            <v>2007224.3</v>
          </cell>
          <cell r="G681">
            <v>2007224.3</v>
          </cell>
        </row>
        <row r="682">
          <cell r="B682">
            <v>4071270</v>
          </cell>
          <cell r="C682" t="str">
            <v>S.T.C carretel acero re.t.AC-HD 12"</v>
          </cell>
          <cell r="D682" t="str">
            <v>un</v>
          </cell>
          <cell r="E682">
            <v>1</v>
          </cell>
          <cell r="F682">
            <v>2407970.1100000003</v>
          </cell>
          <cell r="G682">
            <v>2407970.1100000003</v>
          </cell>
        </row>
        <row r="683">
          <cell r="B683">
            <v>4071300</v>
          </cell>
          <cell r="C683" t="str">
            <v>REDUCCIONES EN ACERO</v>
          </cell>
          <cell r="E683">
            <v>0</v>
          </cell>
          <cell r="F683">
            <v>0</v>
          </cell>
          <cell r="G683">
            <v>11091671.33</v>
          </cell>
        </row>
        <row r="684">
          <cell r="B684">
            <v>4071301</v>
          </cell>
          <cell r="C684" t="str">
            <v>STC reducción acero 2"-1.1/2"</v>
          </cell>
          <cell r="D684" t="str">
            <v>un</v>
          </cell>
          <cell r="E684">
            <v>1</v>
          </cell>
          <cell r="F684">
            <v>87524.430000000008</v>
          </cell>
          <cell r="G684">
            <v>87524.430000000008</v>
          </cell>
        </row>
        <row r="685">
          <cell r="B685">
            <v>4071302</v>
          </cell>
          <cell r="C685" t="str">
            <v>STC reducción acero 2.1/2"-2"</v>
          </cell>
          <cell r="D685" t="str">
            <v>un</v>
          </cell>
          <cell r="E685">
            <v>1</v>
          </cell>
          <cell r="F685">
            <v>88748.23000000001</v>
          </cell>
          <cell r="G685">
            <v>88748.23000000001</v>
          </cell>
        </row>
        <row r="686">
          <cell r="B686">
            <v>4071303</v>
          </cell>
          <cell r="C686" t="str">
            <v>STC reducción acero 3"-2"</v>
          </cell>
          <cell r="D686" t="str">
            <v>un</v>
          </cell>
          <cell r="E686">
            <v>1</v>
          </cell>
          <cell r="F686">
            <v>90297.99</v>
          </cell>
          <cell r="G686">
            <v>90297.99</v>
          </cell>
        </row>
        <row r="687">
          <cell r="B687">
            <v>4071304</v>
          </cell>
          <cell r="C687" t="str">
            <v>STC reducción acero 3"-2.1/2"</v>
          </cell>
          <cell r="D687" t="str">
            <v>un</v>
          </cell>
          <cell r="E687">
            <v>1</v>
          </cell>
          <cell r="F687">
            <v>92906.83</v>
          </cell>
          <cell r="G687">
            <v>92906.83</v>
          </cell>
        </row>
        <row r="688">
          <cell r="B688">
            <v>4071305</v>
          </cell>
          <cell r="C688" t="str">
            <v>STC reducción acero 4"-3"</v>
          </cell>
          <cell r="D688" t="str">
            <v>un</v>
          </cell>
          <cell r="E688">
            <v>1</v>
          </cell>
          <cell r="F688">
            <v>107428.62</v>
          </cell>
          <cell r="G688">
            <v>107428.62</v>
          </cell>
        </row>
        <row r="689">
          <cell r="B689">
            <v>4071306</v>
          </cell>
          <cell r="C689" t="str">
            <v>STC Reduccion en acero de 24"x14"</v>
          </cell>
          <cell r="D689" t="str">
            <v>un</v>
          </cell>
          <cell r="E689">
            <v>1</v>
          </cell>
          <cell r="F689">
            <v>5509599.6399999997</v>
          </cell>
          <cell r="G689">
            <v>5509599.6399999997</v>
          </cell>
        </row>
        <row r="690">
          <cell r="B690">
            <v>4071312</v>
          </cell>
          <cell r="C690" t="str">
            <v>STC reducc.acero roscada 1"-1/2"</v>
          </cell>
          <cell r="D690" t="str">
            <v>un</v>
          </cell>
          <cell r="E690">
            <v>1</v>
          </cell>
          <cell r="F690">
            <v>8606.92</v>
          </cell>
          <cell r="G690">
            <v>8606.92</v>
          </cell>
        </row>
        <row r="691">
          <cell r="B691">
            <v>4071314</v>
          </cell>
          <cell r="C691" t="str">
            <v>STC reducc.acero roscada 1.1/2"-1"</v>
          </cell>
          <cell r="D691" t="str">
            <v>un</v>
          </cell>
          <cell r="E691">
            <v>1</v>
          </cell>
          <cell r="F691">
            <v>14995.48</v>
          </cell>
          <cell r="G691">
            <v>14995.48</v>
          </cell>
        </row>
        <row r="692">
          <cell r="B692">
            <v>4071316</v>
          </cell>
          <cell r="C692" t="str">
            <v>STC reducc.acero roscada 2"-1.1/2"</v>
          </cell>
          <cell r="D692" t="str">
            <v>un</v>
          </cell>
          <cell r="E692">
            <v>1</v>
          </cell>
          <cell r="F692">
            <v>16766.18</v>
          </cell>
          <cell r="G692">
            <v>16766.18</v>
          </cell>
        </row>
        <row r="693">
          <cell r="B693">
            <v>4071318</v>
          </cell>
          <cell r="C693" t="str">
            <v>STC reducc.acero roscada 2.1/2"-2"</v>
          </cell>
          <cell r="D693" t="str">
            <v>un</v>
          </cell>
          <cell r="E693">
            <v>1</v>
          </cell>
          <cell r="F693">
            <v>23340.510000000002</v>
          </cell>
          <cell r="G693">
            <v>23340.510000000002</v>
          </cell>
        </row>
        <row r="694">
          <cell r="B694">
            <v>4071320</v>
          </cell>
          <cell r="C694" t="str">
            <v>STC reducc.acero copa 2"-1.1/2</v>
          </cell>
          <cell r="D694" t="str">
            <v>un</v>
          </cell>
          <cell r="E694">
            <v>1</v>
          </cell>
          <cell r="F694">
            <v>18861.78</v>
          </cell>
          <cell r="G694">
            <v>18861.78</v>
          </cell>
        </row>
        <row r="695">
          <cell r="B695">
            <v>4071322</v>
          </cell>
          <cell r="C695" t="str">
            <v>STC reducc.acero copa 2.1/2"-2</v>
          </cell>
          <cell r="D695" t="str">
            <v>un</v>
          </cell>
          <cell r="E695">
            <v>1</v>
          </cell>
          <cell r="F695">
            <v>42261.58</v>
          </cell>
          <cell r="G695">
            <v>42261.58</v>
          </cell>
        </row>
        <row r="696">
          <cell r="B696">
            <v>4071324</v>
          </cell>
          <cell r="C696" t="str">
            <v>STC reducc.acero copa 3"-2"</v>
          </cell>
          <cell r="D696" t="str">
            <v>un</v>
          </cell>
          <cell r="E696">
            <v>1</v>
          </cell>
          <cell r="F696">
            <v>45741.58</v>
          </cell>
          <cell r="G696">
            <v>45741.58</v>
          </cell>
        </row>
        <row r="697">
          <cell r="B697">
            <v>4071326</v>
          </cell>
          <cell r="C697" t="str">
            <v>STC reducc.acero copa 3"-2.1/2</v>
          </cell>
          <cell r="D697" t="str">
            <v>un</v>
          </cell>
          <cell r="E697">
            <v>1</v>
          </cell>
          <cell r="F697">
            <v>45741.58</v>
          </cell>
          <cell r="G697">
            <v>45741.58</v>
          </cell>
        </row>
        <row r="698">
          <cell r="B698">
            <v>4071328</v>
          </cell>
          <cell r="C698" t="str">
            <v>STC reducc.acero copa 4"-3"</v>
          </cell>
          <cell r="D698" t="str">
            <v>un</v>
          </cell>
          <cell r="E698">
            <v>1</v>
          </cell>
          <cell r="F698">
            <v>52701.58</v>
          </cell>
          <cell r="G698">
            <v>52701.58</v>
          </cell>
        </row>
        <row r="699">
          <cell r="B699">
            <v>4071330</v>
          </cell>
          <cell r="C699" t="str">
            <v>STC reducc.lam.acero 1/4 AC 3x2</v>
          </cell>
          <cell r="D699" t="str">
            <v>un</v>
          </cell>
          <cell r="E699">
            <v>1</v>
          </cell>
          <cell r="F699">
            <v>262379.33999999997</v>
          </cell>
          <cell r="G699">
            <v>262379.33999999997</v>
          </cell>
        </row>
        <row r="700">
          <cell r="B700">
            <v>4071332</v>
          </cell>
          <cell r="C700" t="str">
            <v>STC reducc.lam.ac.1/4 AC 3x2.21/2</v>
          </cell>
          <cell r="D700" t="str">
            <v>un</v>
          </cell>
          <cell r="E700">
            <v>1</v>
          </cell>
          <cell r="F700">
            <v>299989.51</v>
          </cell>
          <cell r="G700">
            <v>299989.51</v>
          </cell>
        </row>
        <row r="701">
          <cell r="B701">
            <v>4071334</v>
          </cell>
          <cell r="C701" t="str">
            <v>STC reducc.lam.ac.1/4 AC 4x1.1/4</v>
          </cell>
          <cell r="D701" t="str">
            <v>un</v>
          </cell>
          <cell r="E701">
            <v>1</v>
          </cell>
          <cell r="F701">
            <v>212632.87999999998</v>
          </cell>
          <cell r="G701">
            <v>212632.87999999998</v>
          </cell>
        </row>
        <row r="702">
          <cell r="B702">
            <v>4071336</v>
          </cell>
          <cell r="C702" t="str">
            <v>STC reducc.lam.ac.1/4 AC 4x1.1/2</v>
          </cell>
          <cell r="D702" t="str">
            <v>un</v>
          </cell>
          <cell r="E702">
            <v>1</v>
          </cell>
          <cell r="F702">
            <v>237181.49</v>
          </cell>
          <cell r="G702">
            <v>237181.49</v>
          </cell>
        </row>
        <row r="703">
          <cell r="B703">
            <v>4071338</v>
          </cell>
          <cell r="C703" t="str">
            <v>STC reducc.lam.acero 1/4 AC 4x2</v>
          </cell>
          <cell r="D703" t="str">
            <v>un</v>
          </cell>
          <cell r="E703">
            <v>1</v>
          </cell>
          <cell r="F703">
            <v>272535.08999999997</v>
          </cell>
          <cell r="G703">
            <v>272535.08999999997</v>
          </cell>
        </row>
        <row r="704">
          <cell r="B704">
            <v>4071340</v>
          </cell>
          <cell r="C704" t="str">
            <v>STC reducc.lam.acero 1/4 AC 4x3</v>
          </cell>
          <cell r="D704" t="str">
            <v>un</v>
          </cell>
          <cell r="E704">
            <v>1</v>
          </cell>
          <cell r="F704">
            <v>363603.07</v>
          </cell>
          <cell r="G704">
            <v>363603.07</v>
          </cell>
        </row>
        <row r="705">
          <cell r="B705">
            <v>4071342</v>
          </cell>
          <cell r="C705" t="str">
            <v>STC reducc.lam.acero 1/4 AC 6x2</v>
          </cell>
          <cell r="D705" t="str">
            <v>un</v>
          </cell>
          <cell r="E705">
            <v>1</v>
          </cell>
          <cell r="F705">
            <v>346001.17000000004</v>
          </cell>
          <cell r="G705">
            <v>346001.17000000004</v>
          </cell>
        </row>
        <row r="706">
          <cell r="B706">
            <v>4071344</v>
          </cell>
          <cell r="C706" t="str">
            <v>STC reducc.lam.acero 1/4 AC 6x3</v>
          </cell>
          <cell r="D706" t="str">
            <v>un</v>
          </cell>
          <cell r="E706">
            <v>1</v>
          </cell>
          <cell r="F706">
            <v>463128.8</v>
          </cell>
          <cell r="G706">
            <v>463128.8</v>
          </cell>
        </row>
        <row r="707">
          <cell r="B707">
            <v>4071346</v>
          </cell>
          <cell r="C707" t="str">
            <v>STC reducc.lam.acero 1/4 AC 6x4</v>
          </cell>
          <cell r="D707" t="str">
            <v>un</v>
          </cell>
          <cell r="E707">
            <v>1</v>
          </cell>
          <cell r="F707">
            <v>552476.12</v>
          </cell>
          <cell r="G707">
            <v>552476.12</v>
          </cell>
        </row>
        <row r="708">
          <cell r="B708">
            <v>4071348</v>
          </cell>
          <cell r="C708" t="str">
            <v>STC reducc.lam.acero 1/4 AC 8x3</v>
          </cell>
          <cell r="D708" t="str">
            <v>un</v>
          </cell>
          <cell r="E708">
            <v>1</v>
          </cell>
          <cell r="F708">
            <v>501567.62</v>
          </cell>
          <cell r="G708">
            <v>501567.62</v>
          </cell>
        </row>
        <row r="709">
          <cell r="B709">
            <v>4071350</v>
          </cell>
          <cell r="C709" t="str">
            <v>STC reducc.lam.acero 1/4 AC 8x6</v>
          </cell>
          <cell r="D709" t="str">
            <v>un</v>
          </cell>
          <cell r="E709">
            <v>1</v>
          </cell>
          <cell r="F709">
            <v>924914.99</v>
          </cell>
          <cell r="G709">
            <v>924914.99</v>
          </cell>
        </row>
        <row r="710">
          <cell r="B710">
            <v>4071352</v>
          </cell>
          <cell r="C710" t="str">
            <v>STC reducc.lam.acero 1/4 AC 10x2</v>
          </cell>
          <cell r="D710" t="str">
            <v>un</v>
          </cell>
          <cell r="E710">
            <v>1</v>
          </cell>
          <cell r="F710">
            <v>409738.32</v>
          </cell>
          <cell r="G710">
            <v>409738.32</v>
          </cell>
        </row>
        <row r="711">
          <cell r="B711">
            <v>4071500</v>
          </cell>
          <cell r="C711" t="str">
            <v>TEES Y TAPONES EN ACERO</v>
          </cell>
          <cell r="E711">
            <v>0</v>
          </cell>
          <cell r="F711">
            <v>0</v>
          </cell>
          <cell r="G711">
            <v>167816201.77000001</v>
          </cell>
        </row>
        <row r="712">
          <cell r="B712">
            <v>4071501</v>
          </cell>
          <cell r="C712" t="str">
            <v>STC Tee acero E.L. 2"</v>
          </cell>
          <cell r="D712" t="str">
            <v>un</v>
          </cell>
          <cell r="E712">
            <v>1</v>
          </cell>
          <cell r="F712">
            <v>68936.53</v>
          </cell>
          <cell r="G712">
            <v>68936.53</v>
          </cell>
        </row>
        <row r="713">
          <cell r="B713">
            <v>4071503</v>
          </cell>
          <cell r="C713" t="str">
            <v>STC Tee acero E.L. 3"</v>
          </cell>
          <cell r="D713" t="str">
            <v>un</v>
          </cell>
          <cell r="E713">
            <v>1</v>
          </cell>
          <cell r="F713">
            <v>119976.53</v>
          </cell>
          <cell r="G713">
            <v>119976.53</v>
          </cell>
        </row>
        <row r="714">
          <cell r="B714">
            <v>4071505</v>
          </cell>
          <cell r="C714" t="str">
            <v>STC Tee acero E.L. 4"</v>
          </cell>
          <cell r="D714" t="str">
            <v>un</v>
          </cell>
          <cell r="E714">
            <v>1</v>
          </cell>
          <cell r="F714">
            <v>153616.53</v>
          </cell>
          <cell r="G714">
            <v>153616.53</v>
          </cell>
        </row>
        <row r="715">
          <cell r="B715">
            <v>4071507</v>
          </cell>
          <cell r="C715" t="str">
            <v>STC Tee acero E.L. 6"</v>
          </cell>
          <cell r="D715" t="str">
            <v>un</v>
          </cell>
          <cell r="E715">
            <v>1</v>
          </cell>
          <cell r="F715">
            <v>332256.52999999997</v>
          </cell>
          <cell r="G715">
            <v>332256.52999999997</v>
          </cell>
        </row>
        <row r="716">
          <cell r="B716">
            <v>4071509</v>
          </cell>
          <cell r="C716" t="str">
            <v>STC Tee acero E.L. 8"</v>
          </cell>
          <cell r="D716" t="str">
            <v>un</v>
          </cell>
          <cell r="E716">
            <v>1</v>
          </cell>
          <cell r="F716">
            <v>587456.53</v>
          </cell>
          <cell r="G716">
            <v>587456.53</v>
          </cell>
        </row>
        <row r="717">
          <cell r="B717">
            <v>4071515</v>
          </cell>
          <cell r="C717" t="str">
            <v>STC Tee acero con brida ciega 36"</v>
          </cell>
          <cell r="D717" t="str">
            <v>un</v>
          </cell>
          <cell r="E717">
            <v>1</v>
          </cell>
          <cell r="F717">
            <v>18757366.59</v>
          </cell>
          <cell r="G717">
            <v>18757366.59</v>
          </cell>
        </row>
        <row r="718">
          <cell r="B718">
            <v>4071520</v>
          </cell>
          <cell r="C718" t="str">
            <v>STC Tee partida R.A 3"x2"</v>
          </cell>
          <cell r="D718" t="str">
            <v>un</v>
          </cell>
          <cell r="E718">
            <v>1</v>
          </cell>
          <cell r="F718">
            <v>1882322.6800000002</v>
          </cell>
          <cell r="G718">
            <v>1882322.6800000002</v>
          </cell>
        </row>
        <row r="719">
          <cell r="B719">
            <v>4071521</v>
          </cell>
          <cell r="C719" t="str">
            <v>STC Tee partida R.C 3"x2"</v>
          </cell>
          <cell r="D719" t="str">
            <v>un</v>
          </cell>
          <cell r="E719">
            <v>1</v>
          </cell>
          <cell r="F719">
            <v>1882322.6800000002</v>
          </cell>
          <cell r="G719">
            <v>1882322.6800000002</v>
          </cell>
        </row>
        <row r="720">
          <cell r="B720">
            <v>4071522</v>
          </cell>
          <cell r="C720" t="str">
            <v>STC Tee partida R.F 3"x3"</v>
          </cell>
          <cell r="D720" t="str">
            <v>un</v>
          </cell>
          <cell r="E720">
            <v>1</v>
          </cell>
          <cell r="F720">
            <v>1765319.9300000002</v>
          </cell>
          <cell r="G720">
            <v>1765319.9300000002</v>
          </cell>
        </row>
        <row r="721">
          <cell r="B721">
            <v>4071523</v>
          </cell>
          <cell r="C721" t="str">
            <v>STC Tee partida R.A 4"x2"</v>
          </cell>
          <cell r="D721" t="str">
            <v>un</v>
          </cell>
          <cell r="E721">
            <v>1</v>
          </cell>
          <cell r="F721">
            <v>2014137.89</v>
          </cell>
          <cell r="G721">
            <v>2014137.89</v>
          </cell>
        </row>
        <row r="722">
          <cell r="B722">
            <v>4071524</v>
          </cell>
          <cell r="C722" t="str">
            <v>STC Tee partida R.C 4"x2"</v>
          </cell>
          <cell r="D722" t="str">
            <v>un</v>
          </cell>
          <cell r="E722">
            <v>1</v>
          </cell>
          <cell r="F722">
            <v>2014137.89</v>
          </cell>
          <cell r="G722">
            <v>2014137.89</v>
          </cell>
        </row>
        <row r="723">
          <cell r="B723">
            <v>4071525</v>
          </cell>
          <cell r="C723" t="str">
            <v>STC Tee partida R.A 4"x3"</v>
          </cell>
          <cell r="D723" t="str">
            <v>un</v>
          </cell>
          <cell r="E723">
            <v>1</v>
          </cell>
          <cell r="F723">
            <v>2114121.3600000003</v>
          </cell>
          <cell r="G723">
            <v>2114121.3600000003</v>
          </cell>
        </row>
        <row r="724">
          <cell r="B724">
            <v>4071526</v>
          </cell>
          <cell r="C724" t="str">
            <v>STC Tee partida R.C 4"x3"</v>
          </cell>
          <cell r="D724" t="str">
            <v>un</v>
          </cell>
          <cell r="E724">
            <v>1</v>
          </cell>
          <cell r="F724">
            <v>3509288.3</v>
          </cell>
          <cell r="G724">
            <v>3509288.3</v>
          </cell>
        </row>
        <row r="725">
          <cell r="B725">
            <v>4071527</v>
          </cell>
          <cell r="C725" t="str">
            <v>STC Tee partida R.F 4"x4"</v>
          </cell>
          <cell r="D725" t="str">
            <v>un</v>
          </cell>
          <cell r="E725">
            <v>1</v>
          </cell>
          <cell r="F725">
            <v>2307058.8199999998</v>
          </cell>
          <cell r="G725">
            <v>2307058.8199999998</v>
          </cell>
        </row>
        <row r="726">
          <cell r="B726">
            <v>4071528</v>
          </cell>
          <cell r="C726" t="str">
            <v>STC Tee partida R.B 6"x2"</v>
          </cell>
          <cell r="D726" t="str">
            <v>un</v>
          </cell>
          <cell r="E726">
            <v>1</v>
          </cell>
          <cell r="F726">
            <v>2266209.83</v>
          </cell>
          <cell r="G726">
            <v>2266209.83</v>
          </cell>
        </row>
        <row r="727">
          <cell r="B727">
            <v>4071529</v>
          </cell>
          <cell r="C727" t="str">
            <v>STC Tee partida R.D 6"x2"</v>
          </cell>
          <cell r="D727" t="str">
            <v>un</v>
          </cell>
          <cell r="E727">
            <v>1</v>
          </cell>
          <cell r="F727">
            <v>2266209.83</v>
          </cell>
          <cell r="G727">
            <v>2266209.83</v>
          </cell>
        </row>
        <row r="728">
          <cell r="B728">
            <v>4071530</v>
          </cell>
          <cell r="C728" t="str">
            <v>STC Tee partida R.B 6"x3"</v>
          </cell>
          <cell r="D728" t="str">
            <v>un</v>
          </cell>
          <cell r="E728">
            <v>1</v>
          </cell>
          <cell r="F728">
            <v>2351625.73</v>
          </cell>
          <cell r="G728">
            <v>2351625.73</v>
          </cell>
        </row>
        <row r="729">
          <cell r="B729">
            <v>4071531</v>
          </cell>
          <cell r="C729" t="str">
            <v>STC Tee partida R.D 6"x3"</v>
          </cell>
          <cell r="D729" t="str">
            <v>un</v>
          </cell>
          <cell r="E729">
            <v>1</v>
          </cell>
          <cell r="F729">
            <v>2351625.73</v>
          </cell>
          <cell r="G729">
            <v>2351625.73</v>
          </cell>
        </row>
        <row r="730">
          <cell r="B730">
            <v>4071532</v>
          </cell>
          <cell r="C730" t="str">
            <v>STC Tee partida R.B 6"x4"</v>
          </cell>
          <cell r="D730" t="str">
            <v>un</v>
          </cell>
          <cell r="E730">
            <v>1</v>
          </cell>
          <cell r="F730">
            <v>2497649.59</v>
          </cell>
          <cell r="G730">
            <v>2497649.59</v>
          </cell>
        </row>
        <row r="731">
          <cell r="B731">
            <v>4071533</v>
          </cell>
          <cell r="C731" t="str">
            <v>STC Tee partida R.D 6"x4"</v>
          </cell>
          <cell r="D731" t="str">
            <v>un</v>
          </cell>
          <cell r="E731">
            <v>1</v>
          </cell>
          <cell r="F731">
            <v>2497649.59</v>
          </cell>
          <cell r="G731">
            <v>2497649.59</v>
          </cell>
        </row>
        <row r="732">
          <cell r="B732">
            <v>4071534</v>
          </cell>
          <cell r="C732" t="str">
            <v>STC Tee partida R.B 6"x6"</v>
          </cell>
          <cell r="D732" t="str">
            <v>un</v>
          </cell>
          <cell r="E732">
            <v>1</v>
          </cell>
          <cell r="F732">
            <v>2285199.81</v>
          </cell>
          <cell r="G732">
            <v>2285199.81</v>
          </cell>
        </row>
        <row r="733">
          <cell r="B733">
            <v>4071535</v>
          </cell>
          <cell r="C733" t="str">
            <v>STC Tee partida R.B 8"x2"</v>
          </cell>
          <cell r="D733" t="str">
            <v>un</v>
          </cell>
          <cell r="E733">
            <v>1</v>
          </cell>
          <cell r="F733">
            <v>2755039.2</v>
          </cell>
          <cell r="G733">
            <v>2755039.2</v>
          </cell>
        </row>
        <row r="734">
          <cell r="B734">
            <v>4071536</v>
          </cell>
          <cell r="C734" t="str">
            <v>STC Tee partida R.X 8"x2"</v>
          </cell>
          <cell r="D734" t="str">
            <v>un</v>
          </cell>
          <cell r="E734">
            <v>1</v>
          </cell>
          <cell r="F734">
            <v>2755039.2</v>
          </cell>
          <cell r="G734">
            <v>2755039.2</v>
          </cell>
        </row>
        <row r="735">
          <cell r="B735">
            <v>4071537</v>
          </cell>
          <cell r="C735" t="str">
            <v>STC Tee partida R.B 8"x3"</v>
          </cell>
          <cell r="D735" t="str">
            <v>un</v>
          </cell>
          <cell r="E735">
            <v>1</v>
          </cell>
          <cell r="F735">
            <v>2840455.1</v>
          </cell>
          <cell r="G735">
            <v>2840455.1</v>
          </cell>
        </row>
        <row r="736">
          <cell r="B736">
            <v>4071538</v>
          </cell>
          <cell r="C736" t="str">
            <v>STC Tee partida R.X 8"x3"</v>
          </cell>
          <cell r="D736" t="str">
            <v>un</v>
          </cell>
          <cell r="E736">
            <v>1</v>
          </cell>
          <cell r="F736">
            <v>2840455.1</v>
          </cell>
          <cell r="G736">
            <v>2840455.1</v>
          </cell>
        </row>
        <row r="737">
          <cell r="B737">
            <v>4071539</v>
          </cell>
          <cell r="C737" t="str">
            <v>STC Tee partida R.B 8"x4"</v>
          </cell>
          <cell r="D737" t="str">
            <v>un</v>
          </cell>
          <cell r="E737">
            <v>1</v>
          </cell>
          <cell r="F737">
            <v>2986478.96</v>
          </cell>
          <cell r="G737">
            <v>2986478.96</v>
          </cell>
        </row>
        <row r="738">
          <cell r="B738">
            <v>4071540</v>
          </cell>
          <cell r="C738" t="str">
            <v>STC Tee partida R.X 8"x4"</v>
          </cell>
          <cell r="D738" t="str">
            <v>un</v>
          </cell>
          <cell r="E738">
            <v>1</v>
          </cell>
          <cell r="F738">
            <v>2986478.96</v>
          </cell>
          <cell r="G738">
            <v>2986478.96</v>
          </cell>
        </row>
        <row r="739">
          <cell r="B739">
            <v>4071541</v>
          </cell>
          <cell r="C739" t="str">
            <v>STC Tee partida R.B 8"x6"</v>
          </cell>
          <cell r="D739" t="str">
            <v>un</v>
          </cell>
          <cell r="E739">
            <v>1</v>
          </cell>
          <cell r="F739">
            <v>3444328.5100000002</v>
          </cell>
          <cell r="G739">
            <v>3444328.5100000002</v>
          </cell>
        </row>
        <row r="740">
          <cell r="B740">
            <v>4071542</v>
          </cell>
          <cell r="C740" t="str">
            <v>STC Tee partida R.B 8"x8"</v>
          </cell>
          <cell r="D740" t="str">
            <v>un</v>
          </cell>
          <cell r="E740">
            <v>1</v>
          </cell>
          <cell r="F740">
            <v>4226383.8899999997</v>
          </cell>
          <cell r="G740">
            <v>4226383.8899999997</v>
          </cell>
        </row>
        <row r="741">
          <cell r="B741">
            <v>4071543</v>
          </cell>
          <cell r="C741" t="str">
            <v>STC Tee partida R.C 10"x3"</v>
          </cell>
          <cell r="D741" t="str">
            <v>un</v>
          </cell>
          <cell r="E741">
            <v>1</v>
          </cell>
          <cell r="F741">
            <v>3396303.7700000005</v>
          </cell>
          <cell r="G741">
            <v>3396303.7700000005</v>
          </cell>
        </row>
        <row r="742">
          <cell r="B742">
            <v>4071544</v>
          </cell>
          <cell r="C742" t="str">
            <v>STC Tee partida R.B 10"x4"</v>
          </cell>
          <cell r="D742" t="str">
            <v>un</v>
          </cell>
          <cell r="E742">
            <v>1</v>
          </cell>
          <cell r="F742">
            <v>3542328.88</v>
          </cell>
          <cell r="G742">
            <v>3542328.88</v>
          </cell>
        </row>
        <row r="743">
          <cell r="B743">
            <v>4071545</v>
          </cell>
          <cell r="C743" t="str">
            <v>STC Tee partida R.B 10"x6"</v>
          </cell>
          <cell r="D743" t="str">
            <v>un</v>
          </cell>
          <cell r="E743">
            <v>1</v>
          </cell>
          <cell r="F743">
            <v>4016922.09</v>
          </cell>
          <cell r="G743">
            <v>4016922.09</v>
          </cell>
        </row>
        <row r="744">
          <cell r="B744">
            <v>4071546</v>
          </cell>
          <cell r="C744" t="str">
            <v>STC Tee partida R.C 12"x3"</v>
          </cell>
          <cell r="D744" t="str">
            <v>un</v>
          </cell>
          <cell r="E744">
            <v>1</v>
          </cell>
          <cell r="F744">
            <v>3692085.4299999997</v>
          </cell>
          <cell r="G744">
            <v>3692085.4299999997</v>
          </cell>
        </row>
        <row r="745">
          <cell r="B745">
            <v>4071547</v>
          </cell>
          <cell r="C745" t="str">
            <v>STC Tee partida R.B 12"x4"</v>
          </cell>
          <cell r="D745" t="str">
            <v>un</v>
          </cell>
          <cell r="E745">
            <v>1</v>
          </cell>
          <cell r="F745">
            <v>3923526.45</v>
          </cell>
          <cell r="G745">
            <v>3923526.45</v>
          </cell>
        </row>
        <row r="746">
          <cell r="B746">
            <v>4071548</v>
          </cell>
          <cell r="C746" t="str">
            <v>STC Tee partida R.B 12"x6"</v>
          </cell>
          <cell r="D746" t="str">
            <v>un</v>
          </cell>
          <cell r="E746">
            <v>1</v>
          </cell>
          <cell r="F746">
            <v>3229985.57</v>
          </cell>
          <cell r="G746">
            <v>3229985.57</v>
          </cell>
        </row>
        <row r="747">
          <cell r="B747">
            <v>4071549</v>
          </cell>
          <cell r="C747" t="str">
            <v>STC Tee partida R.B 12"x8"</v>
          </cell>
          <cell r="D747" t="str">
            <v>un</v>
          </cell>
          <cell r="E747">
            <v>1</v>
          </cell>
          <cell r="F747">
            <v>4150748.47</v>
          </cell>
          <cell r="G747">
            <v>4150748.47</v>
          </cell>
        </row>
        <row r="748">
          <cell r="B748">
            <v>4071550</v>
          </cell>
          <cell r="C748" t="str">
            <v>STC Tee partida R.B 12"x10"</v>
          </cell>
          <cell r="D748" t="str">
            <v>un</v>
          </cell>
          <cell r="E748">
            <v>1</v>
          </cell>
          <cell r="F748">
            <v>7089359.5599999996</v>
          </cell>
          <cell r="G748">
            <v>7089359.5599999996</v>
          </cell>
        </row>
        <row r="749">
          <cell r="B749">
            <v>4071551</v>
          </cell>
          <cell r="C749" t="str">
            <v>STC Tee partida R.X 12"x10"</v>
          </cell>
          <cell r="D749" t="str">
            <v>un</v>
          </cell>
          <cell r="E749">
            <v>1</v>
          </cell>
          <cell r="F749">
            <v>7089359.5599999996</v>
          </cell>
          <cell r="G749">
            <v>7089359.5599999996</v>
          </cell>
        </row>
        <row r="750">
          <cell r="B750">
            <v>4071552</v>
          </cell>
          <cell r="C750" t="str">
            <v>STC Tee partida R.C. 10"x8"</v>
          </cell>
          <cell r="D750" t="str">
            <v>un</v>
          </cell>
          <cell r="E750">
            <v>1</v>
          </cell>
          <cell r="F750">
            <v>2379173.54</v>
          </cell>
          <cell r="G750">
            <v>2379173.54</v>
          </cell>
        </row>
        <row r="751">
          <cell r="B751">
            <v>4071559</v>
          </cell>
          <cell r="C751" t="str">
            <v>STC Tee partida p' in.hi 3"x3"</v>
          </cell>
          <cell r="D751" t="str">
            <v>un</v>
          </cell>
          <cell r="E751">
            <v>1</v>
          </cell>
          <cell r="F751">
            <v>2446220.8899999997</v>
          </cell>
          <cell r="G751">
            <v>2446220.8899999997</v>
          </cell>
        </row>
        <row r="752">
          <cell r="B752">
            <v>4071560</v>
          </cell>
          <cell r="C752" t="str">
            <v>STC Tee partida p' in.hi.4"x3"</v>
          </cell>
          <cell r="D752" t="str">
            <v>un</v>
          </cell>
          <cell r="E752">
            <v>1</v>
          </cell>
          <cell r="F752">
            <v>2909048</v>
          </cell>
          <cell r="G752">
            <v>2909048</v>
          </cell>
        </row>
        <row r="753">
          <cell r="B753">
            <v>4071561</v>
          </cell>
          <cell r="C753" t="str">
            <v>STC Tee partida p' in.hi.4"x4"</v>
          </cell>
          <cell r="D753" t="str">
            <v>un</v>
          </cell>
          <cell r="E753">
            <v>1</v>
          </cell>
          <cell r="F753">
            <v>3272505.46</v>
          </cell>
          <cell r="G753">
            <v>3272505.46</v>
          </cell>
        </row>
        <row r="754">
          <cell r="B754">
            <v>4071562</v>
          </cell>
          <cell r="C754" t="str">
            <v>STC Tee partida p' in.hi.6"x3"</v>
          </cell>
          <cell r="D754" t="str">
            <v>un</v>
          </cell>
          <cell r="E754">
            <v>1</v>
          </cell>
          <cell r="F754">
            <v>3182565.4899999998</v>
          </cell>
          <cell r="G754">
            <v>3182565.4899999998</v>
          </cell>
        </row>
        <row r="755">
          <cell r="B755">
            <v>4071563</v>
          </cell>
          <cell r="C755" t="str">
            <v>STC Tee partida p' in.hi.6"x6"</v>
          </cell>
          <cell r="D755" t="str">
            <v>un</v>
          </cell>
          <cell r="E755">
            <v>1</v>
          </cell>
          <cell r="F755">
            <v>4595290.09</v>
          </cell>
          <cell r="G755">
            <v>4595290.09</v>
          </cell>
        </row>
        <row r="756">
          <cell r="B756">
            <v>4071564</v>
          </cell>
          <cell r="C756" t="str">
            <v>STC Tee partida p' in.hi 6"x4"</v>
          </cell>
          <cell r="D756" t="str">
            <v>un</v>
          </cell>
          <cell r="E756">
            <v>1</v>
          </cell>
          <cell r="F756">
            <v>3389489.35</v>
          </cell>
          <cell r="G756">
            <v>3389489.35</v>
          </cell>
        </row>
        <row r="757">
          <cell r="B757">
            <v>4071565</v>
          </cell>
          <cell r="C757" t="str">
            <v>STC Tee partida p' in.hi 8"x3"</v>
          </cell>
          <cell r="D757" t="str">
            <v>un</v>
          </cell>
          <cell r="E757">
            <v>1</v>
          </cell>
          <cell r="F757">
            <v>3391878.3</v>
          </cell>
          <cell r="G757">
            <v>3391878.3</v>
          </cell>
        </row>
        <row r="758">
          <cell r="B758">
            <v>4071566</v>
          </cell>
          <cell r="C758" t="str">
            <v>STC Tee partida p' in.hi.8"x6"</v>
          </cell>
          <cell r="D758" t="str">
            <v>un</v>
          </cell>
          <cell r="E758">
            <v>1</v>
          </cell>
          <cell r="F758">
            <v>5130753.6899999995</v>
          </cell>
          <cell r="G758">
            <v>5130753.6899999995</v>
          </cell>
        </row>
        <row r="759">
          <cell r="B759">
            <v>4071567</v>
          </cell>
          <cell r="C759" t="str">
            <v>STC Tee partida p' in.hi 8"x4"</v>
          </cell>
          <cell r="D759" t="str">
            <v>un</v>
          </cell>
          <cell r="E759">
            <v>1</v>
          </cell>
          <cell r="F759">
            <v>3884104.15</v>
          </cell>
          <cell r="G759">
            <v>3884104.15</v>
          </cell>
        </row>
        <row r="760">
          <cell r="B760">
            <v>4071569</v>
          </cell>
          <cell r="C760" t="str">
            <v>STC Tee partida p' in.hi10"x4"</v>
          </cell>
          <cell r="D760" t="str">
            <v>un</v>
          </cell>
          <cell r="E760">
            <v>1</v>
          </cell>
          <cell r="F760">
            <v>4202542.3499999996</v>
          </cell>
          <cell r="G760">
            <v>4202542.3499999996</v>
          </cell>
        </row>
        <row r="761">
          <cell r="B761">
            <v>4071570</v>
          </cell>
          <cell r="C761" t="str">
            <v>STC Tee partida p' in.hi10"x6"</v>
          </cell>
          <cell r="D761" t="str">
            <v>un</v>
          </cell>
          <cell r="E761">
            <v>1</v>
          </cell>
          <cell r="F761">
            <v>5465935.5600000005</v>
          </cell>
          <cell r="G761">
            <v>5465935.5600000005</v>
          </cell>
        </row>
        <row r="762">
          <cell r="B762">
            <v>4071571</v>
          </cell>
          <cell r="C762" t="str">
            <v>STC Tee partida p' in.hi12"x4"</v>
          </cell>
          <cell r="D762" t="str">
            <v>un</v>
          </cell>
          <cell r="E762">
            <v>1</v>
          </cell>
          <cell r="F762">
            <v>4458844.9700000007</v>
          </cell>
          <cell r="G762">
            <v>4458844.9700000007</v>
          </cell>
        </row>
        <row r="763">
          <cell r="B763">
            <v>4071590</v>
          </cell>
          <cell r="C763" t="str">
            <v>STC Tapón acero 2"</v>
          </cell>
          <cell r="D763" t="str">
            <v>un</v>
          </cell>
          <cell r="E763">
            <v>1</v>
          </cell>
          <cell r="F763">
            <v>118082.33</v>
          </cell>
          <cell r="G763">
            <v>118082.33</v>
          </cell>
        </row>
        <row r="764">
          <cell r="B764">
            <v>4071600</v>
          </cell>
          <cell r="C764" t="str">
            <v>UNIONES Y EMPALMES DE ACERO</v>
          </cell>
          <cell r="E764">
            <v>0</v>
          </cell>
          <cell r="F764">
            <v>0</v>
          </cell>
          <cell r="G764">
            <v>13175157.699999999</v>
          </cell>
        </row>
        <row r="765">
          <cell r="B765">
            <v>4071602</v>
          </cell>
          <cell r="C765" t="str">
            <v>STC unión de desmontaje AC 24"</v>
          </cell>
          <cell r="D765" t="str">
            <v>un</v>
          </cell>
          <cell r="E765">
            <v>1</v>
          </cell>
          <cell r="F765">
            <v>6051714.5800000001</v>
          </cell>
          <cell r="G765">
            <v>6051714.5800000001</v>
          </cell>
        </row>
        <row r="766">
          <cell r="B766">
            <v>4071603</v>
          </cell>
          <cell r="C766" t="str">
            <v>STC salida tangencial 6" L=.50m</v>
          </cell>
          <cell r="D766" t="str">
            <v>un</v>
          </cell>
          <cell r="E766">
            <v>1</v>
          </cell>
          <cell r="F766">
            <v>1709794.1199999999</v>
          </cell>
          <cell r="G766">
            <v>1709794.1199999999</v>
          </cell>
        </row>
        <row r="767">
          <cell r="B767">
            <v>4071604</v>
          </cell>
          <cell r="C767" t="str">
            <v>STC salida normal ventosa 24"L=.15m</v>
          </cell>
          <cell r="D767" t="str">
            <v>un</v>
          </cell>
          <cell r="E767">
            <v>1</v>
          </cell>
          <cell r="F767">
            <v>1110626.79</v>
          </cell>
          <cell r="G767">
            <v>1110626.79</v>
          </cell>
        </row>
        <row r="768">
          <cell r="B768">
            <v>4071605</v>
          </cell>
          <cell r="C768" t="str">
            <v>STC unión de desmontaje AC 30"</v>
          </cell>
          <cell r="D768" t="str">
            <v>un</v>
          </cell>
          <cell r="E768">
            <v>1</v>
          </cell>
          <cell r="F768">
            <v>4303022.21</v>
          </cell>
          <cell r="G768">
            <v>4303022.21</v>
          </cell>
        </row>
        <row r="769">
          <cell r="B769">
            <v>4072000</v>
          </cell>
          <cell r="C769" t="str">
            <v>TUBERÍAS Y ACCESORIOS DE H.D.</v>
          </cell>
          <cell r="E769">
            <v>0</v>
          </cell>
          <cell r="F769">
            <v>0</v>
          </cell>
          <cell r="G769">
            <v>6237006.4700000007</v>
          </cell>
        </row>
        <row r="770">
          <cell r="B770">
            <v>4072002</v>
          </cell>
          <cell r="C770" t="str">
            <v>STC Tuberia H.D. 3"</v>
          </cell>
          <cell r="D770" t="str">
            <v>m</v>
          </cell>
          <cell r="E770">
            <v>1</v>
          </cell>
          <cell r="F770">
            <v>46884.46</v>
          </cell>
          <cell r="G770">
            <v>46884.46</v>
          </cell>
        </row>
        <row r="771">
          <cell r="B771">
            <v>4072004</v>
          </cell>
          <cell r="C771" t="str">
            <v>STC Tuberia H.D. 4"</v>
          </cell>
          <cell r="D771" t="str">
            <v>m</v>
          </cell>
          <cell r="E771">
            <v>1</v>
          </cell>
          <cell r="F771">
            <v>136010.4</v>
          </cell>
          <cell r="G771">
            <v>136010.4</v>
          </cell>
        </row>
        <row r="772">
          <cell r="B772">
            <v>4072006</v>
          </cell>
          <cell r="C772" t="str">
            <v>STC Tuberia H.D. 6"</v>
          </cell>
          <cell r="D772" t="str">
            <v>m</v>
          </cell>
          <cell r="E772">
            <v>1</v>
          </cell>
          <cell r="F772">
            <v>188502.2</v>
          </cell>
          <cell r="G772">
            <v>188502.2</v>
          </cell>
        </row>
        <row r="773">
          <cell r="B773">
            <v>4072008</v>
          </cell>
          <cell r="C773" t="str">
            <v>STC Tuberia H.D. 8"</v>
          </cell>
          <cell r="D773" t="str">
            <v>m</v>
          </cell>
          <cell r="E773">
            <v>1</v>
          </cell>
          <cell r="F773">
            <v>269189.57999999996</v>
          </cell>
          <cell r="G773">
            <v>269189.57999999996</v>
          </cell>
        </row>
        <row r="774">
          <cell r="B774">
            <v>4072010</v>
          </cell>
          <cell r="C774" t="str">
            <v>STC Tuberia H.D. 10"</v>
          </cell>
          <cell r="D774" t="str">
            <v>m</v>
          </cell>
          <cell r="E774">
            <v>1</v>
          </cell>
          <cell r="F774">
            <v>293404.62</v>
          </cell>
          <cell r="G774">
            <v>293404.62</v>
          </cell>
        </row>
        <row r="775">
          <cell r="B775">
            <v>4072012</v>
          </cell>
          <cell r="C775" t="str">
            <v>STC Tuberia H.D. 12"</v>
          </cell>
          <cell r="D775" t="str">
            <v>m</v>
          </cell>
          <cell r="E775">
            <v>1</v>
          </cell>
          <cell r="F775">
            <v>334902.61</v>
          </cell>
          <cell r="G775">
            <v>334902.61</v>
          </cell>
        </row>
        <row r="776">
          <cell r="B776">
            <v>4072014</v>
          </cell>
          <cell r="C776" t="str">
            <v>STC Tuberia H.D. 14"</v>
          </cell>
          <cell r="D776" t="str">
            <v>m</v>
          </cell>
          <cell r="E776">
            <v>1</v>
          </cell>
          <cell r="F776">
            <v>396855.83999999997</v>
          </cell>
          <cell r="G776">
            <v>396855.83999999997</v>
          </cell>
        </row>
        <row r="777">
          <cell r="B777">
            <v>4072016</v>
          </cell>
          <cell r="C777" t="str">
            <v>STC Tuberia H.D. 16"</v>
          </cell>
          <cell r="D777" t="str">
            <v>m</v>
          </cell>
          <cell r="E777">
            <v>1</v>
          </cell>
          <cell r="F777">
            <v>475381.67000000004</v>
          </cell>
          <cell r="G777">
            <v>475381.67000000004</v>
          </cell>
        </row>
        <row r="778">
          <cell r="B778">
            <v>4072018</v>
          </cell>
          <cell r="C778" t="str">
            <v>STC Tuberia H.D. 18"</v>
          </cell>
          <cell r="D778" t="str">
            <v>m</v>
          </cell>
          <cell r="E778">
            <v>1</v>
          </cell>
          <cell r="F778">
            <v>570209.87</v>
          </cell>
          <cell r="G778">
            <v>570209.87</v>
          </cell>
        </row>
        <row r="779">
          <cell r="B779">
            <v>4072020</v>
          </cell>
          <cell r="C779" t="str">
            <v>STC Tubería H.D. 500 mmm(20")</v>
          </cell>
          <cell r="D779" t="str">
            <v>m</v>
          </cell>
          <cell r="E779">
            <v>1</v>
          </cell>
          <cell r="F779">
            <v>626259.64</v>
          </cell>
          <cell r="G779">
            <v>626259.64</v>
          </cell>
        </row>
        <row r="780">
          <cell r="B780">
            <v>4072022</v>
          </cell>
          <cell r="C780" t="str">
            <v>STC Tubería H.D. 600 mmm (24") K9</v>
          </cell>
          <cell r="D780" t="str">
            <v>m</v>
          </cell>
          <cell r="E780">
            <v>1</v>
          </cell>
          <cell r="F780">
            <v>823085.83</v>
          </cell>
          <cell r="G780">
            <v>823085.83</v>
          </cell>
        </row>
        <row r="781">
          <cell r="B781">
            <v>4072024</v>
          </cell>
          <cell r="C781" t="str">
            <v>STC Tubería H.D. 28"</v>
          </cell>
          <cell r="D781" t="str">
            <v>m</v>
          </cell>
          <cell r="E781">
            <v>1</v>
          </cell>
          <cell r="F781">
            <v>1013093.8300000001</v>
          </cell>
          <cell r="G781">
            <v>1013093.8300000001</v>
          </cell>
        </row>
        <row r="782">
          <cell r="B782">
            <v>4072026</v>
          </cell>
          <cell r="C782" t="str">
            <v>STC Tubería H.D. 32"</v>
          </cell>
          <cell r="D782" t="str">
            <v>m</v>
          </cell>
          <cell r="E782">
            <v>1</v>
          </cell>
          <cell r="F782">
            <v>1063225.92</v>
          </cell>
          <cell r="G782">
            <v>1063225.92</v>
          </cell>
        </row>
        <row r="783">
          <cell r="B783">
            <v>4072100</v>
          </cell>
          <cell r="C783" t="str">
            <v>CODOS EN H.D.</v>
          </cell>
          <cell r="E783">
            <v>0</v>
          </cell>
          <cell r="F783">
            <v>0</v>
          </cell>
          <cell r="G783">
            <v>23028223.27</v>
          </cell>
        </row>
        <row r="784">
          <cell r="B784">
            <v>4072102</v>
          </cell>
          <cell r="C784" t="str">
            <v>STC codo H.D-E.L. PVC 90° 2"</v>
          </cell>
          <cell r="D784" t="str">
            <v>un</v>
          </cell>
          <cell r="E784">
            <v>1</v>
          </cell>
          <cell r="F784">
            <v>64793.05</v>
          </cell>
          <cell r="G784">
            <v>64793.05</v>
          </cell>
        </row>
        <row r="785">
          <cell r="B785">
            <v>4072104</v>
          </cell>
          <cell r="C785" t="str">
            <v>STC codo H.D-E.L. PVC 90° 3"</v>
          </cell>
          <cell r="D785" t="str">
            <v>un</v>
          </cell>
          <cell r="E785">
            <v>1</v>
          </cell>
          <cell r="F785">
            <v>110868.45</v>
          </cell>
          <cell r="G785">
            <v>110868.45</v>
          </cell>
        </row>
        <row r="786">
          <cell r="B786">
            <v>4072106</v>
          </cell>
          <cell r="C786" t="str">
            <v>STC codo H.D-E.L. PVC 90° 4"</v>
          </cell>
          <cell r="D786" t="str">
            <v>un</v>
          </cell>
          <cell r="E786">
            <v>1</v>
          </cell>
          <cell r="F786">
            <v>105571.62</v>
          </cell>
          <cell r="G786">
            <v>105571.62</v>
          </cell>
        </row>
        <row r="787">
          <cell r="B787">
            <v>4072108</v>
          </cell>
          <cell r="C787" t="str">
            <v>STC codo H.D-E.L. AC 90° 2"</v>
          </cell>
          <cell r="D787" t="str">
            <v>un</v>
          </cell>
          <cell r="E787">
            <v>1</v>
          </cell>
          <cell r="F787">
            <v>64793.05</v>
          </cell>
          <cell r="G787">
            <v>64793.05</v>
          </cell>
        </row>
        <row r="788">
          <cell r="B788">
            <v>4072110</v>
          </cell>
          <cell r="C788" t="str">
            <v>STC codo H.D-E.L. AC 90° 3"</v>
          </cell>
          <cell r="D788" t="str">
            <v>un</v>
          </cell>
          <cell r="E788">
            <v>1</v>
          </cell>
          <cell r="F788">
            <v>87969.930000000008</v>
          </cell>
          <cell r="G788">
            <v>87969.930000000008</v>
          </cell>
        </row>
        <row r="789">
          <cell r="B789">
            <v>4072112</v>
          </cell>
          <cell r="C789" t="str">
            <v>STC codo H.D-E.L. AC 90° 4"</v>
          </cell>
          <cell r="D789" t="str">
            <v>un</v>
          </cell>
          <cell r="E789">
            <v>1</v>
          </cell>
          <cell r="F789">
            <v>105571.62</v>
          </cell>
          <cell r="G789">
            <v>105571.62</v>
          </cell>
        </row>
        <row r="790">
          <cell r="B790">
            <v>4072114</v>
          </cell>
          <cell r="C790" t="str">
            <v>STC codo H.D-E.Brida 90° 2"</v>
          </cell>
          <cell r="D790" t="str">
            <v>un</v>
          </cell>
          <cell r="E790">
            <v>1</v>
          </cell>
          <cell r="F790">
            <v>81303.06</v>
          </cell>
          <cell r="G790">
            <v>81303.06</v>
          </cell>
        </row>
        <row r="791">
          <cell r="B791">
            <v>4072116</v>
          </cell>
          <cell r="C791" t="str">
            <v>STC codo H.D-E.Brida 90° 3"</v>
          </cell>
          <cell r="D791" t="str">
            <v>un</v>
          </cell>
          <cell r="E791">
            <v>1</v>
          </cell>
          <cell r="F791">
            <v>167558.37</v>
          </cell>
          <cell r="G791">
            <v>167558.37</v>
          </cell>
        </row>
        <row r="792">
          <cell r="B792">
            <v>4072118</v>
          </cell>
          <cell r="C792" t="str">
            <v>STC codo H.D-E.Brida 90° 4"</v>
          </cell>
          <cell r="D792" t="str">
            <v>un</v>
          </cell>
          <cell r="E792">
            <v>1</v>
          </cell>
          <cell r="F792">
            <v>420909.15</v>
          </cell>
          <cell r="G792">
            <v>420909.15</v>
          </cell>
        </row>
        <row r="793">
          <cell r="B793">
            <v>4072120</v>
          </cell>
          <cell r="C793" t="str">
            <v>STC codo H.D-J.R. PVC 90° 3"</v>
          </cell>
          <cell r="D793" t="str">
            <v>un</v>
          </cell>
          <cell r="E793">
            <v>1</v>
          </cell>
          <cell r="F793">
            <v>91449.930000000008</v>
          </cell>
          <cell r="G793">
            <v>91449.930000000008</v>
          </cell>
        </row>
        <row r="794">
          <cell r="B794">
            <v>4072122</v>
          </cell>
          <cell r="C794" t="str">
            <v>STC codo H.D-J.R. PVC 90° 4"</v>
          </cell>
          <cell r="D794" t="str">
            <v>un</v>
          </cell>
          <cell r="E794">
            <v>1</v>
          </cell>
          <cell r="F794">
            <v>110211.62</v>
          </cell>
          <cell r="G794">
            <v>110211.62</v>
          </cell>
        </row>
        <row r="795">
          <cell r="B795">
            <v>4072124</v>
          </cell>
          <cell r="C795" t="str">
            <v>STC codo H.D-J.R. PVC 90° 6"</v>
          </cell>
          <cell r="D795" t="str">
            <v>un</v>
          </cell>
          <cell r="E795">
            <v>1</v>
          </cell>
          <cell r="F795">
            <v>299378.88</v>
          </cell>
          <cell r="G795">
            <v>299378.88</v>
          </cell>
        </row>
        <row r="796">
          <cell r="B796">
            <v>4072126</v>
          </cell>
          <cell r="C796" t="str">
            <v>STC codo H.D-J.R. PVC 90° 8"</v>
          </cell>
          <cell r="D796" t="str">
            <v>un</v>
          </cell>
          <cell r="E796">
            <v>1</v>
          </cell>
          <cell r="F796">
            <v>531101.55000000005</v>
          </cell>
          <cell r="G796">
            <v>531101.55000000005</v>
          </cell>
        </row>
        <row r="797">
          <cell r="B797">
            <v>4072128</v>
          </cell>
          <cell r="C797" t="str">
            <v>STC codo H.D-J.R. H.D-90° 4"</v>
          </cell>
          <cell r="D797" t="str">
            <v>un</v>
          </cell>
          <cell r="E797">
            <v>1</v>
          </cell>
          <cell r="F797">
            <v>110211.62</v>
          </cell>
          <cell r="G797">
            <v>110211.62</v>
          </cell>
        </row>
        <row r="798">
          <cell r="B798">
            <v>4072130</v>
          </cell>
          <cell r="C798" t="str">
            <v>STC codo H.D-E.L. PVC 45° 2"</v>
          </cell>
          <cell r="D798" t="str">
            <v>un</v>
          </cell>
          <cell r="E798">
            <v>1</v>
          </cell>
          <cell r="F798">
            <v>76393.05</v>
          </cell>
          <cell r="G798">
            <v>76393.05</v>
          </cell>
        </row>
        <row r="799">
          <cell r="B799">
            <v>4072132</v>
          </cell>
          <cell r="C799" t="str">
            <v>STC codo H.D-E.L. PVC 45° 3"</v>
          </cell>
          <cell r="D799" t="str">
            <v>un</v>
          </cell>
          <cell r="E799">
            <v>1</v>
          </cell>
          <cell r="F799">
            <v>97249.930000000008</v>
          </cell>
          <cell r="G799">
            <v>97249.930000000008</v>
          </cell>
        </row>
        <row r="800">
          <cell r="B800">
            <v>4072134</v>
          </cell>
          <cell r="C800" t="str">
            <v>STC codo H.D-E.L. PVC 45° 4"</v>
          </cell>
          <cell r="D800" t="str">
            <v>un</v>
          </cell>
          <cell r="E800">
            <v>1</v>
          </cell>
          <cell r="F800">
            <v>113691.62</v>
          </cell>
          <cell r="G800">
            <v>113691.62</v>
          </cell>
        </row>
        <row r="801">
          <cell r="B801">
            <v>4072136</v>
          </cell>
          <cell r="C801" t="str">
            <v>STC codo H.D-E.L. AC 45° 2"</v>
          </cell>
          <cell r="D801" t="str">
            <v>un</v>
          </cell>
          <cell r="E801">
            <v>1</v>
          </cell>
          <cell r="F801">
            <v>76393.05</v>
          </cell>
          <cell r="G801">
            <v>76393.05</v>
          </cell>
        </row>
        <row r="802">
          <cell r="B802">
            <v>4072138</v>
          </cell>
          <cell r="C802" t="str">
            <v>STC codo H.D-E.L. AC 45° 3"</v>
          </cell>
          <cell r="D802" t="str">
            <v>un</v>
          </cell>
          <cell r="E802">
            <v>1</v>
          </cell>
          <cell r="F802">
            <v>97249.930000000008</v>
          </cell>
          <cell r="G802">
            <v>97249.930000000008</v>
          </cell>
        </row>
        <row r="803">
          <cell r="B803">
            <v>4072140</v>
          </cell>
          <cell r="C803" t="str">
            <v>STC codo H.D-E.L. AC 45° 4"</v>
          </cell>
          <cell r="D803" t="str">
            <v>un</v>
          </cell>
          <cell r="E803">
            <v>1</v>
          </cell>
          <cell r="F803">
            <v>113691.62</v>
          </cell>
          <cell r="G803">
            <v>113691.62</v>
          </cell>
        </row>
        <row r="804">
          <cell r="B804">
            <v>4072142</v>
          </cell>
          <cell r="C804" t="str">
            <v>STC codo H.D-E.Brida 45° 2"</v>
          </cell>
          <cell r="D804" t="str">
            <v>un</v>
          </cell>
          <cell r="E804">
            <v>1</v>
          </cell>
          <cell r="F804">
            <v>91473.05</v>
          </cell>
          <cell r="G804">
            <v>91473.05</v>
          </cell>
        </row>
        <row r="805">
          <cell r="B805">
            <v>4072144</v>
          </cell>
          <cell r="C805" t="str">
            <v>STC codo H.D-E.Brida 45° 3"</v>
          </cell>
          <cell r="D805" t="str">
            <v>un</v>
          </cell>
          <cell r="E805">
            <v>1</v>
          </cell>
          <cell r="F805">
            <v>152929.93</v>
          </cell>
          <cell r="G805">
            <v>152929.93</v>
          </cell>
        </row>
        <row r="806">
          <cell r="B806">
            <v>4072146</v>
          </cell>
          <cell r="C806" t="str">
            <v>STC codo H.D-E.Brida 45° 4"</v>
          </cell>
          <cell r="D806" t="str">
            <v>un</v>
          </cell>
          <cell r="E806">
            <v>1</v>
          </cell>
          <cell r="F806">
            <v>251731.62000000002</v>
          </cell>
          <cell r="G806">
            <v>251731.62000000002</v>
          </cell>
        </row>
        <row r="807">
          <cell r="B807">
            <v>4072148</v>
          </cell>
          <cell r="C807" t="str">
            <v>STC codo H.D-J.R. PVC 45° 3"</v>
          </cell>
          <cell r="D807" t="str">
            <v>un</v>
          </cell>
          <cell r="E807">
            <v>1</v>
          </cell>
          <cell r="F807">
            <v>95342.5</v>
          </cell>
          <cell r="G807">
            <v>95342.5</v>
          </cell>
        </row>
        <row r="808">
          <cell r="B808">
            <v>4072150</v>
          </cell>
          <cell r="C808" t="str">
            <v>STC codo H.D-J.R. PVC 45° 4"</v>
          </cell>
          <cell r="D808" t="str">
            <v>un</v>
          </cell>
          <cell r="E808">
            <v>1</v>
          </cell>
          <cell r="F808">
            <v>116588.63999999998</v>
          </cell>
          <cell r="G808">
            <v>116588.63999999998</v>
          </cell>
        </row>
        <row r="809">
          <cell r="B809">
            <v>4072152</v>
          </cell>
          <cell r="C809" t="str">
            <v>STC codo H.D-J.R. PVC 45° 6"</v>
          </cell>
          <cell r="D809" t="str">
            <v>un</v>
          </cell>
          <cell r="E809">
            <v>1</v>
          </cell>
          <cell r="F809">
            <v>246873.67</v>
          </cell>
          <cell r="G809">
            <v>246873.67</v>
          </cell>
        </row>
        <row r="810">
          <cell r="B810">
            <v>4072154</v>
          </cell>
          <cell r="C810" t="str">
            <v>STC codo H.D-J.R. PVC 45° 8"</v>
          </cell>
          <cell r="D810" t="str">
            <v>un</v>
          </cell>
          <cell r="E810">
            <v>1</v>
          </cell>
          <cell r="F810">
            <v>538002.76</v>
          </cell>
          <cell r="G810">
            <v>538002.76</v>
          </cell>
        </row>
        <row r="811">
          <cell r="B811">
            <v>4072155</v>
          </cell>
          <cell r="C811" t="str">
            <v xml:space="preserve"> STC codo H.D.-J.R PVC 45° 10"</v>
          </cell>
          <cell r="D811" t="str">
            <v>un</v>
          </cell>
          <cell r="E811">
            <v>1</v>
          </cell>
          <cell r="F811">
            <v>830322.76</v>
          </cell>
          <cell r="G811">
            <v>830322.76</v>
          </cell>
        </row>
        <row r="812">
          <cell r="B812">
            <v>4072156</v>
          </cell>
          <cell r="C812" t="str">
            <v>STC codo H.D-J.R. H.D-45° 4"</v>
          </cell>
          <cell r="D812" t="str">
            <v>un</v>
          </cell>
          <cell r="E812">
            <v>1</v>
          </cell>
          <cell r="F812">
            <v>126451.62</v>
          </cell>
          <cell r="G812">
            <v>126451.62</v>
          </cell>
        </row>
        <row r="813">
          <cell r="B813">
            <v>4072160</v>
          </cell>
          <cell r="C813" t="str">
            <v>STC codo H.D-E.L. PVC 22.5° 2"</v>
          </cell>
          <cell r="D813" t="str">
            <v>un</v>
          </cell>
          <cell r="E813">
            <v>1</v>
          </cell>
          <cell r="F813">
            <v>63633.05</v>
          </cell>
          <cell r="G813">
            <v>63633.05</v>
          </cell>
        </row>
        <row r="814">
          <cell r="B814">
            <v>4072161</v>
          </cell>
          <cell r="C814" t="str">
            <v>STC codo H.D-E.L. PVC 22.5° 3"</v>
          </cell>
          <cell r="D814" t="str">
            <v>un</v>
          </cell>
          <cell r="E814">
            <v>1</v>
          </cell>
          <cell r="F814">
            <v>91449.930000000008</v>
          </cell>
          <cell r="G814">
            <v>91449.930000000008</v>
          </cell>
        </row>
        <row r="815">
          <cell r="B815">
            <v>4072162</v>
          </cell>
          <cell r="C815" t="str">
            <v>STC codo H.D-E.L. PVC 22.5° 4"</v>
          </cell>
          <cell r="D815" t="str">
            <v>un</v>
          </cell>
          <cell r="E815">
            <v>1</v>
          </cell>
          <cell r="F815">
            <v>136891.62</v>
          </cell>
          <cell r="G815">
            <v>136891.62</v>
          </cell>
        </row>
        <row r="816">
          <cell r="B816">
            <v>4072164</v>
          </cell>
          <cell r="C816" t="str">
            <v>STC codo H.D-E.L. AC 22.5° 2"</v>
          </cell>
          <cell r="D816" t="str">
            <v>un</v>
          </cell>
          <cell r="E816">
            <v>1</v>
          </cell>
          <cell r="F816">
            <v>63633.05</v>
          </cell>
          <cell r="G816">
            <v>63633.05</v>
          </cell>
        </row>
        <row r="817">
          <cell r="B817">
            <v>4072166</v>
          </cell>
          <cell r="C817" t="str">
            <v>STC codo H.D-E.L. AC 22.5° 3"</v>
          </cell>
          <cell r="D817" t="str">
            <v>un</v>
          </cell>
          <cell r="E817">
            <v>1</v>
          </cell>
          <cell r="F817">
            <v>91449.930000000008</v>
          </cell>
          <cell r="G817">
            <v>91449.930000000008</v>
          </cell>
        </row>
        <row r="818">
          <cell r="B818">
            <v>4072168</v>
          </cell>
          <cell r="C818" t="str">
            <v>STC codo H.D-E.L. AC 22.5° 4"</v>
          </cell>
          <cell r="D818" t="str">
            <v>un</v>
          </cell>
          <cell r="E818">
            <v>1</v>
          </cell>
          <cell r="F818">
            <v>136891.62</v>
          </cell>
          <cell r="G818">
            <v>136891.62</v>
          </cell>
        </row>
        <row r="819">
          <cell r="B819">
            <v>4072170</v>
          </cell>
          <cell r="C819" t="str">
            <v>STC codo H.D-E.Brida 22.5° 2"</v>
          </cell>
          <cell r="D819" t="str">
            <v>un</v>
          </cell>
          <cell r="E819">
            <v>1</v>
          </cell>
          <cell r="F819">
            <v>95037.459999999992</v>
          </cell>
          <cell r="G819">
            <v>95037.459999999992</v>
          </cell>
        </row>
        <row r="820">
          <cell r="B820">
            <v>4072171</v>
          </cell>
          <cell r="C820" t="str">
            <v>STC codo H.D-E.Brida 22.5° 3"</v>
          </cell>
          <cell r="D820" t="str">
            <v>un</v>
          </cell>
          <cell r="E820">
            <v>1</v>
          </cell>
          <cell r="F820">
            <v>166955.16999999998</v>
          </cell>
          <cell r="G820">
            <v>166955.16999999998</v>
          </cell>
        </row>
        <row r="821">
          <cell r="B821">
            <v>4072172</v>
          </cell>
          <cell r="C821" t="str">
            <v>STC codo H.D-E.Brida 22.5° 4"</v>
          </cell>
          <cell r="D821" t="str">
            <v>un</v>
          </cell>
          <cell r="E821">
            <v>1</v>
          </cell>
          <cell r="F821">
            <v>263497.15000000002</v>
          </cell>
          <cell r="G821">
            <v>263497.15000000002</v>
          </cell>
        </row>
        <row r="822">
          <cell r="B822">
            <v>4072173</v>
          </cell>
          <cell r="C822" t="str">
            <v>STC codo H.D-J.R. PVC 22.5° 4"</v>
          </cell>
          <cell r="D822" t="str">
            <v>un</v>
          </cell>
          <cell r="E822">
            <v>1</v>
          </cell>
          <cell r="F822">
            <v>138628.63999999998</v>
          </cell>
          <cell r="G822">
            <v>138628.63999999998</v>
          </cell>
        </row>
        <row r="823">
          <cell r="B823">
            <v>4072174</v>
          </cell>
          <cell r="C823" t="str">
            <v>STC codo H.D-J.R. PVC 22.5° 6"</v>
          </cell>
          <cell r="D823" t="str">
            <v>un</v>
          </cell>
          <cell r="E823">
            <v>1</v>
          </cell>
          <cell r="F823">
            <v>274968.77999999997</v>
          </cell>
          <cell r="G823">
            <v>274968.77999999997</v>
          </cell>
        </row>
        <row r="824">
          <cell r="B824">
            <v>4072175</v>
          </cell>
          <cell r="C824" t="str">
            <v>STC codo H.D-J.R. HD-22.5° 4"</v>
          </cell>
          <cell r="D824" t="str">
            <v>un</v>
          </cell>
          <cell r="E824">
            <v>1</v>
          </cell>
          <cell r="F824">
            <v>148491.62</v>
          </cell>
          <cell r="G824">
            <v>148491.62</v>
          </cell>
        </row>
        <row r="825">
          <cell r="B825">
            <v>4072180</v>
          </cell>
          <cell r="C825" t="str">
            <v>STC codo H.D-E.L PVC 11.25° 2"</v>
          </cell>
          <cell r="D825" t="str">
            <v>un</v>
          </cell>
          <cell r="E825">
            <v>1</v>
          </cell>
          <cell r="F825">
            <v>57833.05</v>
          </cell>
          <cell r="G825">
            <v>57833.05</v>
          </cell>
        </row>
        <row r="826">
          <cell r="B826">
            <v>4072181</v>
          </cell>
          <cell r="C826" t="str">
            <v>STC codo H.D-E.L PVC 11.25° 3"</v>
          </cell>
          <cell r="D826" t="str">
            <v>un</v>
          </cell>
          <cell r="E826">
            <v>1</v>
          </cell>
          <cell r="F826">
            <v>85649.930000000008</v>
          </cell>
          <cell r="G826">
            <v>85649.930000000008</v>
          </cell>
        </row>
        <row r="827">
          <cell r="B827">
            <v>4072182</v>
          </cell>
          <cell r="C827" t="str">
            <v>STC codo H.D-E.L PVC 11.25° 4"</v>
          </cell>
          <cell r="D827" t="str">
            <v>un</v>
          </cell>
          <cell r="E827">
            <v>1</v>
          </cell>
          <cell r="F827">
            <v>113691.62</v>
          </cell>
          <cell r="G827">
            <v>113691.62</v>
          </cell>
        </row>
        <row r="828">
          <cell r="B828">
            <v>4072183</v>
          </cell>
          <cell r="C828" t="str">
            <v>STC codo H.D-E.L AC 11.25° 2"</v>
          </cell>
          <cell r="D828" t="str">
            <v>un</v>
          </cell>
          <cell r="E828">
            <v>1</v>
          </cell>
          <cell r="F828">
            <v>57833.05</v>
          </cell>
          <cell r="G828">
            <v>57833.05</v>
          </cell>
        </row>
        <row r="829">
          <cell r="B829">
            <v>4072184</v>
          </cell>
          <cell r="C829" t="str">
            <v>STC codo H.D-E.L AC 11.25° 3"</v>
          </cell>
          <cell r="D829" t="str">
            <v>un</v>
          </cell>
          <cell r="E829">
            <v>1</v>
          </cell>
          <cell r="F829">
            <v>85649.930000000008</v>
          </cell>
          <cell r="G829">
            <v>85649.930000000008</v>
          </cell>
        </row>
        <row r="830">
          <cell r="B830">
            <v>4072185</v>
          </cell>
          <cell r="C830" t="str">
            <v>STC codo H.D-E.L AC 11.25° 4"</v>
          </cell>
          <cell r="D830" t="str">
            <v>un</v>
          </cell>
          <cell r="E830">
            <v>1</v>
          </cell>
          <cell r="F830">
            <v>113691.62</v>
          </cell>
          <cell r="G830">
            <v>113691.62</v>
          </cell>
        </row>
        <row r="831">
          <cell r="B831">
            <v>4072186</v>
          </cell>
          <cell r="C831" t="str">
            <v>STC codo H.D-E.Brida 11.25° 2"</v>
          </cell>
          <cell r="D831" t="str">
            <v>un</v>
          </cell>
          <cell r="E831">
            <v>1</v>
          </cell>
          <cell r="F831">
            <v>106637.46</v>
          </cell>
          <cell r="G831">
            <v>106637.46</v>
          </cell>
        </row>
        <row r="832">
          <cell r="B832">
            <v>4072187</v>
          </cell>
          <cell r="C832" t="str">
            <v>STC codo H.D-E.Brida 11.25° 3"</v>
          </cell>
          <cell r="D832" t="str">
            <v>un</v>
          </cell>
          <cell r="E832">
            <v>1</v>
          </cell>
          <cell r="F832">
            <v>153035.16999999998</v>
          </cell>
          <cell r="G832">
            <v>153035.16999999998</v>
          </cell>
        </row>
        <row r="833">
          <cell r="B833">
            <v>4072188</v>
          </cell>
          <cell r="C833" t="str">
            <v>STC codo H.D-E.Brida 11.25° 4"</v>
          </cell>
          <cell r="D833" t="str">
            <v>un</v>
          </cell>
          <cell r="E833">
            <v>1</v>
          </cell>
          <cell r="F833">
            <v>283217.15000000002</v>
          </cell>
          <cell r="G833">
            <v>283217.15000000002</v>
          </cell>
        </row>
        <row r="834">
          <cell r="B834">
            <v>4072191</v>
          </cell>
          <cell r="C834" t="str">
            <v>STC codo H.D-J.R.PVC 11.25° 4"</v>
          </cell>
          <cell r="D834" t="str">
            <v>un</v>
          </cell>
          <cell r="E834">
            <v>1</v>
          </cell>
          <cell r="F834">
            <v>122388.63999999998</v>
          </cell>
          <cell r="G834">
            <v>122388.63999999998</v>
          </cell>
        </row>
        <row r="835">
          <cell r="B835">
            <v>4072192</v>
          </cell>
          <cell r="C835" t="str">
            <v>STC codo H.D-J.R.PVC 11.25° 6"</v>
          </cell>
          <cell r="D835" t="str">
            <v>un</v>
          </cell>
          <cell r="E835">
            <v>1</v>
          </cell>
          <cell r="F835">
            <v>244141.1</v>
          </cell>
          <cell r="G835">
            <v>244141.1</v>
          </cell>
        </row>
        <row r="836">
          <cell r="B836">
            <v>4072194</v>
          </cell>
          <cell r="C836" t="str">
            <v>STC codo H.D-J.R H.D-11.25° 4"</v>
          </cell>
          <cell r="D836" t="str">
            <v>un</v>
          </cell>
          <cell r="E836">
            <v>1</v>
          </cell>
          <cell r="F836">
            <v>132251.62</v>
          </cell>
          <cell r="G836">
            <v>132251.62</v>
          </cell>
        </row>
        <row r="837">
          <cell r="B837">
            <v>4072195</v>
          </cell>
          <cell r="C837" t="str">
            <v>STC codo H.D-J.R H.D-11.25° 28"</v>
          </cell>
          <cell r="D837" t="str">
            <v>un</v>
          </cell>
          <cell r="E837">
            <v>1</v>
          </cell>
          <cell r="F837">
            <v>3784885.12</v>
          </cell>
          <cell r="G837">
            <v>3784885.12</v>
          </cell>
        </row>
        <row r="838">
          <cell r="B838">
            <v>4072196</v>
          </cell>
          <cell r="C838" t="str">
            <v>STC codo H.D-J.R H.D-22.5° 28"</v>
          </cell>
          <cell r="D838" t="str">
            <v>un</v>
          </cell>
          <cell r="E838">
            <v>1</v>
          </cell>
          <cell r="F838">
            <v>4430425.12</v>
          </cell>
          <cell r="G838">
            <v>4430425.12</v>
          </cell>
        </row>
        <row r="839">
          <cell r="B839">
            <v>4072197</v>
          </cell>
          <cell r="C839" t="str">
            <v>STC codo H.D-J.R H.D-45° 28"</v>
          </cell>
          <cell r="D839" t="str">
            <v>un</v>
          </cell>
          <cell r="E839">
            <v>1</v>
          </cell>
          <cell r="F839">
            <v>5905945.1200000001</v>
          </cell>
          <cell r="G839">
            <v>5905945.1200000001</v>
          </cell>
        </row>
        <row r="840">
          <cell r="B840">
            <v>4072198</v>
          </cell>
          <cell r="C840" t="str">
            <v>STC codo H.D-J.R.PVC 11.25° 8"</v>
          </cell>
          <cell r="D840" t="str">
            <v>un</v>
          </cell>
          <cell r="E840">
            <v>1</v>
          </cell>
          <cell r="F840">
            <v>143550.95000000001</v>
          </cell>
          <cell r="G840">
            <v>143550.95000000001</v>
          </cell>
        </row>
        <row r="841">
          <cell r="B841">
            <v>4072199</v>
          </cell>
          <cell r="C841" t="str">
            <v>STC codo H.D-J.R.PVC 22.5° 8"</v>
          </cell>
          <cell r="D841" t="str">
            <v>un</v>
          </cell>
          <cell r="E841">
            <v>1</v>
          </cell>
          <cell r="F841">
            <v>159790.95000000001</v>
          </cell>
          <cell r="G841">
            <v>159790.95000000001</v>
          </cell>
        </row>
        <row r="842">
          <cell r="B842">
            <v>4072200</v>
          </cell>
          <cell r="C842" t="str">
            <v>CRUCES EN H-D-</v>
          </cell>
          <cell r="E842">
            <v>0</v>
          </cell>
          <cell r="F842">
            <v>0</v>
          </cell>
          <cell r="G842">
            <v>9953462.4800000004</v>
          </cell>
        </row>
        <row r="843">
          <cell r="B843">
            <v>4072216</v>
          </cell>
          <cell r="C843" t="str">
            <v>STC cruz H.D-E.L. PVC 2"x2"</v>
          </cell>
          <cell r="D843" t="str">
            <v>un</v>
          </cell>
          <cell r="E843">
            <v>1</v>
          </cell>
          <cell r="F843">
            <v>106056.53</v>
          </cell>
          <cell r="G843">
            <v>106056.53</v>
          </cell>
        </row>
        <row r="844">
          <cell r="B844">
            <v>4072218</v>
          </cell>
          <cell r="C844" t="str">
            <v>STC cruz H.D-E.L. PVC 3"x2"</v>
          </cell>
          <cell r="D844" t="str">
            <v>un</v>
          </cell>
          <cell r="E844">
            <v>1</v>
          </cell>
          <cell r="F844">
            <v>124306.9</v>
          </cell>
          <cell r="G844">
            <v>124306.9</v>
          </cell>
        </row>
        <row r="845">
          <cell r="B845">
            <v>4072252</v>
          </cell>
          <cell r="C845" t="str">
            <v>STC cruz H.D-E.L. PVC 3"x3"</v>
          </cell>
          <cell r="D845" t="str">
            <v>un</v>
          </cell>
          <cell r="E845">
            <v>1</v>
          </cell>
          <cell r="F845">
            <v>142866.9</v>
          </cell>
          <cell r="G845">
            <v>142866.9</v>
          </cell>
        </row>
        <row r="846">
          <cell r="B846">
            <v>4072254</v>
          </cell>
          <cell r="C846" t="str">
            <v>STC cruz H.D-E.L. PVC 4"x2"</v>
          </cell>
          <cell r="D846" t="str">
            <v>un</v>
          </cell>
          <cell r="E846">
            <v>1</v>
          </cell>
          <cell r="F846">
            <v>152469.91</v>
          </cell>
          <cell r="G846">
            <v>152469.91</v>
          </cell>
        </row>
        <row r="847">
          <cell r="B847">
            <v>4072256</v>
          </cell>
          <cell r="C847" t="str">
            <v>STC cruz H.D-E.L. PVC 4"x3"</v>
          </cell>
          <cell r="D847" t="str">
            <v>un</v>
          </cell>
          <cell r="E847">
            <v>1</v>
          </cell>
          <cell r="F847">
            <v>175669.91</v>
          </cell>
          <cell r="G847">
            <v>175669.91</v>
          </cell>
        </row>
        <row r="848">
          <cell r="B848">
            <v>4072258</v>
          </cell>
          <cell r="C848" t="str">
            <v>STC cruz H.D-E.L. PVC 4"x4"</v>
          </cell>
          <cell r="D848" t="str">
            <v>un</v>
          </cell>
          <cell r="E848">
            <v>1</v>
          </cell>
          <cell r="F848">
            <v>215109.91</v>
          </cell>
          <cell r="G848">
            <v>215109.91</v>
          </cell>
        </row>
        <row r="849">
          <cell r="B849">
            <v>4072260</v>
          </cell>
          <cell r="C849" t="str">
            <v>STC cruz H.D-E.L. AC 2"x2"</v>
          </cell>
          <cell r="D849" t="str">
            <v>un</v>
          </cell>
          <cell r="E849">
            <v>1</v>
          </cell>
          <cell r="F849">
            <v>106056.53</v>
          </cell>
          <cell r="G849">
            <v>106056.53</v>
          </cell>
        </row>
        <row r="850">
          <cell r="B850">
            <v>4072262</v>
          </cell>
          <cell r="C850" t="str">
            <v>STC cruz H.D-E.L. AC 3"x2"</v>
          </cell>
          <cell r="D850" t="str">
            <v>un</v>
          </cell>
          <cell r="E850">
            <v>1</v>
          </cell>
          <cell r="F850">
            <v>124306.9</v>
          </cell>
          <cell r="G850">
            <v>124306.9</v>
          </cell>
        </row>
        <row r="851">
          <cell r="B851">
            <v>4072264</v>
          </cell>
          <cell r="C851" t="str">
            <v>STC cruz H.D-E.L. AC 3"x3"</v>
          </cell>
          <cell r="D851" t="str">
            <v>un</v>
          </cell>
          <cell r="E851">
            <v>1</v>
          </cell>
          <cell r="F851">
            <v>142866.9</v>
          </cell>
          <cell r="G851">
            <v>142866.9</v>
          </cell>
        </row>
        <row r="852">
          <cell r="B852">
            <v>4072266</v>
          </cell>
          <cell r="C852" t="str">
            <v>STC cruz H.D-E.L. AC 4"x2"</v>
          </cell>
          <cell r="D852" t="str">
            <v>un</v>
          </cell>
          <cell r="E852">
            <v>1</v>
          </cell>
          <cell r="F852">
            <v>152469.91</v>
          </cell>
          <cell r="G852">
            <v>152469.91</v>
          </cell>
        </row>
        <row r="853">
          <cell r="B853">
            <v>4072268</v>
          </cell>
          <cell r="C853" t="str">
            <v>STC cruz H.D-E.L. AC 4"x3"</v>
          </cell>
          <cell r="D853" t="str">
            <v>un</v>
          </cell>
          <cell r="E853">
            <v>1</v>
          </cell>
          <cell r="F853">
            <v>175669.91</v>
          </cell>
          <cell r="G853">
            <v>175669.91</v>
          </cell>
        </row>
        <row r="854">
          <cell r="B854">
            <v>4072270</v>
          </cell>
          <cell r="C854" t="str">
            <v>STC cruz H.D-E.L. AC 4"x4"</v>
          </cell>
          <cell r="D854" t="str">
            <v>un</v>
          </cell>
          <cell r="E854">
            <v>1</v>
          </cell>
          <cell r="F854">
            <v>215109.91</v>
          </cell>
          <cell r="G854">
            <v>215109.91</v>
          </cell>
        </row>
        <row r="855">
          <cell r="B855">
            <v>4072272</v>
          </cell>
          <cell r="C855" t="str">
            <v>STC cruz H.D-E.Brida 2"x2"</v>
          </cell>
          <cell r="D855" t="str">
            <v>un</v>
          </cell>
          <cell r="E855">
            <v>1</v>
          </cell>
          <cell r="F855">
            <v>158256.53</v>
          </cell>
          <cell r="G855">
            <v>158256.53</v>
          </cell>
        </row>
        <row r="856">
          <cell r="B856">
            <v>4072274</v>
          </cell>
          <cell r="C856" t="str">
            <v>STC cruz H.D-E.Brida 3"x2"</v>
          </cell>
          <cell r="D856" t="str">
            <v>un</v>
          </cell>
          <cell r="E856">
            <v>1</v>
          </cell>
          <cell r="F856">
            <v>207826.9</v>
          </cell>
          <cell r="G856">
            <v>207826.9</v>
          </cell>
        </row>
        <row r="857">
          <cell r="B857">
            <v>4072276</v>
          </cell>
          <cell r="C857" t="str">
            <v>STC cruz H.D-E.Brida 3"x3"</v>
          </cell>
          <cell r="D857" t="str">
            <v>un</v>
          </cell>
          <cell r="E857">
            <v>1</v>
          </cell>
          <cell r="F857">
            <v>257706.9</v>
          </cell>
          <cell r="G857">
            <v>257706.9</v>
          </cell>
        </row>
        <row r="858">
          <cell r="B858">
            <v>4072278</v>
          </cell>
          <cell r="C858" t="str">
            <v>STC cruz H.D-E.Brida 4"x2"</v>
          </cell>
          <cell r="D858" t="str">
            <v>un</v>
          </cell>
          <cell r="E858">
            <v>1</v>
          </cell>
          <cell r="F858">
            <v>234829.91</v>
          </cell>
          <cell r="G858">
            <v>234829.91</v>
          </cell>
        </row>
        <row r="859">
          <cell r="B859">
            <v>4072280</v>
          </cell>
          <cell r="C859" t="str">
            <v>STC cruz H.D-E.Brida 4"x3"</v>
          </cell>
          <cell r="D859" t="str">
            <v>un</v>
          </cell>
          <cell r="E859">
            <v>1</v>
          </cell>
          <cell r="F859">
            <v>321829.91000000003</v>
          </cell>
          <cell r="G859">
            <v>321829.91000000003</v>
          </cell>
        </row>
        <row r="860">
          <cell r="B860">
            <v>4072282</v>
          </cell>
          <cell r="C860" t="str">
            <v>STC cruz H.D-E.Brida 4"x4"</v>
          </cell>
          <cell r="D860" t="str">
            <v>un</v>
          </cell>
          <cell r="E860">
            <v>1</v>
          </cell>
          <cell r="F860">
            <v>355469.91000000003</v>
          </cell>
          <cell r="G860">
            <v>355469.91000000003</v>
          </cell>
        </row>
        <row r="861">
          <cell r="B861">
            <v>4072284</v>
          </cell>
          <cell r="C861" t="str">
            <v>STC cruz H.D-J.R. H.D-4"x4"</v>
          </cell>
          <cell r="D861" t="str">
            <v>un</v>
          </cell>
          <cell r="E861">
            <v>1</v>
          </cell>
          <cell r="F861">
            <v>240243.61000000002</v>
          </cell>
          <cell r="G861">
            <v>240243.61000000002</v>
          </cell>
        </row>
        <row r="862">
          <cell r="B862">
            <v>4072286</v>
          </cell>
          <cell r="C862" t="str">
            <v>STC cruz H.D-J.R. PVC 6"x4"</v>
          </cell>
          <cell r="D862" t="str">
            <v>un</v>
          </cell>
          <cell r="E862">
            <v>1</v>
          </cell>
          <cell r="F862">
            <v>371631.87</v>
          </cell>
          <cell r="G862">
            <v>371631.87</v>
          </cell>
        </row>
        <row r="863">
          <cell r="B863">
            <v>4072288</v>
          </cell>
          <cell r="C863" t="str">
            <v>STC cruz H.D-J.R. PVC 8"x4"</v>
          </cell>
          <cell r="D863" t="str">
            <v>un</v>
          </cell>
          <cell r="E863">
            <v>1</v>
          </cell>
          <cell r="F863">
            <v>606206.57000000007</v>
          </cell>
          <cell r="G863">
            <v>606206.57000000007</v>
          </cell>
        </row>
        <row r="864">
          <cell r="B864">
            <v>4072290</v>
          </cell>
          <cell r="C864" t="str">
            <v>STC cruz H.D-J.R. PVC 6"x3"</v>
          </cell>
          <cell r="D864" t="str">
            <v>un</v>
          </cell>
          <cell r="E864">
            <v>1</v>
          </cell>
          <cell r="F864">
            <v>319747.06</v>
          </cell>
          <cell r="G864">
            <v>319747.06</v>
          </cell>
        </row>
        <row r="865">
          <cell r="B865">
            <v>4072292</v>
          </cell>
          <cell r="C865" t="str">
            <v>STC cruz H.D-J.R. PVC 6"x6"</v>
          </cell>
          <cell r="D865" t="str">
            <v>un</v>
          </cell>
          <cell r="E865">
            <v>1</v>
          </cell>
          <cell r="F865">
            <v>504401.41</v>
          </cell>
          <cell r="G865">
            <v>504401.41</v>
          </cell>
        </row>
        <row r="866">
          <cell r="B866">
            <v>4072293</v>
          </cell>
          <cell r="C866" t="str">
            <v>STC cruz H.D-J.R. PVC 18"x6"</v>
          </cell>
          <cell r="D866" t="str">
            <v>un</v>
          </cell>
          <cell r="E866">
            <v>1</v>
          </cell>
          <cell r="F866">
            <v>4542351.7799999993</v>
          </cell>
          <cell r="G866">
            <v>4542351.7799999993</v>
          </cell>
        </row>
        <row r="867">
          <cell r="B867">
            <v>4072300</v>
          </cell>
          <cell r="C867" t="str">
            <v>REDUCCIONES Y TEES EN H.D.</v>
          </cell>
          <cell r="E867">
            <v>0</v>
          </cell>
          <cell r="F867">
            <v>0</v>
          </cell>
          <cell r="G867">
            <v>25579148.07</v>
          </cell>
        </row>
        <row r="868">
          <cell r="B868">
            <v>4072302</v>
          </cell>
          <cell r="C868" t="str">
            <v>STC Reduccion H.D-E.L. PVC 3"x2"</v>
          </cell>
          <cell r="D868" t="str">
            <v>un</v>
          </cell>
          <cell r="E868">
            <v>1</v>
          </cell>
          <cell r="F868">
            <v>66306.899999999994</v>
          </cell>
          <cell r="G868">
            <v>66306.899999999994</v>
          </cell>
        </row>
        <row r="869">
          <cell r="B869">
            <v>4072304</v>
          </cell>
          <cell r="C869" t="str">
            <v>STC Reduccion H.D-E.L. PVC 4"x2"</v>
          </cell>
          <cell r="D869" t="str">
            <v>un</v>
          </cell>
          <cell r="E869">
            <v>1</v>
          </cell>
          <cell r="F869">
            <v>80549.91</v>
          </cell>
          <cell r="G869">
            <v>80549.91</v>
          </cell>
        </row>
        <row r="870">
          <cell r="B870">
            <v>4072306</v>
          </cell>
          <cell r="C870" t="str">
            <v>STC Reduccion H.D-E.L. PVC 4"x3"</v>
          </cell>
          <cell r="D870" t="str">
            <v>un</v>
          </cell>
          <cell r="E870">
            <v>1</v>
          </cell>
          <cell r="F870">
            <v>104909.91</v>
          </cell>
          <cell r="G870">
            <v>104909.91</v>
          </cell>
        </row>
        <row r="871">
          <cell r="B871">
            <v>4072308</v>
          </cell>
          <cell r="C871" t="str">
            <v>STC Reduccion H.D-E.L. AC 3"x2"</v>
          </cell>
          <cell r="D871" t="str">
            <v>un</v>
          </cell>
          <cell r="E871">
            <v>1</v>
          </cell>
          <cell r="F871">
            <v>66306.899999999994</v>
          </cell>
          <cell r="G871">
            <v>66306.899999999994</v>
          </cell>
        </row>
        <row r="872">
          <cell r="B872">
            <v>4072310</v>
          </cell>
          <cell r="C872" t="str">
            <v>STC Reduccion H.D-E.L. AC 4"x2"</v>
          </cell>
          <cell r="D872" t="str">
            <v>un</v>
          </cell>
          <cell r="E872">
            <v>1</v>
          </cell>
          <cell r="F872">
            <v>80549.91</v>
          </cell>
          <cell r="G872">
            <v>80549.91</v>
          </cell>
        </row>
        <row r="873">
          <cell r="B873">
            <v>4072312</v>
          </cell>
          <cell r="C873" t="str">
            <v>STC Reduccion H.D-E.L. AC 4"x3"</v>
          </cell>
          <cell r="D873" t="str">
            <v>un</v>
          </cell>
          <cell r="E873">
            <v>1</v>
          </cell>
          <cell r="F873">
            <v>104909.91</v>
          </cell>
          <cell r="G873">
            <v>104909.91</v>
          </cell>
        </row>
        <row r="874">
          <cell r="B874">
            <v>4072314</v>
          </cell>
          <cell r="C874" t="str">
            <v>STC Reduccion H.D-E.Brida 3"x2"</v>
          </cell>
          <cell r="D874" t="str">
            <v>un</v>
          </cell>
          <cell r="E874">
            <v>1</v>
          </cell>
          <cell r="F874">
            <v>127311.26999999999</v>
          </cell>
          <cell r="G874">
            <v>127311.26999999999</v>
          </cell>
        </row>
        <row r="875">
          <cell r="B875">
            <v>4072316</v>
          </cell>
          <cell r="C875" t="str">
            <v>STC Reduccion H.D-E.Brida 4"x2"</v>
          </cell>
          <cell r="D875" t="str">
            <v>un</v>
          </cell>
          <cell r="E875">
            <v>1</v>
          </cell>
          <cell r="F875">
            <v>178132.69</v>
          </cell>
          <cell r="G875">
            <v>178132.69</v>
          </cell>
        </row>
        <row r="876">
          <cell r="B876">
            <v>4072318</v>
          </cell>
          <cell r="C876" t="str">
            <v>STC Reduccion H.D-E.Brida 4"x3"</v>
          </cell>
          <cell r="D876" t="str">
            <v>un</v>
          </cell>
          <cell r="E876">
            <v>1</v>
          </cell>
          <cell r="F876">
            <v>209452.69</v>
          </cell>
          <cell r="G876">
            <v>209452.69</v>
          </cell>
        </row>
        <row r="877">
          <cell r="B877">
            <v>4072319</v>
          </cell>
          <cell r="C877" t="str">
            <v>STC Reduccion H.D-J.R. PVC 3"x2"</v>
          </cell>
          <cell r="D877" t="str">
            <v>un</v>
          </cell>
          <cell r="E877">
            <v>1</v>
          </cell>
          <cell r="F877">
            <v>91624.76999999999</v>
          </cell>
          <cell r="G877">
            <v>91624.76999999999</v>
          </cell>
        </row>
        <row r="878">
          <cell r="B878">
            <v>4072320</v>
          </cell>
          <cell r="C878" t="str">
            <v>STC Reduccion H.D-J.R. PVC 4"x3"</v>
          </cell>
          <cell r="D878" t="str">
            <v>un</v>
          </cell>
          <cell r="E878">
            <v>1</v>
          </cell>
          <cell r="F878">
            <v>92228.64</v>
          </cell>
          <cell r="G878">
            <v>92228.64</v>
          </cell>
        </row>
        <row r="879">
          <cell r="B879">
            <v>4072322</v>
          </cell>
          <cell r="C879" t="str">
            <v>STC Reduccion H.D-J.R. PVC 6"x4"</v>
          </cell>
          <cell r="D879" t="str">
            <v>un</v>
          </cell>
          <cell r="E879">
            <v>1</v>
          </cell>
          <cell r="F879">
            <v>162193.66999999998</v>
          </cell>
          <cell r="G879">
            <v>162193.66999999998</v>
          </cell>
        </row>
        <row r="880">
          <cell r="B880">
            <v>4072323</v>
          </cell>
          <cell r="C880" t="str">
            <v>STC Reduccion H.D-J.R. PVC 6"x3"</v>
          </cell>
          <cell r="D880" t="str">
            <v>un</v>
          </cell>
          <cell r="E880">
            <v>1</v>
          </cell>
          <cell r="F880">
            <v>114633.67</v>
          </cell>
          <cell r="G880">
            <v>114633.67</v>
          </cell>
        </row>
        <row r="881">
          <cell r="B881">
            <v>4072324</v>
          </cell>
          <cell r="C881" t="str">
            <v>STC Reduccion H.D-J.R. PVC 8"x4"</v>
          </cell>
          <cell r="D881" t="str">
            <v>un</v>
          </cell>
          <cell r="E881">
            <v>1</v>
          </cell>
          <cell r="F881">
            <v>283726.57</v>
          </cell>
          <cell r="G881">
            <v>283726.57</v>
          </cell>
        </row>
        <row r="882">
          <cell r="B882">
            <v>4072325</v>
          </cell>
          <cell r="C882" t="str">
            <v>STC Reduccion H.D-J.R. PVC 8"x6"</v>
          </cell>
          <cell r="D882" t="str">
            <v>un</v>
          </cell>
          <cell r="E882">
            <v>1</v>
          </cell>
          <cell r="F882">
            <v>238722.76</v>
          </cell>
          <cell r="G882">
            <v>238722.76</v>
          </cell>
        </row>
        <row r="883">
          <cell r="B883">
            <v>4072326</v>
          </cell>
          <cell r="C883" t="str">
            <v>STC Reduccion H.D-J.R. PVC 10"x4"</v>
          </cell>
          <cell r="D883" t="str">
            <v>un</v>
          </cell>
          <cell r="E883">
            <v>1</v>
          </cell>
          <cell r="F883">
            <v>398802.76</v>
          </cell>
          <cell r="G883">
            <v>398802.76</v>
          </cell>
        </row>
        <row r="884">
          <cell r="B884">
            <v>4072328</v>
          </cell>
          <cell r="C884" t="str">
            <v>STC Reduc H.D-J.R-A.C 28"x16"</v>
          </cell>
          <cell r="D884" t="str">
            <v>un</v>
          </cell>
          <cell r="E884">
            <v>1</v>
          </cell>
          <cell r="F884">
            <v>4598266.2200000007</v>
          </cell>
          <cell r="G884">
            <v>4598266.2200000007</v>
          </cell>
        </row>
        <row r="885">
          <cell r="B885">
            <v>4072329</v>
          </cell>
          <cell r="C885" t="str">
            <v>STC Reduc H.D-J.R-A.C 28"x12"</v>
          </cell>
          <cell r="D885" t="str">
            <v>un</v>
          </cell>
          <cell r="E885">
            <v>1</v>
          </cell>
          <cell r="F885">
            <v>4646060.99</v>
          </cell>
          <cell r="G885">
            <v>4646060.99</v>
          </cell>
        </row>
        <row r="886">
          <cell r="B886">
            <v>4072330</v>
          </cell>
          <cell r="C886" t="str">
            <v>STC Tee H.D. J.R. PVC 8"x8"</v>
          </cell>
          <cell r="D886" t="str">
            <v>un</v>
          </cell>
          <cell r="E886">
            <v>1</v>
          </cell>
          <cell r="F886">
            <v>590534.9</v>
          </cell>
          <cell r="G886">
            <v>590534.9</v>
          </cell>
        </row>
        <row r="887">
          <cell r="B887">
            <v>4072334</v>
          </cell>
          <cell r="C887" t="str">
            <v>STC Tee H.D. J.R. PVC 10"x3"</v>
          </cell>
          <cell r="D887" t="str">
            <v>un</v>
          </cell>
          <cell r="E887">
            <v>1</v>
          </cell>
          <cell r="F887">
            <v>874453.11</v>
          </cell>
          <cell r="G887">
            <v>874453.11</v>
          </cell>
        </row>
        <row r="888">
          <cell r="B888">
            <v>4072338</v>
          </cell>
          <cell r="C888" t="str">
            <v>STC Tee H.D. J.R. PVC 10"x6"</v>
          </cell>
          <cell r="D888" t="str">
            <v>un</v>
          </cell>
          <cell r="E888">
            <v>1</v>
          </cell>
          <cell r="F888">
            <v>944053.11</v>
          </cell>
          <cell r="G888">
            <v>944053.11</v>
          </cell>
        </row>
        <row r="889">
          <cell r="B889">
            <v>4072341</v>
          </cell>
          <cell r="C889" t="str">
            <v>STC Tee H.D.-J.R PVC 4"x3"</v>
          </cell>
          <cell r="D889" t="str">
            <v>un</v>
          </cell>
          <cell r="E889">
            <v>1</v>
          </cell>
          <cell r="F889">
            <v>132038.45000000001</v>
          </cell>
          <cell r="G889">
            <v>132038.45000000001</v>
          </cell>
        </row>
        <row r="890">
          <cell r="B890">
            <v>4072342</v>
          </cell>
          <cell r="C890" t="str">
            <v>STC Tee H.D.-J.R PVC 4"x4"</v>
          </cell>
          <cell r="D890" t="str">
            <v>un</v>
          </cell>
          <cell r="E890">
            <v>1</v>
          </cell>
          <cell r="F890">
            <v>226462.45</v>
          </cell>
          <cell r="G890">
            <v>226462.45</v>
          </cell>
        </row>
        <row r="891">
          <cell r="B891">
            <v>4072343</v>
          </cell>
          <cell r="C891" t="str">
            <v>STC Tee H.D.-J.R PVC 6"x3"</v>
          </cell>
          <cell r="D891" t="str">
            <v>un</v>
          </cell>
          <cell r="E891">
            <v>1</v>
          </cell>
          <cell r="F891">
            <v>317436.81</v>
          </cell>
          <cell r="G891">
            <v>317436.81</v>
          </cell>
        </row>
        <row r="892">
          <cell r="B892">
            <v>4072344</v>
          </cell>
          <cell r="C892" t="str">
            <v>STC Tee H.D.-J.R PVC 6"x4"</v>
          </cell>
          <cell r="D892" t="str">
            <v>un</v>
          </cell>
          <cell r="E892">
            <v>1</v>
          </cell>
          <cell r="F892">
            <v>300238.45</v>
          </cell>
          <cell r="G892">
            <v>300238.45</v>
          </cell>
        </row>
        <row r="893">
          <cell r="B893">
            <v>4072345</v>
          </cell>
          <cell r="C893" t="str">
            <v>STC Tee H.D.-J.R PVC 6"x6"</v>
          </cell>
          <cell r="D893" t="str">
            <v>un</v>
          </cell>
          <cell r="E893">
            <v>1</v>
          </cell>
          <cell r="F893">
            <v>454124.70999999996</v>
          </cell>
          <cell r="G893">
            <v>454124.70999999996</v>
          </cell>
        </row>
        <row r="894">
          <cell r="B894">
            <v>4072346</v>
          </cell>
          <cell r="C894" t="str">
            <v>STC Tee H.D.-J.R PVC 8"x3"</v>
          </cell>
          <cell r="D894" t="str">
            <v>un</v>
          </cell>
          <cell r="E894">
            <v>1</v>
          </cell>
          <cell r="F894">
            <v>593733.11</v>
          </cell>
          <cell r="G894">
            <v>593733.11</v>
          </cell>
        </row>
        <row r="895">
          <cell r="B895">
            <v>4072347</v>
          </cell>
          <cell r="C895" t="str">
            <v>STC Tee H.D.-J.R PVC 8"x4"</v>
          </cell>
          <cell r="D895" t="str">
            <v>un</v>
          </cell>
          <cell r="E895">
            <v>1</v>
          </cell>
          <cell r="F895">
            <v>704698.4</v>
          </cell>
          <cell r="G895">
            <v>704698.4</v>
          </cell>
        </row>
        <row r="896">
          <cell r="B896">
            <v>4072348</v>
          </cell>
          <cell r="C896" t="str">
            <v>STC Tee H.D.-J.R PVC 8"x6"</v>
          </cell>
          <cell r="D896" t="str">
            <v>un</v>
          </cell>
          <cell r="E896">
            <v>1</v>
          </cell>
          <cell r="F896">
            <v>1181694.5900000001</v>
          </cell>
          <cell r="G896">
            <v>1181694.5900000001</v>
          </cell>
        </row>
        <row r="897">
          <cell r="B897">
            <v>4072349</v>
          </cell>
          <cell r="C897" t="str">
            <v>STC Tee H.D.-J.R H.D.3"x3"</v>
          </cell>
          <cell r="D897" t="str">
            <v>un</v>
          </cell>
          <cell r="E897">
            <v>1</v>
          </cell>
          <cell r="F897">
            <v>116588.63999999998</v>
          </cell>
          <cell r="G897">
            <v>116588.63999999998</v>
          </cell>
        </row>
        <row r="898">
          <cell r="B898">
            <v>4072350</v>
          </cell>
          <cell r="C898" t="str">
            <v>STC Tee H.D-E.L. PVC 2"x2"</v>
          </cell>
          <cell r="D898" t="str">
            <v>un</v>
          </cell>
          <cell r="E898">
            <v>1</v>
          </cell>
          <cell r="F898">
            <v>68936.53</v>
          </cell>
          <cell r="G898">
            <v>68936.53</v>
          </cell>
        </row>
        <row r="899">
          <cell r="B899">
            <v>4072352</v>
          </cell>
          <cell r="C899" t="str">
            <v>STC Tee H.D-E.L. PVC 3"x2"</v>
          </cell>
          <cell r="D899" t="str">
            <v>un</v>
          </cell>
          <cell r="E899">
            <v>1</v>
          </cell>
          <cell r="F899">
            <v>96466.9</v>
          </cell>
          <cell r="G899">
            <v>96466.9</v>
          </cell>
        </row>
        <row r="900">
          <cell r="B900">
            <v>4072354</v>
          </cell>
          <cell r="C900" t="str">
            <v>STC Tee H.D-E.L. PVC 3"x3"</v>
          </cell>
          <cell r="D900" t="str">
            <v>un</v>
          </cell>
          <cell r="E900">
            <v>1</v>
          </cell>
          <cell r="F900">
            <v>147500.25</v>
          </cell>
          <cell r="G900">
            <v>147500.25</v>
          </cell>
        </row>
        <row r="901">
          <cell r="B901">
            <v>4072356</v>
          </cell>
          <cell r="C901" t="str">
            <v>STC Tee H.D-E.L. PVC 4"x2"</v>
          </cell>
          <cell r="D901" t="str">
            <v>un</v>
          </cell>
          <cell r="E901">
            <v>1</v>
          </cell>
          <cell r="F901">
            <v>148989.91</v>
          </cell>
          <cell r="G901">
            <v>148989.91</v>
          </cell>
        </row>
        <row r="902">
          <cell r="B902">
            <v>4072358</v>
          </cell>
          <cell r="C902" t="str">
            <v>STC Tee H.D-E.L. PVC 4"x3"</v>
          </cell>
          <cell r="D902" t="str">
            <v>un</v>
          </cell>
          <cell r="E902">
            <v>1</v>
          </cell>
          <cell r="F902">
            <v>160589.91</v>
          </cell>
          <cell r="G902">
            <v>160589.91</v>
          </cell>
        </row>
        <row r="903">
          <cell r="B903">
            <v>4072360</v>
          </cell>
          <cell r="C903" t="str">
            <v>STC Tee H.D-E.L. PVC 4"x4"</v>
          </cell>
          <cell r="D903" t="str">
            <v>un</v>
          </cell>
          <cell r="E903">
            <v>1</v>
          </cell>
          <cell r="F903">
            <v>167549.91</v>
          </cell>
          <cell r="G903">
            <v>167549.91</v>
          </cell>
        </row>
        <row r="904">
          <cell r="B904">
            <v>4072362</v>
          </cell>
          <cell r="C904" t="str">
            <v>STC Tee H.D-E.L. PVC 6"x2"</v>
          </cell>
          <cell r="D904" t="str">
            <v>un</v>
          </cell>
          <cell r="E904">
            <v>1</v>
          </cell>
          <cell r="F904">
            <v>251572.46000000002</v>
          </cell>
          <cell r="G904">
            <v>251572.46000000002</v>
          </cell>
        </row>
        <row r="905">
          <cell r="B905">
            <v>4072364</v>
          </cell>
          <cell r="C905" t="str">
            <v>STC Tee H.D-E.L. PVC 6"x3"</v>
          </cell>
          <cell r="D905" t="str">
            <v>un</v>
          </cell>
          <cell r="E905">
            <v>1</v>
          </cell>
          <cell r="F905">
            <v>270132.46000000002</v>
          </cell>
          <cell r="G905">
            <v>270132.46000000002</v>
          </cell>
        </row>
        <row r="906">
          <cell r="B906">
            <v>4072366</v>
          </cell>
          <cell r="C906" t="str">
            <v>STC Tee H.D-E.L. PVC 6"x4"</v>
          </cell>
          <cell r="D906" t="str">
            <v>un</v>
          </cell>
          <cell r="E906">
            <v>1</v>
          </cell>
          <cell r="F906">
            <v>310732.46000000002</v>
          </cell>
          <cell r="G906">
            <v>310732.46000000002</v>
          </cell>
        </row>
        <row r="907">
          <cell r="B907">
            <v>4072368</v>
          </cell>
          <cell r="C907" t="str">
            <v>STC Tee H.D-E.L. PVC 6"x6"</v>
          </cell>
          <cell r="D907" t="str">
            <v>un</v>
          </cell>
          <cell r="E907">
            <v>1</v>
          </cell>
          <cell r="F907">
            <v>361772.46</v>
          </cell>
          <cell r="G907">
            <v>361772.46</v>
          </cell>
        </row>
        <row r="908">
          <cell r="B908">
            <v>4072370</v>
          </cell>
          <cell r="C908" t="str">
            <v>STC Tee H.D-E.L. AC 2"x2"</v>
          </cell>
          <cell r="D908" t="str">
            <v>un</v>
          </cell>
          <cell r="E908">
            <v>1</v>
          </cell>
          <cell r="F908">
            <v>68936.53</v>
          </cell>
          <cell r="G908">
            <v>68936.53</v>
          </cell>
        </row>
        <row r="909">
          <cell r="B909">
            <v>4072372</v>
          </cell>
          <cell r="C909" t="str">
            <v>STC Tee H.D-E.L. AC 3"x2"</v>
          </cell>
          <cell r="D909" t="str">
            <v>un</v>
          </cell>
          <cell r="E909">
            <v>1</v>
          </cell>
          <cell r="F909">
            <v>96466.9</v>
          </cell>
          <cell r="G909">
            <v>96466.9</v>
          </cell>
        </row>
        <row r="910">
          <cell r="B910">
            <v>4072374</v>
          </cell>
          <cell r="C910" t="str">
            <v>STC Tee H.D-E.L. AC 3"x3"</v>
          </cell>
          <cell r="D910" t="str">
            <v>un</v>
          </cell>
          <cell r="E910">
            <v>1</v>
          </cell>
          <cell r="F910">
            <v>116222.5</v>
          </cell>
          <cell r="G910">
            <v>116222.5</v>
          </cell>
        </row>
        <row r="911">
          <cell r="B911">
            <v>4072376</v>
          </cell>
          <cell r="C911" t="str">
            <v>STC Tee H.D-E.L. AC 4"x2"</v>
          </cell>
          <cell r="D911" t="str">
            <v>un</v>
          </cell>
          <cell r="E911">
            <v>1</v>
          </cell>
          <cell r="F911">
            <v>148989.91</v>
          </cell>
          <cell r="G911">
            <v>148989.91</v>
          </cell>
        </row>
        <row r="912">
          <cell r="B912">
            <v>4072378</v>
          </cell>
          <cell r="C912" t="str">
            <v>STC Tee H.D-E.L. AC 4"x3"</v>
          </cell>
          <cell r="D912" t="str">
            <v>un</v>
          </cell>
          <cell r="E912">
            <v>1</v>
          </cell>
          <cell r="F912">
            <v>160589.91</v>
          </cell>
          <cell r="G912">
            <v>160589.91</v>
          </cell>
        </row>
        <row r="913">
          <cell r="B913">
            <v>4072380</v>
          </cell>
          <cell r="C913" t="str">
            <v>STC Tee H.D-E.L. AC 4"x4"</v>
          </cell>
          <cell r="D913" t="str">
            <v>un</v>
          </cell>
          <cell r="E913">
            <v>1</v>
          </cell>
          <cell r="F913">
            <v>167549.91</v>
          </cell>
          <cell r="G913">
            <v>167549.91</v>
          </cell>
        </row>
        <row r="914">
          <cell r="B914">
            <v>4072382</v>
          </cell>
          <cell r="C914" t="str">
            <v>STC Tee H.D-E.L. AC 6"x2"</v>
          </cell>
          <cell r="D914" t="str">
            <v>un</v>
          </cell>
          <cell r="E914">
            <v>1</v>
          </cell>
          <cell r="F914">
            <v>251572.46000000002</v>
          </cell>
          <cell r="G914">
            <v>251572.46000000002</v>
          </cell>
        </row>
        <row r="915">
          <cell r="B915">
            <v>4072384</v>
          </cell>
          <cell r="C915" t="str">
            <v>STC Tee H.D-E.L. AC 6"x3"</v>
          </cell>
          <cell r="D915" t="str">
            <v>un</v>
          </cell>
          <cell r="E915">
            <v>1</v>
          </cell>
          <cell r="F915">
            <v>270132.46000000002</v>
          </cell>
          <cell r="G915">
            <v>270132.46000000002</v>
          </cell>
        </row>
        <row r="916">
          <cell r="B916">
            <v>4072386</v>
          </cell>
          <cell r="C916" t="str">
            <v>STC Tee H.D-E.L. AC 6"x4"</v>
          </cell>
          <cell r="D916" t="str">
            <v>un</v>
          </cell>
          <cell r="E916">
            <v>1</v>
          </cell>
          <cell r="F916">
            <v>310732.46000000002</v>
          </cell>
          <cell r="G916">
            <v>310732.46000000002</v>
          </cell>
        </row>
        <row r="917">
          <cell r="B917">
            <v>4072388</v>
          </cell>
          <cell r="C917" t="str">
            <v>STC Tee H.D-E.L. AC 6"x6"</v>
          </cell>
          <cell r="D917" t="str">
            <v>un</v>
          </cell>
          <cell r="E917">
            <v>1</v>
          </cell>
          <cell r="F917">
            <v>361772.46</v>
          </cell>
          <cell r="G917">
            <v>361772.46</v>
          </cell>
        </row>
        <row r="918">
          <cell r="B918">
            <v>4072390</v>
          </cell>
          <cell r="C918" t="str">
            <v>STC Tee H.D-E.Brida 2"x2"</v>
          </cell>
          <cell r="D918" t="str">
            <v>un</v>
          </cell>
          <cell r="E918">
            <v>1</v>
          </cell>
          <cell r="F918">
            <v>135056.53</v>
          </cell>
          <cell r="G918">
            <v>135056.53</v>
          </cell>
        </row>
        <row r="919">
          <cell r="B919">
            <v>4072391</v>
          </cell>
          <cell r="C919" t="str">
            <v>STC Tee H.D-E.Brida 3"x2"</v>
          </cell>
          <cell r="D919" t="str">
            <v>un</v>
          </cell>
          <cell r="E919">
            <v>1</v>
          </cell>
          <cell r="F919">
            <v>171866.9</v>
          </cell>
          <cell r="G919">
            <v>171866.9</v>
          </cell>
        </row>
        <row r="920">
          <cell r="B920">
            <v>4072392</v>
          </cell>
          <cell r="C920" t="str">
            <v>STC Tee H.D-E.Brida 3"x3"</v>
          </cell>
          <cell r="D920" t="str">
            <v>un</v>
          </cell>
          <cell r="E920">
            <v>1</v>
          </cell>
          <cell r="F920">
            <v>186946.9</v>
          </cell>
          <cell r="G920">
            <v>186946.9</v>
          </cell>
        </row>
        <row r="921">
          <cell r="B921">
            <v>4072393</v>
          </cell>
          <cell r="C921" t="str">
            <v>STC Tee H.D-E.Brida 4"x2"</v>
          </cell>
          <cell r="D921" t="str">
            <v>un</v>
          </cell>
          <cell r="E921">
            <v>1</v>
          </cell>
          <cell r="F921">
            <v>277749.91000000003</v>
          </cell>
          <cell r="G921">
            <v>277749.91000000003</v>
          </cell>
        </row>
        <row r="922">
          <cell r="B922">
            <v>4072394</v>
          </cell>
          <cell r="C922" t="str">
            <v>STC Tee H.D-E.Brida 4"x3"</v>
          </cell>
          <cell r="D922" t="str">
            <v>un</v>
          </cell>
          <cell r="E922">
            <v>1</v>
          </cell>
          <cell r="F922">
            <v>321829.91000000003</v>
          </cell>
          <cell r="G922">
            <v>321829.91000000003</v>
          </cell>
        </row>
        <row r="923">
          <cell r="B923">
            <v>4072395</v>
          </cell>
          <cell r="C923" t="str">
            <v>STC Tee H.D-E.Brida 4"x4"</v>
          </cell>
          <cell r="D923" t="str">
            <v>un</v>
          </cell>
          <cell r="E923">
            <v>1</v>
          </cell>
          <cell r="F923">
            <v>405852.46</v>
          </cell>
          <cell r="G923">
            <v>405852.46</v>
          </cell>
        </row>
        <row r="924">
          <cell r="B924">
            <v>4072396</v>
          </cell>
          <cell r="C924" t="str">
            <v>STC Tee H.D.-E.Brida 6"x2"</v>
          </cell>
          <cell r="D924" t="str">
            <v>un</v>
          </cell>
          <cell r="E924">
            <v>1</v>
          </cell>
          <cell r="F924">
            <v>454572.45999999996</v>
          </cell>
          <cell r="G924">
            <v>454572.45999999996</v>
          </cell>
        </row>
        <row r="925">
          <cell r="B925">
            <v>4072397</v>
          </cell>
          <cell r="C925" t="str">
            <v>STC Tee H.D-E.Brida 6"x3"</v>
          </cell>
          <cell r="D925" t="str">
            <v>un</v>
          </cell>
          <cell r="E925">
            <v>1</v>
          </cell>
          <cell r="F925">
            <v>466172.45999999996</v>
          </cell>
          <cell r="G925">
            <v>466172.45999999996</v>
          </cell>
        </row>
        <row r="926">
          <cell r="B926">
            <v>4072398</v>
          </cell>
          <cell r="C926" t="str">
            <v>STC Tee H.D-E.Brida 6"x4"</v>
          </cell>
          <cell r="D926" t="str">
            <v>un</v>
          </cell>
          <cell r="E926">
            <v>1</v>
          </cell>
          <cell r="F926">
            <v>516052.45999999996</v>
          </cell>
          <cell r="G926">
            <v>516052.45999999996</v>
          </cell>
        </row>
        <row r="927">
          <cell r="B927">
            <v>4072399</v>
          </cell>
          <cell r="C927" t="str">
            <v>STC Tee H.D-E.Brida 6"x6"</v>
          </cell>
          <cell r="D927" t="str">
            <v>un</v>
          </cell>
          <cell r="E927">
            <v>1</v>
          </cell>
          <cell r="F927">
            <v>625092.46</v>
          </cell>
          <cell r="G927">
            <v>625092.46</v>
          </cell>
        </row>
        <row r="928">
          <cell r="B928">
            <v>4072400</v>
          </cell>
          <cell r="C928" t="str">
            <v>TEES Y TAPONES EN H.D.</v>
          </cell>
          <cell r="E928">
            <v>0</v>
          </cell>
          <cell r="F928">
            <v>0</v>
          </cell>
          <cell r="G928">
            <v>12927513.640000001</v>
          </cell>
        </row>
        <row r="929">
          <cell r="B929">
            <v>4072430</v>
          </cell>
          <cell r="C929" t="str">
            <v>STC Tee H.D .JR 28"x12"</v>
          </cell>
          <cell r="D929" t="str">
            <v>un</v>
          </cell>
          <cell r="E929">
            <v>1</v>
          </cell>
          <cell r="F929">
            <v>7290972.8499999996</v>
          </cell>
          <cell r="G929">
            <v>7290972.8499999996</v>
          </cell>
        </row>
        <row r="930">
          <cell r="B930">
            <v>4072450</v>
          </cell>
          <cell r="C930" t="str">
            <v>STC Tapon H.D-PVC 2"</v>
          </cell>
          <cell r="D930" t="str">
            <v>un</v>
          </cell>
          <cell r="E930">
            <v>1</v>
          </cell>
          <cell r="F930">
            <v>43416.53</v>
          </cell>
          <cell r="G930">
            <v>43416.53</v>
          </cell>
        </row>
        <row r="931">
          <cell r="B931">
            <v>4072452</v>
          </cell>
          <cell r="C931" t="str">
            <v>STC Tapon H.D-PVC 3"</v>
          </cell>
          <cell r="D931" t="str">
            <v>un</v>
          </cell>
          <cell r="E931">
            <v>1</v>
          </cell>
          <cell r="F931">
            <v>45462.5</v>
          </cell>
          <cell r="G931">
            <v>45462.5</v>
          </cell>
        </row>
        <row r="932">
          <cell r="B932">
            <v>4072454</v>
          </cell>
          <cell r="C932" t="str">
            <v>STC Tapon H.D-PVC 4"</v>
          </cell>
          <cell r="D932" t="str">
            <v>un</v>
          </cell>
          <cell r="E932">
            <v>1</v>
          </cell>
          <cell r="F932">
            <v>90989.91</v>
          </cell>
          <cell r="G932">
            <v>90989.91</v>
          </cell>
        </row>
        <row r="933">
          <cell r="B933">
            <v>4072455</v>
          </cell>
          <cell r="C933" t="str">
            <v>STC Tapon H.D.-PVC 6"</v>
          </cell>
          <cell r="D933" t="str">
            <v>un</v>
          </cell>
          <cell r="E933">
            <v>1</v>
          </cell>
          <cell r="F933">
            <v>182708.63999999998</v>
          </cell>
          <cell r="G933">
            <v>182708.63999999998</v>
          </cell>
        </row>
        <row r="934">
          <cell r="B934">
            <v>4072456</v>
          </cell>
          <cell r="C934" t="str">
            <v>STC Tapon H.D-AC 2"</v>
          </cell>
          <cell r="D934" t="str">
            <v>un</v>
          </cell>
          <cell r="E934">
            <v>1</v>
          </cell>
          <cell r="F934">
            <v>43416.53</v>
          </cell>
          <cell r="G934">
            <v>43416.53</v>
          </cell>
        </row>
        <row r="935">
          <cell r="B935">
            <v>4072458</v>
          </cell>
          <cell r="C935" t="str">
            <v>STC Tapon H.D-AC 3"</v>
          </cell>
          <cell r="D935" t="str">
            <v>un</v>
          </cell>
          <cell r="E935">
            <v>1</v>
          </cell>
          <cell r="F935">
            <v>51226.9</v>
          </cell>
          <cell r="G935">
            <v>51226.9</v>
          </cell>
        </row>
        <row r="936">
          <cell r="B936">
            <v>4072460</v>
          </cell>
          <cell r="C936" t="str">
            <v>STC Tapon H.D-AC 4"</v>
          </cell>
          <cell r="D936" t="str">
            <v>un</v>
          </cell>
          <cell r="E936">
            <v>1</v>
          </cell>
          <cell r="F936">
            <v>90989.91</v>
          </cell>
          <cell r="G936">
            <v>90989.91</v>
          </cell>
        </row>
        <row r="937">
          <cell r="B937">
            <v>4072462</v>
          </cell>
          <cell r="C937" t="str">
            <v>STC Tapon H.D.codo hembra 2"</v>
          </cell>
          <cell r="D937" t="str">
            <v>un</v>
          </cell>
          <cell r="E937">
            <v>1</v>
          </cell>
          <cell r="F937">
            <v>59656.530000000006</v>
          </cell>
          <cell r="G937">
            <v>59656.530000000006</v>
          </cell>
        </row>
        <row r="938">
          <cell r="B938">
            <v>4072464</v>
          </cell>
          <cell r="C938" t="str">
            <v>STC Tapon H.D.codo hembra 3"</v>
          </cell>
          <cell r="D938" t="str">
            <v>un</v>
          </cell>
          <cell r="E938">
            <v>1</v>
          </cell>
          <cell r="F938">
            <v>82546.899999999994</v>
          </cell>
          <cell r="G938">
            <v>82546.899999999994</v>
          </cell>
        </row>
        <row r="939">
          <cell r="B939">
            <v>4072466</v>
          </cell>
          <cell r="C939" t="str">
            <v>STC Tapon H.D.codo hembra 4"</v>
          </cell>
          <cell r="D939" t="str">
            <v>un</v>
          </cell>
          <cell r="E939">
            <v>1</v>
          </cell>
          <cell r="F939">
            <v>99109.91</v>
          </cell>
          <cell r="G939">
            <v>99109.91</v>
          </cell>
        </row>
        <row r="940">
          <cell r="B940">
            <v>4072470</v>
          </cell>
          <cell r="C940" t="str">
            <v>STC Tapon HD Hembra 6"</v>
          </cell>
          <cell r="D940" t="str">
            <v>un</v>
          </cell>
          <cell r="E940">
            <v>1</v>
          </cell>
          <cell r="F940">
            <v>229394.94</v>
          </cell>
          <cell r="G940">
            <v>229394.94</v>
          </cell>
        </row>
        <row r="941">
          <cell r="B941">
            <v>4072472</v>
          </cell>
          <cell r="C941" t="str">
            <v>STC Tapón H.D.Hembra 8"</v>
          </cell>
          <cell r="D941" t="str">
            <v>un</v>
          </cell>
          <cell r="E941">
            <v>1</v>
          </cell>
          <cell r="F941">
            <v>252229.91</v>
          </cell>
          <cell r="G941">
            <v>252229.91</v>
          </cell>
        </row>
        <row r="942">
          <cell r="B942">
            <v>4072473</v>
          </cell>
          <cell r="C942" t="str">
            <v>STC Tapón Hembra AC 24"</v>
          </cell>
          <cell r="D942" t="str">
            <v>un</v>
          </cell>
          <cell r="E942">
            <v>1</v>
          </cell>
          <cell r="F942">
            <v>2503550.62</v>
          </cell>
          <cell r="G942">
            <v>2503550.62</v>
          </cell>
        </row>
        <row r="943">
          <cell r="B943">
            <v>4072474</v>
          </cell>
          <cell r="C943" t="str">
            <v>STC Tapón H.D.Macho 8"</v>
          </cell>
          <cell r="D943" t="str">
            <v>un</v>
          </cell>
          <cell r="E943">
            <v>1</v>
          </cell>
          <cell r="F943">
            <v>323068.64</v>
          </cell>
          <cell r="G943">
            <v>323068.64</v>
          </cell>
        </row>
        <row r="944">
          <cell r="B944">
            <v>4072480</v>
          </cell>
          <cell r="C944" t="str">
            <v>ST e intercalado Tapon 2"</v>
          </cell>
          <cell r="D944" t="str">
            <v>un</v>
          </cell>
          <cell r="E944">
            <v>1</v>
          </cell>
          <cell r="F944">
            <v>144283.88</v>
          </cell>
          <cell r="G944">
            <v>144283.88</v>
          </cell>
        </row>
        <row r="945">
          <cell r="B945">
            <v>4072481</v>
          </cell>
          <cell r="C945" t="str">
            <v>ST e intercalado Tapon 3"</v>
          </cell>
          <cell r="D945" t="str">
            <v>un</v>
          </cell>
          <cell r="E945">
            <v>1</v>
          </cell>
          <cell r="F945">
            <v>197179.32</v>
          </cell>
          <cell r="G945">
            <v>197179.32</v>
          </cell>
        </row>
        <row r="946">
          <cell r="B946">
            <v>4072482</v>
          </cell>
          <cell r="C946" t="str">
            <v>ST e intercalado Tapon 4"</v>
          </cell>
          <cell r="D946" t="str">
            <v>un</v>
          </cell>
          <cell r="E946">
            <v>1</v>
          </cell>
          <cell r="F946">
            <v>260170.26</v>
          </cell>
          <cell r="G946">
            <v>260170.26</v>
          </cell>
        </row>
        <row r="947">
          <cell r="B947">
            <v>4072483</v>
          </cell>
          <cell r="C947" t="str">
            <v>ST e intercalado Tapon 6"</v>
          </cell>
          <cell r="D947" t="str">
            <v>un</v>
          </cell>
          <cell r="E947">
            <v>1</v>
          </cell>
          <cell r="F947">
            <v>464146.27999999997</v>
          </cell>
          <cell r="G947">
            <v>464146.27999999997</v>
          </cell>
        </row>
        <row r="948">
          <cell r="B948">
            <v>4072484</v>
          </cell>
          <cell r="C948" t="str">
            <v>ST e intercalado Tapon 8"</v>
          </cell>
          <cell r="D948" t="str">
            <v>un</v>
          </cell>
          <cell r="E948">
            <v>1</v>
          </cell>
          <cell r="F948">
            <v>472992.68</v>
          </cell>
          <cell r="G948">
            <v>472992.68</v>
          </cell>
        </row>
        <row r="949">
          <cell r="B949">
            <v>4072500</v>
          </cell>
          <cell r="C949" t="str">
            <v>YEES y BRIDAS EN H.D.</v>
          </cell>
          <cell r="E949">
            <v>0</v>
          </cell>
          <cell r="F949">
            <v>0</v>
          </cell>
          <cell r="G949">
            <v>3706662.9200000004</v>
          </cell>
        </row>
        <row r="950">
          <cell r="B950">
            <v>4072502</v>
          </cell>
          <cell r="C950" t="str">
            <v>STC Yee H.D-E.L. PVC 2"x2"</v>
          </cell>
          <cell r="D950" t="str">
            <v>un</v>
          </cell>
          <cell r="E950">
            <v>1</v>
          </cell>
          <cell r="F950">
            <v>94456.53</v>
          </cell>
          <cell r="G950">
            <v>94456.53</v>
          </cell>
        </row>
        <row r="951">
          <cell r="B951">
            <v>4072504</v>
          </cell>
          <cell r="C951" t="str">
            <v>STC Yee H.D-E.L. PVC 3"x2"</v>
          </cell>
          <cell r="D951" t="str">
            <v>un</v>
          </cell>
          <cell r="E951">
            <v>1</v>
          </cell>
          <cell r="F951">
            <v>134746.9</v>
          </cell>
          <cell r="G951">
            <v>134746.9</v>
          </cell>
        </row>
        <row r="952">
          <cell r="B952">
            <v>4072506</v>
          </cell>
          <cell r="C952" t="str">
            <v>STC Yee H.D-E.L. PVC 3"x3"</v>
          </cell>
          <cell r="D952" t="str">
            <v>un</v>
          </cell>
          <cell r="E952">
            <v>1</v>
          </cell>
          <cell r="F952">
            <v>162586.9</v>
          </cell>
          <cell r="G952">
            <v>162586.9</v>
          </cell>
        </row>
        <row r="953">
          <cell r="B953">
            <v>4072508</v>
          </cell>
          <cell r="C953" t="str">
            <v>STC Yee H.D-E.L. PVC 4"x2"</v>
          </cell>
          <cell r="D953" t="str">
            <v>un</v>
          </cell>
          <cell r="E953">
            <v>1</v>
          </cell>
          <cell r="F953">
            <v>189589.91</v>
          </cell>
          <cell r="G953">
            <v>189589.91</v>
          </cell>
        </row>
        <row r="954">
          <cell r="B954">
            <v>4072510</v>
          </cell>
          <cell r="C954" t="str">
            <v>STC Yee H.D-E.L. PVC 4"x3"</v>
          </cell>
          <cell r="D954" t="str">
            <v>un</v>
          </cell>
          <cell r="E954">
            <v>1</v>
          </cell>
          <cell r="F954">
            <v>205829.91</v>
          </cell>
          <cell r="G954">
            <v>205829.91</v>
          </cell>
        </row>
        <row r="955">
          <cell r="B955">
            <v>4072512</v>
          </cell>
          <cell r="C955" t="str">
            <v>STC Yee H.D-E.L. PVC 4"x4"</v>
          </cell>
          <cell r="D955" t="str">
            <v>un</v>
          </cell>
          <cell r="E955">
            <v>1</v>
          </cell>
          <cell r="F955">
            <v>260349.91</v>
          </cell>
          <cell r="G955">
            <v>260349.91</v>
          </cell>
        </row>
        <row r="956">
          <cell r="B956">
            <v>4072514</v>
          </cell>
          <cell r="C956" t="str">
            <v>STC Yee H.D-E.L. AC 2"x2"</v>
          </cell>
          <cell r="D956" t="str">
            <v>un</v>
          </cell>
          <cell r="E956">
            <v>1</v>
          </cell>
          <cell r="F956">
            <v>94456.53</v>
          </cell>
          <cell r="G956">
            <v>94456.53</v>
          </cell>
        </row>
        <row r="957">
          <cell r="B957">
            <v>4072516</v>
          </cell>
          <cell r="C957" t="str">
            <v>STC Yee H.D-E.L. AC 3"x2"</v>
          </cell>
          <cell r="D957" t="str">
            <v>un</v>
          </cell>
          <cell r="E957">
            <v>1</v>
          </cell>
          <cell r="F957">
            <v>134746.9</v>
          </cell>
          <cell r="G957">
            <v>134746.9</v>
          </cell>
        </row>
        <row r="958">
          <cell r="B958">
            <v>4072518</v>
          </cell>
          <cell r="C958" t="str">
            <v>STC Yee H.D-E.L. AC 3"x3"</v>
          </cell>
          <cell r="D958" t="str">
            <v>un</v>
          </cell>
          <cell r="E958">
            <v>1</v>
          </cell>
          <cell r="F958">
            <v>162586.9</v>
          </cell>
          <cell r="G958">
            <v>162586.9</v>
          </cell>
        </row>
        <row r="959">
          <cell r="B959">
            <v>4072520</v>
          </cell>
          <cell r="C959" t="str">
            <v>STC Yee H.D-E.L. AC 4"x2"</v>
          </cell>
          <cell r="D959" t="str">
            <v>un</v>
          </cell>
          <cell r="E959">
            <v>1</v>
          </cell>
          <cell r="F959">
            <v>189589.91</v>
          </cell>
          <cell r="G959">
            <v>189589.91</v>
          </cell>
        </row>
        <row r="960">
          <cell r="B960">
            <v>4072522</v>
          </cell>
          <cell r="C960" t="str">
            <v>STC Yee H.D-E.L. AC 4"x3"</v>
          </cell>
          <cell r="D960" t="str">
            <v>un</v>
          </cell>
          <cell r="E960">
            <v>1</v>
          </cell>
          <cell r="F960">
            <v>205829.91</v>
          </cell>
          <cell r="G960">
            <v>205829.91</v>
          </cell>
        </row>
        <row r="961">
          <cell r="B961">
            <v>4072524</v>
          </cell>
          <cell r="C961" t="str">
            <v>STC Yee H.D-E.L. AC 4"x4"</v>
          </cell>
          <cell r="D961" t="str">
            <v>un</v>
          </cell>
          <cell r="E961">
            <v>1</v>
          </cell>
          <cell r="F961">
            <v>260349.91</v>
          </cell>
          <cell r="G961">
            <v>260349.91</v>
          </cell>
        </row>
        <row r="962">
          <cell r="B962">
            <v>4072526</v>
          </cell>
          <cell r="C962" t="str">
            <v>STC Yee H.D-E.Brida 2"x2"</v>
          </cell>
          <cell r="D962" t="str">
            <v>un</v>
          </cell>
          <cell r="E962">
            <v>1</v>
          </cell>
          <cell r="F962">
            <v>164802.19</v>
          </cell>
          <cell r="G962">
            <v>164802.19</v>
          </cell>
        </row>
        <row r="963">
          <cell r="B963">
            <v>4072528</v>
          </cell>
          <cell r="C963" t="str">
            <v>STC Yee H.D-E.Brida 3"x2"</v>
          </cell>
          <cell r="D963" t="str">
            <v>un</v>
          </cell>
          <cell r="E963">
            <v>1</v>
          </cell>
          <cell r="F963">
            <v>209671.27</v>
          </cell>
          <cell r="G963">
            <v>209671.27</v>
          </cell>
        </row>
        <row r="964">
          <cell r="B964">
            <v>4072530</v>
          </cell>
          <cell r="C964" t="str">
            <v>STC Yee H.D-E.Brida 3"x3"</v>
          </cell>
          <cell r="D964" t="str">
            <v>un</v>
          </cell>
          <cell r="E964">
            <v>1</v>
          </cell>
          <cell r="F964">
            <v>239831.27000000002</v>
          </cell>
          <cell r="G964">
            <v>239831.27000000002</v>
          </cell>
        </row>
        <row r="965">
          <cell r="B965">
            <v>4072532</v>
          </cell>
          <cell r="C965" t="str">
            <v>STC Yee H.D-E.Brida 4"x2"</v>
          </cell>
          <cell r="D965" t="str">
            <v>un</v>
          </cell>
          <cell r="E965">
            <v>1</v>
          </cell>
          <cell r="F965">
            <v>295292.69</v>
          </cell>
          <cell r="G965">
            <v>295292.69</v>
          </cell>
        </row>
        <row r="966">
          <cell r="B966">
            <v>4072534</v>
          </cell>
          <cell r="C966" t="str">
            <v>STC Yee H.D-E.Brida 4"x3"</v>
          </cell>
          <cell r="D966" t="str">
            <v>un</v>
          </cell>
          <cell r="E966">
            <v>1</v>
          </cell>
          <cell r="F966">
            <v>332412.69</v>
          </cell>
          <cell r="G966">
            <v>332412.69</v>
          </cell>
        </row>
        <row r="967">
          <cell r="B967">
            <v>4072536</v>
          </cell>
          <cell r="C967" t="str">
            <v>STC Yee H.D-E.Brida 4"x4"</v>
          </cell>
          <cell r="D967" t="str">
            <v>un</v>
          </cell>
          <cell r="E967">
            <v>1</v>
          </cell>
          <cell r="F967">
            <v>369532.69</v>
          </cell>
          <cell r="G967">
            <v>369532.69</v>
          </cell>
        </row>
        <row r="968">
          <cell r="B968">
            <v>4072600</v>
          </cell>
          <cell r="C968" t="str">
            <v>NIPLES,BRIDAS, UNIONE EMPALM DE HD</v>
          </cell>
          <cell r="E968">
            <v>0</v>
          </cell>
          <cell r="F968">
            <v>0</v>
          </cell>
          <cell r="G968">
            <v>9532166.209999999</v>
          </cell>
        </row>
        <row r="969">
          <cell r="B969">
            <v>4072601</v>
          </cell>
          <cell r="C969" t="str">
            <v>Niple HD L=0.80 m  B-L  DN 150mm</v>
          </cell>
          <cell r="D969" t="str">
            <v>un</v>
          </cell>
          <cell r="E969">
            <v>1</v>
          </cell>
          <cell r="F969">
            <v>654359.13</v>
          </cell>
          <cell r="G969">
            <v>654359.13</v>
          </cell>
        </row>
        <row r="970">
          <cell r="B970">
            <v>4072630</v>
          </cell>
          <cell r="C970" t="str">
            <v>STC Unión Repar Universal 18" en HD</v>
          </cell>
          <cell r="D970" t="str">
            <v>un</v>
          </cell>
          <cell r="E970">
            <v>1</v>
          </cell>
          <cell r="F970">
            <v>1690514.97</v>
          </cell>
          <cell r="G970">
            <v>1690514.97</v>
          </cell>
        </row>
        <row r="971">
          <cell r="B971">
            <v>4072631</v>
          </cell>
          <cell r="C971" t="str">
            <v>STC Unión Repar Universal 20" en HD</v>
          </cell>
          <cell r="D971" t="str">
            <v>un</v>
          </cell>
          <cell r="E971">
            <v>1</v>
          </cell>
          <cell r="F971">
            <v>1796074.97</v>
          </cell>
          <cell r="G971">
            <v>1796074.97</v>
          </cell>
        </row>
        <row r="972">
          <cell r="B972">
            <v>4072632</v>
          </cell>
          <cell r="C972" t="str">
            <v>STC Unión Repr Universal 28" en HD</v>
          </cell>
          <cell r="D972" t="str">
            <v>m</v>
          </cell>
          <cell r="E972">
            <v>1</v>
          </cell>
          <cell r="F972">
            <v>3348642.17</v>
          </cell>
          <cell r="G972">
            <v>3348642.17</v>
          </cell>
        </row>
        <row r="973">
          <cell r="B973">
            <v>4072633</v>
          </cell>
          <cell r="C973" t="str">
            <v>STC Unión Repar Universal 24" en HD</v>
          </cell>
          <cell r="D973" t="str">
            <v>un</v>
          </cell>
          <cell r="E973">
            <v>1</v>
          </cell>
          <cell r="F973">
            <v>2042574.97</v>
          </cell>
          <cell r="G973">
            <v>2042574.97</v>
          </cell>
        </row>
        <row r="974">
          <cell r="B974">
            <v>4073000</v>
          </cell>
          <cell r="C974" t="str">
            <v>TUBERÍAS DE PVC</v>
          </cell>
          <cell r="E974">
            <v>0</v>
          </cell>
          <cell r="F974">
            <v>0</v>
          </cell>
          <cell r="G974">
            <v>4456002.07</v>
          </cell>
        </row>
        <row r="975">
          <cell r="B975">
            <v>4073002</v>
          </cell>
          <cell r="C975" t="str">
            <v>STC Tub. PVC-P E.L. 1/2" RDE 9</v>
          </cell>
          <cell r="D975" t="str">
            <v>m</v>
          </cell>
          <cell r="E975">
            <v>1</v>
          </cell>
          <cell r="F975">
            <v>6854.31</v>
          </cell>
          <cell r="G975">
            <v>6854.31</v>
          </cell>
        </row>
        <row r="976">
          <cell r="B976">
            <v>4073004</v>
          </cell>
          <cell r="C976" t="str">
            <v>STC Tub. PVC-P E.L. 3/4" RDE 11</v>
          </cell>
          <cell r="D976" t="str">
            <v>m</v>
          </cell>
          <cell r="E976">
            <v>1</v>
          </cell>
          <cell r="F976">
            <v>8519.48</v>
          </cell>
          <cell r="G976">
            <v>8519.48</v>
          </cell>
        </row>
        <row r="977">
          <cell r="B977">
            <v>4073006</v>
          </cell>
          <cell r="C977" t="str">
            <v>STC Tub.PVC-P E.L. 1/2" RDE 13.5</v>
          </cell>
          <cell r="D977" t="str">
            <v>m</v>
          </cell>
          <cell r="E977">
            <v>1</v>
          </cell>
          <cell r="F977">
            <v>6146.25</v>
          </cell>
          <cell r="G977">
            <v>6146.25</v>
          </cell>
        </row>
        <row r="978">
          <cell r="B978">
            <v>4073008</v>
          </cell>
          <cell r="C978" t="str">
            <v>STC Tub. PVC-P E.L. 1" RDE 13.5</v>
          </cell>
          <cell r="D978" t="str">
            <v>m</v>
          </cell>
          <cell r="E978">
            <v>1</v>
          </cell>
          <cell r="F978">
            <v>10790.99</v>
          </cell>
          <cell r="G978">
            <v>10790.99</v>
          </cell>
        </row>
        <row r="979">
          <cell r="B979">
            <v>4073010</v>
          </cell>
          <cell r="C979" t="str">
            <v>STC Tub. PVC-P E.L. 3" RDE 13.5</v>
          </cell>
          <cell r="D979" t="str">
            <v>m</v>
          </cell>
          <cell r="E979">
            <v>1</v>
          </cell>
          <cell r="F979">
            <v>60222.680000000008</v>
          </cell>
          <cell r="G979">
            <v>60222.680000000008</v>
          </cell>
        </row>
        <row r="980">
          <cell r="B980">
            <v>4073012</v>
          </cell>
          <cell r="C980" t="str">
            <v>STC Tub. PVC-P E.L. 4" RDE 13.5</v>
          </cell>
          <cell r="D980" t="str">
            <v>m</v>
          </cell>
          <cell r="E980">
            <v>1</v>
          </cell>
          <cell r="F980">
            <v>97645.45</v>
          </cell>
          <cell r="G980">
            <v>97645.45</v>
          </cell>
        </row>
        <row r="981">
          <cell r="B981">
            <v>4073014</v>
          </cell>
          <cell r="C981" t="str">
            <v>STC Tub. PVC-P E.L. 6" RDE 13.5</v>
          </cell>
          <cell r="D981" t="str">
            <v>m</v>
          </cell>
          <cell r="E981">
            <v>1</v>
          </cell>
          <cell r="F981">
            <v>192677.09</v>
          </cell>
          <cell r="G981">
            <v>192677.09</v>
          </cell>
        </row>
        <row r="982">
          <cell r="B982">
            <v>4073016</v>
          </cell>
          <cell r="C982" t="str">
            <v>STC Tub. PVC-P E.L. 8" RDE 13.5</v>
          </cell>
          <cell r="D982" t="str">
            <v>m</v>
          </cell>
          <cell r="E982">
            <v>1</v>
          </cell>
          <cell r="F982">
            <v>317656.31</v>
          </cell>
          <cell r="G982">
            <v>317656.31</v>
          </cell>
        </row>
        <row r="983">
          <cell r="B983">
            <v>4073018</v>
          </cell>
          <cell r="C983" t="str">
            <v>STC Tub. PVC-P E.L. 10" RDE 13.5</v>
          </cell>
          <cell r="D983" t="str">
            <v>m</v>
          </cell>
          <cell r="E983">
            <v>1</v>
          </cell>
          <cell r="F983">
            <v>440378.3</v>
          </cell>
          <cell r="G983">
            <v>440378.3</v>
          </cell>
        </row>
        <row r="984">
          <cell r="B984">
            <v>4073020</v>
          </cell>
          <cell r="C984" t="str">
            <v>STC Tub. PVC-P E.L. 12" RDE 13.5</v>
          </cell>
          <cell r="D984" t="str">
            <v>m</v>
          </cell>
          <cell r="E984">
            <v>1</v>
          </cell>
          <cell r="F984">
            <v>620443.98</v>
          </cell>
          <cell r="G984">
            <v>620443.98</v>
          </cell>
        </row>
        <row r="985">
          <cell r="B985">
            <v>4073022</v>
          </cell>
          <cell r="C985" t="str">
            <v>STC Tub. PVC-P E.L. 1/2" RDE 21</v>
          </cell>
          <cell r="D985" t="str">
            <v>m</v>
          </cell>
          <cell r="E985">
            <v>1</v>
          </cell>
          <cell r="F985">
            <v>5731.8099999999995</v>
          </cell>
          <cell r="G985">
            <v>5731.8099999999995</v>
          </cell>
        </row>
        <row r="986">
          <cell r="B986">
            <v>4073024</v>
          </cell>
          <cell r="C986" t="str">
            <v>STC Tub. PVC-P E.L. 3/4" RDE 21</v>
          </cell>
          <cell r="D986" t="str">
            <v>m</v>
          </cell>
          <cell r="E986">
            <v>1</v>
          </cell>
          <cell r="F986">
            <v>7315.12</v>
          </cell>
          <cell r="G986">
            <v>7315.12</v>
          </cell>
        </row>
        <row r="987">
          <cell r="B987">
            <v>4073026</v>
          </cell>
          <cell r="C987" t="str">
            <v>STC Tub. PVC-P E.L. 1" RDE 21</v>
          </cell>
          <cell r="D987" t="str">
            <v>m</v>
          </cell>
          <cell r="E987">
            <v>1</v>
          </cell>
          <cell r="F987">
            <v>9376.16</v>
          </cell>
          <cell r="G987">
            <v>9376.16</v>
          </cell>
        </row>
        <row r="988">
          <cell r="B988">
            <v>4073028</v>
          </cell>
          <cell r="C988" t="str">
            <v>STC Tub. PVC-P E.L. 11/4" RDE 21</v>
          </cell>
          <cell r="D988" t="str">
            <v>m</v>
          </cell>
          <cell r="E988">
            <v>1</v>
          </cell>
          <cell r="F988">
            <v>13175.13</v>
          </cell>
          <cell r="G988">
            <v>13175.13</v>
          </cell>
        </row>
        <row r="989">
          <cell r="B989">
            <v>4073030</v>
          </cell>
          <cell r="C989" t="str">
            <v>STC Tub. PVC-P E.L. 11/2" RDE 21</v>
          </cell>
          <cell r="D989" t="str">
            <v>m</v>
          </cell>
          <cell r="E989">
            <v>1</v>
          </cell>
          <cell r="F989">
            <v>15819.41</v>
          </cell>
          <cell r="G989">
            <v>15819.41</v>
          </cell>
        </row>
        <row r="990">
          <cell r="B990">
            <v>4073032</v>
          </cell>
          <cell r="C990" t="str">
            <v>STC Tub. PVC-P E.L. 2" RDE 21</v>
          </cell>
          <cell r="D990" t="str">
            <v>m</v>
          </cell>
          <cell r="E990">
            <v>1</v>
          </cell>
          <cell r="F990">
            <v>21833.66</v>
          </cell>
          <cell r="G990">
            <v>21833.66</v>
          </cell>
        </row>
        <row r="991">
          <cell r="B991">
            <v>4073034</v>
          </cell>
          <cell r="C991" t="str">
            <v>STC Tub. PVC-P E.L. 21/2" RDE 21</v>
          </cell>
          <cell r="D991" t="str">
            <v>m</v>
          </cell>
          <cell r="E991">
            <v>1</v>
          </cell>
          <cell r="F991">
            <v>29914.23</v>
          </cell>
          <cell r="G991">
            <v>29914.23</v>
          </cell>
        </row>
        <row r="992">
          <cell r="B992">
            <v>4073036</v>
          </cell>
          <cell r="C992" t="str">
            <v>STC Tub. PVC-P E.L. 3" RDE 21</v>
          </cell>
          <cell r="D992" t="str">
            <v>m</v>
          </cell>
          <cell r="E992">
            <v>1</v>
          </cell>
          <cell r="F992">
            <v>44479.46</v>
          </cell>
          <cell r="G992">
            <v>44479.46</v>
          </cell>
        </row>
        <row r="993">
          <cell r="B993">
            <v>4073038</v>
          </cell>
          <cell r="C993" t="str">
            <v>STC Tub. PVC-P E.L. 4" RDE 21</v>
          </cell>
          <cell r="D993" t="str">
            <v>m</v>
          </cell>
          <cell r="E993">
            <v>1</v>
          </cell>
          <cell r="F993">
            <v>60830.55</v>
          </cell>
          <cell r="G993">
            <v>60830.55</v>
          </cell>
        </row>
        <row r="994">
          <cell r="B994">
            <v>4073040</v>
          </cell>
          <cell r="C994" t="str">
            <v>STC Tub. PVC-P E.L. 3/4" RDE 26</v>
          </cell>
          <cell r="D994" t="str">
            <v>m</v>
          </cell>
          <cell r="E994">
            <v>1</v>
          </cell>
          <cell r="F994">
            <v>7020.5199999999995</v>
          </cell>
          <cell r="G994">
            <v>7020.5199999999995</v>
          </cell>
        </row>
        <row r="995">
          <cell r="B995">
            <v>4073042</v>
          </cell>
          <cell r="C995" t="str">
            <v>STC Tub. PVC-P E.L. 1" RDE 26</v>
          </cell>
          <cell r="D995" t="str">
            <v>m</v>
          </cell>
          <cell r="E995">
            <v>1</v>
          </cell>
          <cell r="F995">
            <v>8956.52</v>
          </cell>
          <cell r="G995">
            <v>8956.52</v>
          </cell>
        </row>
        <row r="996">
          <cell r="B996">
            <v>4073044</v>
          </cell>
          <cell r="C996" t="str">
            <v>STC Tub. PVC-P E.L. 2" RDE 26</v>
          </cell>
          <cell r="D996" t="str">
            <v>m</v>
          </cell>
          <cell r="E996">
            <v>1</v>
          </cell>
          <cell r="F996">
            <v>14793.289999999999</v>
          </cell>
          <cell r="G996">
            <v>14793.289999999999</v>
          </cell>
        </row>
        <row r="997">
          <cell r="B997">
            <v>4073046</v>
          </cell>
          <cell r="C997" t="str">
            <v>STC Tub. PVC-P E.L. 21/2" RDE 26</v>
          </cell>
          <cell r="D997" t="str">
            <v>m</v>
          </cell>
          <cell r="E997">
            <v>1</v>
          </cell>
          <cell r="F997">
            <v>20217.45</v>
          </cell>
          <cell r="G997">
            <v>20217.45</v>
          </cell>
        </row>
        <row r="998">
          <cell r="B998">
            <v>4073048</v>
          </cell>
          <cell r="C998" t="str">
            <v>STC Tub. PVC-P E.L. 3" RDE 26</v>
          </cell>
          <cell r="D998" t="str">
            <v>m</v>
          </cell>
          <cell r="E998">
            <v>1</v>
          </cell>
          <cell r="F998">
            <v>32652.35</v>
          </cell>
          <cell r="G998">
            <v>32652.35</v>
          </cell>
        </row>
        <row r="999">
          <cell r="B999">
            <v>4073050</v>
          </cell>
          <cell r="C999" t="str">
            <v>STC Tub. PVC-P E.L. 4" RDE 26</v>
          </cell>
          <cell r="D999" t="str">
            <v>m</v>
          </cell>
          <cell r="E999">
            <v>1</v>
          </cell>
          <cell r="F999">
            <v>39076.559999999998</v>
          </cell>
          <cell r="G999">
            <v>39076.559999999998</v>
          </cell>
        </row>
        <row r="1000">
          <cell r="B1000">
            <v>4073052</v>
          </cell>
          <cell r="C1000" t="str">
            <v>STC Tub. PVC-P E.L. 2" RDE 32.5</v>
          </cell>
          <cell r="D1000" t="str">
            <v>m</v>
          </cell>
          <cell r="E1000">
            <v>1</v>
          </cell>
          <cell r="F1000">
            <v>16663.27</v>
          </cell>
          <cell r="G1000">
            <v>16663.27</v>
          </cell>
        </row>
        <row r="1001">
          <cell r="B1001">
            <v>4073054</v>
          </cell>
          <cell r="C1001" t="str">
            <v>STC Tub. PVC-P E.L. 3" RDE 32.5</v>
          </cell>
          <cell r="D1001" t="str">
            <v>m</v>
          </cell>
          <cell r="E1001">
            <v>1</v>
          </cell>
          <cell r="F1001">
            <v>23911.329999999998</v>
          </cell>
          <cell r="G1001">
            <v>23911.329999999998</v>
          </cell>
        </row>
        <row r="1002">
          <cell r="B1002">
            <v>4073056</v>
          </cell>
          <cell r="C1002" t="str">
            <v>STC Tub. PVC-P E.L. 4" RDE 32.5</v>
          </cell>
          <cell r="D1002" t="str">
            <v>m</v>
          </cell>
          <cell r="E1002">
            <v>1</v>
          </cell>
          <cell r="F1002">
            <v>34619.009999999995</v>
          </cell>
          <cell r="G1002">
            <v>34619.009999999995</v>
          </cell>
        </row>
        <row r="1003">
          <cell r="B1003">
            <v>4073058</v>
          </cell>
          <cell r="C1003" t="str">
            <v>STC Tub. PVC-P E.L. 2" RDE 41</v>
          </cell>
          <cell r="D1003" t="str">
            <v>m</v>
          </cell>
          <cell r="E1003">
            <v>1</v>
          </cell>
          <cell r="F1003">
            <v>19720.43</v>
          </cell>
          <cell r="G1003">
            <v>19720.43</v>
          </cell>
        </row>
        <row r="1004">
          <cell r="B1004">
            <v>4073060</v>
          </cell>
          <cell r="C1004" t="str">
            <v>STC Tub. PVC-P E.L. 3" RDE 41</v>
          </cell>
          <cell r="D1004" t="str">
            <v>m</v>
          </cell>
          <cell r="E1004">
            <v>1</v>
          </cell>
          <cell r="F1004">
            <v>29097.23</v>
          </cell>
          <cell r="G1004">
            <v>29097.23</v>
          </cell>
        </row>
        <row r="1005">
          <cell r="B1005">
            <v>4073062</v>
          </cell>
          <cell r="C1005" t="str">
            <v>STC Tub. PVC-P E.L. 4" RDE 41</v>
          </cell>
          <cell r="D1005" t="str">
            <v>m</v>
          </cell>
          <cell r="E1005">
            <v>1</v>
          </cell>
          <cell r="F1005">
            <v>34760.620000000003</v>
          </cell>
          <cell r="G1005">
            <v>34760.620000000003</v>
          </cell>
        </row>
        <row r="1006">
          <cell r="B1006">
            <v>4073064</v>
          </cell>
          <cell r="C1006" t="str">
            <v>STC Tub. PVC-P E.L. 3" RDE 51</v>
          </cell>
          <cell r="D1006" t="str">
            <v>m</v>
          </cell>
          <cell r="E1006">
            <v>1</v>
          </cell>
          <cell r="F1006">
            <v>25101.09</v>
          </cell>
          <cell r="G1006">
            <v>25101.09</v>
          </cell>
        </row>
        <row r="1007">
          <cell r="B1007">
            <v>4073066</v>
          </cell>
          <cell r="C1007" t="str">
            <v>STC Tub. PVC-P E.L. 4" RDE 51</v>
          </cell>
          <cell r="D1007" t="str">
            <v>m</v>
          </cell>
          <cell r="E1007">
            <v>1</v>
          </cell>
          <cell r="F1007">
            <v>35033.879999999997</v>
          </cell>
          <cell r="G1007">
            <v>35033.879999999997</v>
          </cell>
        </row>
        <row r="1008">
          <cell r="B1008">
            <v>4073068</v>
          </cell>
          <cell r="C1008" t="str">
            <v>STC Tub. PVC-P U.M. 2" RDE 21</v>
          </cell>
          <cell r="D1008" t="str">
            <v>m</v>
          </cell>
          <cell r="E1008">
            <v>1</v>
          </cell>
          <cell r="F1008">
            <v>14415.6</v>
          </cell>
          <cell r="G1008">
            <v>14415.6</v>
          </cell>
        </row>
        <row r="1009">
          <cell r="B1009">
            <v>4073070</v>
          </cell>
          <cell r="C1009" t="str">
            <v>STC Tub. PVC-P U.M. 3" RDE 21</v>
          </cell>
          <cell r="D1009" t="str">
            <v>m</v>
          </cell>
          <cell r="E1009">
            <v>1</v>
          </cell>
          <cell r="F1009">
            <v>30477.79</v>
          </cell>
          <cell r="G1009">
            <v>30477.79</v>
          </cell>
        </row>
        <row r="1010">
          <cell r="B1010">
            <v>4073072</v>
          </cell>
          <cell r="C1010" t="str">
            <v>STC Tub. PVC-P U.M. 4" RDE 21</v>
          </cell>
          <cell r="D1010" t="str">
            <v>m</v>
          </cell>
          <cell r="E1010">
            <v>1</v>
          </cell>
          <cell r="F1010">
            <v>42035.13</v>
          </cell>
          <cell r="G1010">
            <v>42035.13</v>
          </cell>
        </row>
        <row r="1011">
          <cell r="B1011">
            <v>4073074</v>
          </cell>
          <cell r="C1011" t="str">
            <v>STC Tub. PVC-P U.M. 6" RDE 21</v>
          </cell>
          <cell r="D1011" t="str">
            <v>m</v>
          </cell>
          <cell r="E1011">
            <v>1</v>
          </cell>
          <cell r="F1011">
            <v>76264.56</v>
          </cell>
          <cell r="G1011">
            <v>76264.56</v>
          </cell>
        </row>
        <row r="1012">
          <cell r="B1012">
            <v>4073076</v>
          </cell>
          <cell r="C1012" t="str">
            <v>STC Tub. PVC-P U.M. 8" RDE 21</v>
          </cell>
          <cell r="D1012" t="str">
            <v>m</v>
          </cell>
          <cell r="E1012">
            <v>1</v>
          </cell>
          <cell r="F1012">
            <v>122272.26999999999</v>
          </cell>
          <cell r="G1012">
            <v>122272.26999999999</v>
          </cell>
        </row>
        <row r="1013">
          <cell r="B1013">
            <v>4073078</v>
          </cell>
          <cell r="C1013" t="str">
            <v>STC Tub. PVC-P U.M. 10" RDE 21</v>
          </cell>
          <cell r="D1013" t="str">
            <v>m</v>
          </cell>
          <cell r="E1013">
            <v>1</v>
          </cell>
          <cell r="F1013">
            <v>171226.8</v>
          </cell>
          <cell r="G1013">
            <v>171226.8</v>
          </cell>
        </row>
        <row r="1014">
          <cell r="B1014">
            <v>4073080</v>
          </cell>
          <cell r="C1014" t="str">
            <v>STC Tub. PVC-P U.M. 12" RDE 21</v>
          </cell>
          <cell r="D1014" t="str">
            <v>m</v>
          </cell>
          <cell r="E1014">
            <v>1</v>
          </cell>
          <cell r="F1014">
            <v>251854.07999999999</v>
          </cell>
          <cell r="G1014">
            <v>251854.07999999999</v>
          </cell>
        </row>
        <row r="1015">
          <cell r="B1015">
            <v>4073081</v>
          </cell>
          <cell r="C1015" t="str">
            <v>STC Tub.PVC-P U.M. 20" RDE 21</v>
          </cell>
          <cell r="D1015" t="str">
            <v>m</v>
          </cell>
          <cell r="E1015">
            <v>1</v>
          </cell>
          <cell r="F1015">
            <v>648488.5</v>
          </cell>
          <cell r="G1015">
            <v>648488.5</v>
          </cell>
        </row>
        <row r="1016">
          <cell r="B1016">
            <v>4073082</v>
          </cell>
          <cell r="C1016" t="str">
            <v>STC Tub. PVC-P U.M. 2" RDE 26</v>
          </cell>
          <cell r="D1016" t="str">
            <v>m</v>
          </cell>
          <cell r="E1016">
            <v>1</v>
          </cell>
          <cell r="F1016">
            <v>18315.75</v>
          </cell>
          <cell r="G1016">
            <v>18315.75</v>
          </cell>
        </row>
        <row r="1017">
          <cell r="B1017">
            <v>4073084</v>
          </cell>
          <cell r="C1017" t="str">
            <v>STC Tub. PVC-P U.M. 3" RDE 26</v>
          </cell>
          <cell r="D1017" t="str">
            <v>m</v>
          </cell>
          <cell r="E1017">
            <v>1</v>
          </cell>
          <cell r="F1017">
            <v>28689.920000000002</v>
          </cell>
          <cell r="G1017">
            <v>28689.920000000002</v>
          </cell>
        </row>
        <row r="1018">
          <cell r="B1018">
            <v>4073086</v>
          </cell>
          <cell r="C1018" t="str">
            <v>STC Tub. PVC-P U.M. 4" RDE 26</v>
          </cell>
          <cell r="D1018" t="str">
            <v>m</v>
          </cell>
          <cell r="E1018">
            <v>1</v>
          </cell>
          <cell r="F1018">
            <v>40190.6</v>
          </cell>
          <cell r="G1018">
            <v>40190.6</v>
          </cell>
        </row>
        <row r="1019">
          <cell r="B1019">
            <v>4073088</v>
          </cell>
          <cell r="C1019" t="str">
            <v>STC Tub. PVC-P U.M. 6" RDE 26</v>
          </cell>
          <cell r="D1019" t="str">
            <v>m</v>
          </cell>
          <cell r="E1019">
            <v>1</v>
          </cell>
          <cell r="F1019">
            <v>69423.09</v>
          </cell>
          <cell r="G1019">
            <v>69423.09</v>
          </cell>
        </row>
        <row r="1020">
          <cell r="B1020">
            <v>4073090</v>
          </cell>
          <cell r="C1020" t="str">
            <v>STC Tub. PVC-P U.M. 8" RDE 26</v>
          </cell>
          <cell r="D1020" t="str">
            <v>m</v>
          </cell>
          <cell r="E1020">
            <v>1</v>
          </cell>
          <cell r="F1020">
            <v>126330.93000000001</v>
          </cell>
          <cell r="G1020">
            <v>126330.93000000001</v>
          </cell>
        </row>
        <row r="1021">
          <cell r="B1021">
            <v>4073092</v>
          </cell>
          <cell r="C1021" t="str">
            <v>STC Tub. PVC-P U.M. 10" RDE 26</v>
          </cell>
          <cell r="D1021" t="str">
            <v>m</v>
          </cell>
          <cell r="E1021">
            <v>1</v>
          </cell>
          <cell r="F1021">
            <v>194497.51</v>
          </cell>
          <cell r="G1021">
            <v>194497.51</v>
          </cell>
        </row>
        <row r="1022">
          <cell r="B1022">
            <v>4073094</v>
          </cell>
          <cell r="C1022" t="str">
            <v>STC Tub. PVC-P U.M. 12" RDE 26</v>
          </cell>
          <cell r="D1022" t="str">
            <v>m</v>
          </cell>
          <cell r="E1022">
            <v>1</v>
          </cell>
          <cell r="F1022">
            <v>266843.95</v>
          </cell>
          <cell r="G1022">
            <v>266843.95</v>
          </cell>
        </row>
        <row r="1023">
          <cell r="B1023">
            <v>4073096</v>
          </cell>
          <cell r="C1023" t="str">
            <v>STC Tub. PVC-P U.M. 2" RDE 32.5</v>
          </cell>
          <cell r="D1023" t="str">
            <v>m</v>
          </cell>
          <cell r="E1023">
            <v>1</v>
          </cell>
          <cell r="F1023">
            <v>18035.55</v>
          </cell>
          <cell r="G1023">
            <v>18035.55</v>
          </cell>
        </row>
        <row r="1024">
          <cell r="B1024">
            <v>4073098</v>
          </cell>
          <cell r="C1024" t="str">
            <v>STC Tub. PVC-P U.M. 3" RDE 32.5</v>
          </cell>
          <cell r="D1024" t="str">
            <v>m</v>
          </cell>
          <cell r="E1024">
            <v>1</v>
          </cell>
          <cell r="F1024">
            <v>25206.120000000003</v>
          </cell>
          <cell r="G1024">
            <v>25206.120000000003</v>
          </cell>
        </row>
        <row r="1025">
          <cell r="B1025">
            <v>4073100</v>
          </cell>
          <cell r="C1025" t="str">
            <v>TUBERÍAS EN PVC   Continuación...</v>
          </cell>
          <cell r="E1025">
            <v>0</v>
          </cell>
          <cell r="F1025">
            <v>0</v>
          </cell>
          <cell r="G1025">
            <v>2990866.42</v>
          </cell>
        </row>
        <row r="1026">
          <cell r="B1026">
            <v>4073101</v>
          </cell>
          <cell r="C1026" t="str">
            <v>STC Tub. PVC-P U.M 4" RDE 32.5</v>
          </cell>
          <cell r="D1026" t="str">
            <v>un</v>
          </cell>
          <cell r="E1026">
            <v>1</v>
          </cell>
          <cell r="F1026">
            <v>38641.15</v>
          </cell>
          <cell r="G1026">
            <v>38641.15</v>
          </cell>
        </row>
        <row r="1027">
          <cell r="B1027">
            <v>4073102</v>
          </cell>
          <cell r="C1027" t="str">
            <v>STC Tub. PVC-P U.M. 6" RDE 32.5</v>
          </cell>
          <cell r="D1027" t="str">
            <v>m</v>
          </cell>
          <cell r="E1027">
            <v>1</v>
          </cell>
          <cell r="F1027">
            <v>60572.94</v>
          </cell>
          <cell r="G1027">
            <v>60572.94</v>
          </cell>
        </row>
        <row r="1028">
          <cell r="B1028">
            <v>4073104</v>
          </cell>
          <cell r="C1028" t="str">
            <v>STC Tub. PVC-P U.M. 8" RDE 32.5</v>
          </cell>
          <cell r="D1028" t="str">
            <v>m</v>
          </cell>
          <cell r="E1028">
            <v>1</v>
          </cell>
          <cell r="F1028">
            <v>110879.54</v>
          </cell>
          <cell r="G1028">
            <v>110879.54</v>
          </cell>
        </row>
        <row r="1029">
          <cell r="B1029">
            <v>4073106</v>
          </cell>
          <cell r="C1029" t="str">
            <v>STC Tub. PVC-P U.M. 10" RDE 32.5</v>
          </cell>
          <cell r="D1029" t="str">
            <v>m</v>
          </cell>
          <cell r="E1029">
            <v>1</v>
          </cell>
          <cell r="F1029">
            <v>171041.76</v>
          </cell>
          <cell r="G1029">
            <v>171041.76</v>
          </cell>
        </row>
        <row r="1030">
          <cell r="B1030">
            <v>4073108</v>
          </cell>
          <cell r="C1030" t="str">
            <v>STC Tub. PVC-P U.M. 12" RDE 32.5</v>
          </cell>
          <cell r="D1030" t="str">
            <v>m</v>
          </cell>
          <cell r="E1030">
            <v>1</v>
          </cell>
          <cell r="F1030">
            <v>230622.26</v>
          </cell>
          <cell r="G1030">
            <v>230622.26</v>
          </cell>
        </row>
        <row r="1031">
          <cell r="B1031">
            <v>4073110</v>
          </cell>
          <cell r="C1031" t="str">
            <v>STC Tub. PVC-P U.M. 2" RDE 41</v>
          </cell>
          <cell r="D1031" t="str">
            <v>m</v>
          </cell>
          <cell r="E1031">
            <v>1</v>
          </cell>
          <cell r="F1031">
            <v>19087.97</v>
          </cell>
          <cell r="G1031">
            <v>19087.97</v>
          </cell>
        </row>
        <row r="1032">
          <cell r="B1032">
            <v>4073112</v>
          </cell>
          <cell r="C1032" t="str">
            <v>STC Tub. PVC-P U.M. 3" RDE 41</v>
          </cell>
          <cell r="D1032" t="str">
            <v>m</v>
          </cell>
          <cell r="E1032">
            <v>1</v>
          </cell>
          <cell r="F1032">
            <v>29468.859999999997</v>
          </cell>
          <cell r="G1032">
            <v>29468.859999999997</v>
          </cell>
        </row>
        <row r="1033">
          <cell r="B1033">
            <v>4073114</v>
          </cell>
          <cell r="C1033" t="str">
            <v>STC Tub. PVC-P U.M. 4" RDE 41</v>
          </cell>
          <cell r="D1033" t="str">
            <v>m</v>
          </cell>
          <cell r="E1033">
            <v>1</v>
          </cell>
          <cell r="F1033">
            <v>32366.82</v>
          </cell>
          <cell r="G1033">
            <v>32366.82</v>
          </cell>
        </row>
        <row r="1034">
          <cell r="B1034">
            <v>4073116</v>
          </cell>
          <cell r="C1034" t="str">
            <v>STC Tub. PVC-P U.M. 6" RDE 41</v>
          </cell>
          <cell r="D1034" t="str">
            <v>m</v>
          </cell>
          <cell r="E1034">
            <v>1</v>
          </cell>
          <cell r="F1034">
            <v>51952.75</v>
          </cell>
          <cell r="G1034">
            <v>51952.75</v>
          </cell>
        </row>
        <row r="1035">
          <cell r="B1035">
            <v>4073118</v>
          </cell>
          <cell r="C1035" t="str">
            <v>STC Tub. PVC-P U.M. 8" RDE 41</v>
          </cell>
          <cell r="D1035" t="str">
            <v>m</v>
          </cell>
          <cell r="E1035">
            <v>1</v>
          </cell>
          <cell r="F1035">
            <v>96224.56</v>
          </cell>
          <cell r="G1035">
            <v>96224.56</v>
          </cell>
        </row>
        <row r="1036">
          <cell r="B1036">
            <v>4073120</v>
          </cell>
          <cell r="C1036" t="str">
            <v>STC Tub. PVC-P U.M. 10" RDE 41</v>
          </cell>
          <cell r="D1036" t="str">
            <v>m</v>
          </cell>
          <cell r="E1036">
            <v>1</v>
          </cell>
          <cell r="F1036">
            <v>148794.26</v>
          </cell>
          <cell r="G1036">
            <v>148794.26</v>
          </cell>
        </row>
        <row r="1037">
          <cell r="B1037">
            <v>4073122</v>
          </cell>
          <cell r="C1037" t="str">
            <v>STC Tub. PVC-P U.M. 12" RDE 41</v>
          </cell>
          <cell r="D1037" t="str">
            <v>m</v>
          </cell>
          <cell r="E1037">
            <v>1</v>
          </cell>
          <cell r="F1037">
            <v>200792.63</v>
          </cell>
          <cell r="G1037">
            <v>200792.63</v>
          </cell>
        </row>
        <row r="1038">
          <cell r="B1038">
            <v>4073124</v>
          </cell>
          <cell r="C1038" t="str">
            <v>STC Tub. PVC-P U.M. 3" RDE 51</v>
          </cell>
          <cell r="D1038" t="str">
            <v>m</v>
          </cell>
          <cell r="E1038">
            <v>1</v>
          </cell>
          <cell r="F1038">
            <v>23473.41</v>
          </cell>
          <cell r="G1038">
            <v>23473.41</v>
          </cell>
        </row>
        <row r="1039">
          <cell r="B1039">
            <v>4073126</v>
          </cell>
          <cell r="C1039" t="str">
            <v>STC Tub. PVC-P U.M. 4" RDE 51</v>
          </cell>
          <cell r="D1039" t="str">
            <v>m</v>
          </cell>
          <cell r="E1039">
            <v>1</v>
          </cell>
          <cell r="F1039">
            <v>32640.079999999998</v>
          </cell>
          <cell r="G1039">
            <v>32640.079999999998</v>
          </cell>
        </row>
        <row r="1040">
          <cell r="B1040">
            <v>4073128</v>
          </cell>
          <cell r="C1040" t="str">
            <v>STC Tub. PVC-P U.M. 6" RDE 51</v>
          </cell>
          <cell r="D1040" t="str">
            <v>m</v>
          </cell>
          <cell r="E1040">
            <v>1</v>
          </cell>
          <cell r="F1040">
            <v>52983.240000000005</v>
          </cell>
          <cell r="G1040">
            <v>52983.240000000005</v>
          </cell>
        </row>
        <row r="1041">
          <cell r="B1041">
            <v>4073130</v>
          </cell>
          <cell r="C1041" t="str">
            <v>STC Tub. PVC-P U.M. 8" RDE 51</v>
          </cell>
          <cell r="D1041" t="str">
            <v>m</v>
          </cell>
          <cell r="E1041">
            <v>1</v>
          </cell>
          <cell r="F1041">
            <v>88946.87</v>
          </cell>
          <cell r="G1041">
            <v>88946.87</v>
          </cell>
        </row>
        <row r="1042">
          <cell r="B1042">
            <v>4073132</v>
          </cell>
          <cell r="C1042" t="str">
            <v>STC Tub. PVC-P U.M. 10" RDE 51</v>
          </cell>
          <cell r="D1042" t="str">
            <v>m</v>
          </cell>
          <cell r="E1042">
            <v>1</v>
          </cell>
          <cell r="F1042">
            <v>113880.05</v>
          </cell>
          <cell r="G1042">
            <v>113880.05</v>
          </cell>
        </row>
        <row r="1043">
          <cell r="B1043">
            <v>4073134</v>
          </cell>
          <cell r="C1043" t="str">
            <v>STC Tub. PVC-P U.M. 12" RDE 51</v>
          </cell>
          <cell r="D1043" t="str">
            <v>m</v>
          </cell>
          <cell r="E1043">
            <v>1</v>
          </cell>
          <cell r="F1043">
            <v>182977.57</v>
          </cell>
          <cell r="G1043">
            <v>182977.57</v>
          </cell>
        </row>
        <row r="1044">
          <cell r="B1044">
            <v>4073136</v>
          </cell>
          <cell r="C1044" t="str">
            <v>STC Tub. PVC-P U.M. 3" RDE 64</v>
          </cell>
          <cell r="D1044" t="str">
            <v>m</v>
          </cell>
          <cell r="E1044">
            <v>1</v>
          </cell>
          <cell r="F1044">
            <v>36474.729999999996</v>
          </cell>
          <cell r="G1044">
            <v>36474.729999999996</v>
          </cell>
        </row>
        <row r="1045">
          <cell r="B1045">
            <v>4073138</v>
          </cell>
          <cell r="C1045" t="str">
            <v>STC Tub. PVC-P U.M. 4" RDE 64</v>
          </cell>
          <cell r="D1045" t="str">
            <v>m</v>
          </cell>
          <cell r="E1045">
            <v>1</v>
          </cell>
          <cell r="F1045">
            <v>55214.55</v>
          </cell>
          <cell r="G1045">
            <v>55214.55</v>
          </cell>
        </row>
        <row r="1046">
          <cell r="B1046">
            <v>4073140</v>
          </cell>
          <cell r="C1046" t="str">
            <v>STC Tub. PVC-P U.M. 6" RDE 64</v>
          </cell>
          <cell r="D1046" t="str">
            <v>m</v>
          </cell>
          <cell r="E1046">
            <v>1</v>
          </cell>
          <cell r="F1046">
            <v>78659.100000000006</v>
          </cell>
          <cell r="G1046">
            <v>78659.100000000006</v>
          </cell>
        </row>
        <row r="1047">
          <cell r="B1047">
            <v>4073142</v>
          </cell>
          <cell r="C1047" t="str">
            <v>STC Tub. PVC-P U.M. 8" RDE 64</v>
          </cell>
          <cell r="D1047" t="str">
            <v>m</v>
          </cell>
          <cell r="E1047">
            <v>1</v>
          </cell>
          <cell r="F1047">
            <v>125404.81999999999</v>
          </cell>
          <cell r="G1047">
            <v>125404.81999999999</v>
          </cell>
        </row>
        <row r="1048">
          <cell r="B1048">
            <v>4073144</v>
          </cell>
          <cell r="C1048" t="str">
            <v>STC Tub. PVC-P U.M. 10" RDE 64</v>
          </cell>
          <cell r="D1048" t="str">
            <v>m</v>
          </cell>
          <cell r="E1048">
            <v>1</v>
          </cell>
          <cell r="F1048">
            <v>416185.21</v>
          </cell>
          <cell r="G1048">
            <v>416185.21</v>
          </cell>
        </row>
        <row r="1049">
          <cell r="B1049">
            <v>4073146</v>
          </cell>
          <cell r="C1049" t="str">
            <v>STC Tub. PVC-P U.M. 12" RDE 64</v>
          </cell>
          <cell r="D1049" t="str">
            <v>m</v>
          </cell>
          <cell r="E1049">
            <v>1</v>
          </cell>
          <cell r="F1049">
            <v>579860.21</v>
          </cell>
          <cell r="G1049">
            <v>579860.21</v>
          </cell>
        </row>
        <row r="1050">
          <cell r="B1050">
            <v>4073182</v>
          </cell>
          <cell r="C1050" t="str">
            <v>STC Tub. CPVC-P U.S. 1/2" RDE 11</v>
          </cell>
          <cell r="D1050" t="str">
            <v>m</v>
          </cell>
          <cell r="E1050">
            <v>1</v>
          </cell>
          <cell r="F1050">
            <v>5578.9800000000005</v>
          </cell>
          <cell r="G1050">
            <v>5578.9800000000005</v>
          </cell>
        </row>
        <row r="1051">
          <cell r="B1051">
            <v>4073184</v>
          </cell>
          <cell r="C1051" t="str">
            <v>STC Tub. CPVC-P U.S. 3/4" RDE 11</v>
          </cell>
          <cell r="D1051" t="str">
            <v>m</v>
          </cell>
          <cell r="E1051">
            <v>1</v>
          </cell>
          <cell r="F1051">
            <v>8142.1</v>
          </cell>
          <cell r="G1051">
            <v>8142.1</v>
          </cell>
        </row>
        <row r="1052">
          <cell r="B1052">
            <v>4073200</v>
          </cell>
          <cell r="C1052" t="str">
            <v>ADAPTADORES EN PVC-P</v>
          </cell>
          <cell r="E1052">
            <v>0</v>
          </cell>
          <cell r="F1052">
            <v>0</v>
          </cell>
          <cell r="G1052">
            <v>2542075.02</v>
          </cell>
        </row>
        <row r="1053">
          <cell r="B1053">
            <v>4073202</v>
          </cell>
          <cell r="C1053" t="str">
            <v>STC adapt.he.PVC-P E.L 1/2"x1/4"</v>
          </cell>
          <cell r="D1053" t="str">
            <v>un</v>
          </cell>
          <cell r="E1053">
            <v>1</v>
          </cell>
          <cell r="F1053">
            <v>3215.08</v>
          </cell>
          <cell r="G1053">
            <v>3215.08</v>
          </cell>
        </row>
        <row r="1054">
          <cell r="B1054">
            <v>4073204</v>
          </cell>
          <cell r="C1054" t="str">
            <v>STC adapt.he.PVC-P E.L 1/2"x3/8"</v>
          </cell>
          <cell r="D1054" t="str">
            <v>un</v>
          </cell>
          <cell r="E1054">
            <v>1</v>
          </cell>
          <cell r="F1054">
            <v>3812.71</v>
          </cell>
          <cell r="G1054">
            <v>3812.71</v>
          </cell>
        </row>
        <row r="1055">
          <cell r="B1055">
            <v>4073206</v>
          </cell>
          <cell r="C1055" t="str">
            <v>STC adapt.he.PVC-P E.L 1/2"</v>
          </cell>
          <cell r="D1055" t="str">
            <v>un</v>
          </cell>
          <cell r="E1055">
            <v>1</v>
          </cell>
          <cell r="F1055">
            <v>2844.8</v>
          </cell>
          <cell r="G1055">
            <v>2844.8</v>
          </cell>
        </row>
        <row r="1056">
          <cell r="B1056">
            <v>4073208</v>
          </cell>
          <cell r="C1056" t="str">
            <v>STC adapt.he.PVC-P E.L 3/4"</v>
          </cell>
          <cell r="D1056" t="str">
            <v>un</v>
          </cell>
          <cell r="E1056">
            <v>1</v>
          </cell>
          <cell r="F1056">
            <v>3312.91</v>
          </cell>
          <cell r="G1056">
            <v>3312.91</v>
          </cell>
        </row>
        <row r="1057">
          <cell r="B1057">
            <v>4073210</v>
          </cell>
          <cell r="C1057" t="str">
            <v>STC adapt.he.PVC-P E.L 1"</v>
          </cell>
          <cell r="D1057" t="str">
            <v>un</v>
          </cell>
          <cell r="E1057">
            <v>1</v>
          </cell>
          <cell r="F1057">
            <v>4280.83</v>
          </cell>
          <cell r="G1057">
            <v>4280.83</v>
          </cell>
        </row>
        <row r="1058">
          <cell r="B1058">
            <v>4073212</v>
          </cell>
          <cell r="C1058" t="str">
            <v>STC adapt.he.PVC-P E.L 1.1/4"</v>
          </cell>
          <cell r="D1058" t="str">
            <v>un</v>
          </cell>
          <cell r="E1058">
            <v>1</v>
          </cell>
          <cell r="F1058">
            <v>5399.54</v>
          </cell>
          <cell r="G1058">
            <v>5399.54</v>
          </cell>
        </row>
        <row r="1059">
          <cell r="B1059">
            <v>4073214</v>
          </cell>
          <cell r="C1059" t="str">
            <v>STC adapt.he.PVC-P E.L 1.1/2"</v>
          </cell>
          <cell r="D1059" t="str">
            <v>un</v>
          </cell>
          <cell r="E1059">
            <v>1</v>
          </cell>
          <cell r="F1059">
            <v>6887.13</v>
          </cell>
          <cell r="G1059">
            <v>6887.13</v>
          </cell>
        </row>
        <row r="1060">
          <cell r="B1060">
            <v>4073216</v>
          </cell>
          <cell r="C1060" t="str">
            <v>STC adapt.he.PVC-P E.L 2"</v>
          </cell>
          <cell r="D1060" t="str">
            <v>un</v>
          </cell>
          <cell r="E1060">
            <v>1</v>
          </cell>
          <cell r="F1060">
            <v>10109.289999999999</v>
          </cell>
          <cell r="G1060">
            <v>10109.289999999999</v>
          </cell>
        </row>
        <row r="1061">
          <cell r="B1061">
            <v>4073218</v>
          </cell>
          <cell r="C1061" t="str">
            <v>STC adapt.he.PVC-P E.L 2.1/2"</v>
          </cell>
          <cell r="D1061" t="str">
            <v>un</v>
          </cell>
          <cell r="E1061">
            <v>1</v>
          </cell>
          <cell r="F1061">
            <v>15689.36</v>
          </cell>
          <cell r="G1061">
            <v>15689.36</v>
          </cell>
        </row>
        <row r="1062">
          <cell r="B1062">
            <v>4073220</v>
          </cell>
          <cell r="C1062" t="str">
            <v>STC adapt.he.PVC-P E.L 3"</v>
          </cell>
          <cell r="D1062" t="str">
            <v>un</v>
          </cell>
          <cell r="E1062">
            <v>1</v>
          </cell>
          <cell r="F1062">
            <v>23174.09</v>
          </cell>
          <cell r="G1062">
            <v>23174.09</v>
          </cell>
        </row>
        <row r="1063">
          <cell r="B1063">
            <v>4073222</v>
          </cell>
          <cell r="C1063" t="str">
            <v>STC adapt.he.PVC-P E.L 4"</v>
          </cell>
          <cell r="D1063" t="str">
            <v>un</v>
          </cell>
          <cell r="E1063">
            <v>1</v>
          </cell>
          <cell r="F1063">
            <v>39235.69</v>
          </cell>
          <cell r="G1063">
            <v>39235.69</v>
          </cell>
        </row>
        <row r="1064">
          <cell r="B1064">
            <v>4073224</v>
          </cell>
          <cell r="C1064" t="str">
            <v>STC adapt.macho PVC-P E.L 1/2"</v>
          </cell>
          <cell r="D1064" t="str">
            <v>un</v>
          </cell>
          <cell r="E1064">
            <v>1</v>
          </cell>
          <cell r="F1064">
            <v>2807.13</v>
          </cell>
          <cell r="G1064">
            <v>2807.13</v>
          </cell>
        </row>
        <row r="1065">
          <cell r="B1065">
            <v>4073226</v>
          </cell>
          <cell r="C1065" t="str">
            <v>STC adapt.macho PVC-P E.L 3/4"</v>
          </cell>
          <cell r="D1065" t="str">
            <v>un</v>
          </cell>
          <cell r="E1065">
            <v>1</v>
          </cell>
          <cell r="F1065">
            <v>3247.95</v>
          </cell>
          <cell r="G1065">
            <v>3247.95</v>
          </cell>
        </row>
        <row r="1066">
          <cell r="B1066">
            <v>4073228</v>
          </cell>
          <cell r="C1066" t="str">
            <v>STC adapt.macho PVC-P E.L 1"</v>
          </cell>
          <cell r="D1066" t="str">
            <v>un</v>
          </cell>
          <cell r="E1066">
            <v>1</v>
          </cell>
          <cell r="F1066">
            <v>4065.16</v>
          </cell>
          <cell r="G1066">
            <v>4065.16</v>
          </cell>
        </row>
        <row r="1067">
          <cell r="B1067">
            <v>4073230</v>
          </cell>
          <cell r="C1067" t="str">
            <v>STC adapt.macho PVC-P E.L 1.1/4"</v>
          </cell>
          <cell r="D1067" t="str">
            <v>un</v>
          </cell>
          <cell r="E1067">
            <v>1</v>
          </cell>
          <cell r="F1067">
            <v>5561.9400000000005</v>
          </cell>
          <cell r="G1067">
            <v>5561.9400000000005</v>
          </cell>
        </row>
        <row r="1068">
          <cell r="B1068">
            <v>4073232</v>
          </cell>
          <cell r="C1068" t="str">
            <v>STC adapt.macho PVC-P E.L 1.1/2"</v>
          </cell>
          <cell r="D1068" t="str">
            <v>un</v>
          </cell>
          <cell r="E1068">
            <v>1</v>
          </cell>
          <cell r="F1068">
            <v>5958.2</v>
          </cell>
          <cell r="G1068">
            <v>5958.2</v>
          </cell>
        </row>
        <row r="1069">
          <cell r="B1069">
            <v>4073234</v>
          </cell>
          <cell r="C1069" t="str">
            <v>STC adapt.macho PVC-P E.L 2"</v>
          </cell>
          <cell r="D1069" t="str">
            <v>un</v>
          </cell>
          <cell r="E1069">
            <v>1</v>
          </cell>
          <cell r="F1069">
            <v>7501.8</v>
          </cell>
          <cell r="G1069">
            <v>7501.8</v>
          </cell>
        </row>
        <row r="1070">
          <cell r="B1070">
            <v>4073236</v>
          </cell>
          <cell r="C1070" t="str">
            <v>STC adapt.macho PVC-P E.L 2.1/2"</v>
          </cell>
          <cell r="D1070" t="str">
            <v>un</v>
          </cell>
          <cell r="E1070">
            <v>1</v>
          </cell>
          <cell r="F1070">
            <v>13704.179999999998</v>
          </cell>
          <cell r="G1070">
            <v>13704.179999999998</v>
          </cell>
        </row>
        <row r="1071">
          <cell r="B1071">
            <v>4073238</v>
          </cell>
          <cell r="C1071" t="str">
            <v>STC adapt.macho PVC-P E.L 3"</v>
          </cell>
          <cell r="D1071" t="str">
            <v>un</v>
          </cell>
          <cell r="E1071">
            <v>1</v>
          </cell>
          <cell r="F1071">
            <v>19364.84</v>
          </cell>
          <cell r="G1071">
            <v>19364.84</v>
          </cell>
        </row>
        <row r="1072">
          <cell r="B1072">
            <v>4073240</v>
          </cell>
          <cell r="C1072" t="str">
            <v>STC adapt.macho PVC-P E.L 4"</v>
          </cell>
          <cell r="D1072" t="str">
            <v>un</v>
          </cell>
          <cell r="E1072">
            <v>1</v>
          </cell>
          <cell r="F1072">
            <v>32868.31</v>
          </cell>
          <cell r="G1072">
            <v>32868.31</v>
          </cell>
        </row>
        <row r="1073">
          <cell r="B1073">
            <v>4073242</v>
          </cell>
          <cell r="C1073" t="str">
            <v>STC adapt.tyton PVC-P U.m.2"</v>
          </cell>
          <cell r="D1073" t="str">
            <v>un</v>
          </cell>
          <cell r="E1073">
            <v>1</v>
          </cell>
          <cell r="F1073">
            <v>19380.560000000001</v>
          </cell>
          <cell r="G1073">
            <v>19380.560000000001</v>
          </cell>
        </row>
        <row r="1074">
          <cell r="B1074">
            <v>4073244</v>
          </cell>
          <cell r="C1074" t="str">
            <v>STC adapt.tyton PVC-P U.m.2.1/2"</v>
          </cell>
          <cell r="D1074" t="str">
            <v>un</v>
          </cell>
          <cell r="E1074">
            <v>1</v>
          </cell>
          <cell r="F1074">
            <v>22727.3</v>
          </cell>
          <cell r="G1074">
            <v>22727.3</v>
          </cell>
        </row>
        <row r="1075">
          <cell r="B1075">
            <v>4073246</v>
          </cell>
          <cell r="C1075" t="str">
            <v>STC adapt.tyton PVC-P U.m.3"</v>
          </cell>
          <cell r="D1075" t="str">
            <v>un</v>
          </cell>
          <cell r="E1075">
            <v>1</v>
          </cell>
          <cell r="F1075">
            <v>31797.93</v>
          </cell>
          <cell r="G1075">
            <v>31797.93</v>
          </cell>
        </row>
        <row r="1076">
          <cell r="B1076">
            <v>4073248</v>
          </cell>
          <cell r="C1076" t="str">
            <v>STC adapt.tyton PVC-P U.m.4"</v>
          </cell>
          <cell r="D1076" t="str">
            <v>un</v>
          </cell>
          <cell r="E1076">
            <v>1</v>
          </cell>
          <cell r="F1076">
            <v>47588.9</v>
          </cell>
          <cell r="G1076">
            <v>47588.9</v>
          </cell>
        </row>
        <row r="1077">
          <cell r="B1077">
            <v>4073250</v>
          </cell>
          <cell r="C1077" t="str">
            <v>STC adapt.tyton PVC-P U.m.6"</v>
          </cell>
          <cell r="D1077" t="str">
            <v>un</v>
          </cell>
          <cell r="E1077">
            <v>1</v>
          </cell>
          <cell r="F1077">
            <v>92561.58</v>
          </cell>
          <cell r="G1077">
            <v>92561.58</v>
          </cell>
        </row>
        <row r="1078">
          <cell r="B1078">
            <v>4073252</v>
          </cell>
          <cell r="C1078" t="str">
            <v>STC adapt.tyton PVC-P U.m.8"</v>
          </cell>
          <cell r="D1078" t="str">
            <v>un</v>
          </cell>
          <cell r="E1078">
            <v>1</v>
          </cell>
          <cell r="F1078">
            <v>184855.62</v>
          </cell>
          <cell r="G1078">
            <v>184855.62</v>
          </cell>
        </row>
        <row r="1079">
          <cell r="B1079">
            <v>4073254</v>
          </cell>
          <cell r="C1079" t="str">
            <v>STC adapt.tyton PVC-P U.m.10"</v>
          </cell>
          <cell r="D1079" t="str">
            <v>un</v>
          </cell>
          <cell r="E1079">
            <v>1</v>
          </cell>
          <cell r="F1079">
            <v>303128.57999999996</v>
          </cell>
          <cell r="G1079">
            <v>303128.57999999996</v>
          </cell>
        </row>
        <row r="1080">
          <cell r="B1080">
            <v>4073256</v>
          </cell>
          <cell r="C1080" t="str">
            <v>STC adapt.tyton PVC-P U.m.12"</v>
          </cell>
          <cell r="D1080" t="str">
            <v>un</v>
          </cell>
          <cell r="E1080">
            <v>1</v>
          </cell>
          <cell r="F1080">
            <v>468421.9</v>
          </cell>
          <cell r="G1080">
            <v>468421.9</v>
          </cell>
        </row>
        <row r="1081">
          <cell r="B1081">
            <v>4073258</v>
          </cell>
          <cell r="C1081" t="str">
            <v>STC adapt.Tyt.PVC-P A.C.6"</v>
          </cell>
          <cell r="D1081" t="str">
            <v>un</v>
          </cell>
          <cell r="E1081">
            <v>1</v>
          </cell>
          <cell r="F1081">
            <v>92561.58</v>
          </cell>
          <cell r="G1081">
            <v>92561.58</v>
          </cell>
        </row>
        <row r="1082">
          <cell r="B1082">
            <v>4073260</v>
          </cell>
          <cell r="C1082" t="str">
            <v>STC adapt.Tyt.PVC-P A.C.8"</v>
          </cell>
          <cell r="D1082" t="str">
            <v>un</v>
          </cell>
          <cell r="E1082">
            <v>1</v>
          </cell>
          <cell r="F1082">
            <v>184855.62</v>
          </cell>
          <cell r="G1082">
            <v>184855.62</v>
          </cell>
        </row>
        <row r="1083">
          <cell r="B1083">
            <v>4073262</v>
          </cell>
          <cell r="C1083" t="str">
            <v>STC adapt.Tyt.PVC-P A.C.10"</v>
          </cell>
          <cell r="D1083" t="str">
            <v>un</v>
          </cell>
          <cell r="E1083">
            <v>1</v>
          </cell>
          <cell r="F1083">
            <v>303128.57999999996</v>
          </cell>
          <cell r="G1083">
            <v>303128.57999999996</v>
          </cell>
        </row>
        <row r="1084">
          <cell r="B1084">
            <v>4073264</v>
          </cell>
          <cell r="C1084" t="str">
            <v>STC adapt.Tyt.PVC-P A.C.12"</v>
          </cell>
          <cell r="D1084" t="str">
            <v>un</v>
          </cell>
          <cell r="E1084">
            <v>1</v>
          </cell>
          <cell r="F1084">
            <v>468421.9</v>
          </cell>
          <cell r="G1084">
            <v>468421.9</v>
          </cell>
        </row>
        <row r="1085">
          <cell r="B1085">
            <v>4073266</v>
          </cell>
          <cell r="C1085" t="str">
            <v>STC adapt.PVC-P A.C.U.m.2"</v>
          </cell>
          <cell r="D1085" t="str">
            <v>un</v>
          </cell>
          <cell r="E1085">
            <v>1</v>
          </cell>
          <cell r="F1085">
            <v>16363.820000000002</v>
          </cell>
          <cell r="G1085">
            <v>16363.820000000002</v>
          </cell>
        </row>
        <row r="1086">
          <cell r="B1086">
            <v>4073268</v>
          </cell>
          <cell r="C1086" t="str">
            <v>STC adapt.PVC-P A.C.U.m.3"</v>
          </cell>
          <cell r="D1086" t="str">
            <v>un</v>
          </cell>
          <cell r="E1086">
            <v>1</v>
          </cell>
          <cell r="F1086">
            <v>40147.9</v>
          </cell>
          <cell r="G1086">
            <v>40147.9</v>
          </cell>
        </row>
        <row r="1087">
          <cell r="B1087">
            <v>4073270</v>
          </cell>
          <cell r="C1087" t="str">
            <v>STC adapt.PVC-P A.C.U.m.4"</v>
          </cell>
          <cell r="D1087" t="str">
            <v>un</v>
          </cell>
          <cell r="E1087">
            <v>1</v>
          </cell>
          <cell r="F1087">
            <v>53092.31</v>
          </cell>
          <cell r="G1087">
            <v>53092.31</v>
          </cell>
        </row>
        <row r="1088">
          <cell r="B1088">
            <v>4073300</v>
          </cell>
          <cell r="C1088" t="str">
            <v>BUJES Y BRIDAS EN PVC-P</v>
          </cell>
          <cell r="E1088">
            <v>0</v>
          </cell>
          <cell r="F1088">
            <v>0</v>
          </cell>
          <cell r="G1088">
            <v>617196.65</v>
          </cell>
        </row>
        <row r="1089">
          <cell r="B1089">
            <v>4073302</v>
          </cell>
          <cell r="C1089" t="str">
            <v>STC Buje so.PVC-P E.L 3/4"x1/2"</v>
          </cell>
          <cell r="D1089" t="str">
            <v>un</v>
          </cell>
          <cell r="E1089">
            <v>1</v>
          </cell>
          <cell r="F1089">
            <v>3255.79</v>
          </cell>
          <cell r="G1089">
            <v>3255.79</v>
          </cell>
        </row>
        <row r="1090">
          <cell r="B1090">
            <v>4073304</v>
          </cell>
          <cell r="C1090" t="str">
            <v>STC Buje so.PVC-P E.L 1"x1/2"</v>
          </cell>
          <cell r="D1090" t="str">
            <v>un</v>
          </cell>
          <cell r="E1090">
            <v>1</v>
          </cell>
          <cell r="F1090">
            <v>3922.53</v>
          </cell>
          <cell r="G1090">
            <v>3922.53</v>
          </cell>
        </row>
        <row r="1091">
          <cell r="B1091">
            <v>4073306</v>
          </cell>
          <cell r="C1091" t="str">
            <v>STC Buje so.PVC-P E.L 1"x3/4"</v>
          </cell>
          <cell r="D1091" t="str">
            <v>un</v>
          </cell>
          <cell r="E1091">
            <v>1</v>
          </cell>
          <cell r="F1091">
            <v>3922.53</v>
          </cell>
          <cell r="G1091">
            <v>3922.53</v>
          </cell>
        </row>
        <row r="1092">
          <cell r="B1092">
            <v>4073308</v>
          </cell>
          <cell r="C1092" t="str">
            <v>STC Buje so.PVC-P E.L 1.1/4"x1/2"</v>
          </cell>
          <cell r="D1092" t="str">
            <v>un</v>
          </cell>
          <cell r="E1092">
            <v>1</v>
          </cell>
          <cell r="F1092">
            <v>4952.8999999999996</v>
          </cell>
          <cell r="G1092">
            <v>4952.8999999999996</v>
          </cell>
        </row>
        <row r="1093">
          <cell r="B1093">
            <v>4073310</v>
          </cell>
          <cell r="C1093" t="str">
            <v>STC Buje so.PVC-P E.L 1.1/4"x3/4"</v>
          </cell>
          <cell r="D1093" t="str">
            <v>un</v>
          </cell>
          <cell r="E1093">
            <v>1</v>
          </cell>
          <cell r="F1093">
            <v>4952.8999999999996</v>
          </cell>
          <cell r="G1093">
            <v>4952.8999999999996</v>
          </cell>
        </row>
        <row r="1094">
          <cell r="B1094">
            <v>4073312</v>
          </cell>
          <cell r="C1094" t="str">
            <v>STC Buje so.PVC-P E.L 1.1/4"x1"</v>
          </cell>
          <cell r="D1094" t="str">
            <v>un</v>
          </cell>
          <cell r="E1094">
            <v>1</v>
          </cell>
          <cell r="F1094">
            <v>4952.8999999999996</v>
          </cell>
          <cell r="G1094">
            <v>4952.8999999999996</v>
          </cell>
        </row>
        <row r="1095">
          <cell r="B1095">
            <v>4073314</v>
          </cell>
          <cell r="C1095" t="str">
            <v>STC Buje so.PVC-P E.L 1.1/2"x1/2"</v>
          </cell>
          <cell r="D1095" t="str">
            <v>un</v>
          </cell>
          <cell r="E1095">
            <v>1</v>
          </cell>
          <cell r="F1095">
            <v>5801.2800000000007</v>
          </cell>
          <cell r="G1095">
            <v>5801.2800000000007</v>
          </cell>
        </row>
        <row r="1096">
          <cell r="B1096">
            <v>4073316</v>
          </cell>
          <cell r="C1096" t="str">
            <v>STC Buje so.PVC-P E.L 1.1/2"x3/4"</v>
          </cell>
          <cell r="D1096" t="str">
            <v>un</v>
          </cell>
          <cell r="E1096">
            <v>1</v>
          </cell>
          <cell r="F1096">
            <v>5801.2800000000007</v>
          </cell>
          <cell r="G1096">
            <v>5801.2800000000007</v>
          </cell>
        </row>
        <row r="1097">
          <cell r="B1097">
            <v>4073318</v>
          </cell>
          <cell r="C1097" t="str">
            <v>STC Buje so.PVC-P E.L 1.1/2"x1"</v>
          </cell>
          <cell r="D1097" t="str">
            <v>un</v>
          </cell>
          <cell r="E1097">
            <v>1</v>
          </cell>
          <cell r="F1097">
            <v>5801.2800000000007</v>
          </cell>
          <cell r="G1097">
            <v>5801.2800000000007</v>
          </cell>
        </row>
        <row r="1098">
          <cell r="B1098">
            <v>4073320</v>
          </cell>
          <cell r="C1098" t="str">
            <v>STC Buje so.PVC-PE.L1.1/2"x1.1/4"</v>
          </cell>
          <cell r="D1098" t="str">
            <v>un</v>
          </cell>
          <cell r="E1098">
            <v>1</v>
          </cell>
          <cell r="F1098">
            <v>5801.2800000000007</v>
          </cell>
          <cell r="G1098">
            <v>5801.2800000000007</v>
          </cell>
        </row>
        <row r="1099">
          <cell r="B1099">
            <v>4073322</v>
          </cell>
          <cell r="C1099" t="str">
            <v>STC Buje so.PVC-P E.L 2"x1/2"</v>
          </cell>
          <cell r="D1099" t="str">
            <v>un</v>
          </cell>
          <cell r="E1099">
            <v>1</v>
          </cell>
          <cell r="F1099">
            <v>7477.6399999999994</v>
          </cell>
          <cell r="G1099">
            <v>7477.6399999999994</v>
          </cell>
        </row>
        <row r="1100">
          <cell r="B1100">
            <v>4073324</v>
          </cell>
          <cell r="C1100" t="str">
            <v>STC Buje so.PVC-P E.L 2"x3/4"</v>
          </cell>
          <cell r="D1100" t="str">
            <v>un</v>
          </cell>
          <cell r="E1100">
            <v>1</v>
          </cell>
          <cell r="F1100">
            <v>7477.6399999999994</v>
          </cell>
          <cell r="G1100">
            <v>7477.6399999999994</v>
          </cell>
        </row>
        <row r="1101">
          <cell r="B1101">
            <v>4073326</v>
          </cell>
          <cell r="C1101" t="str">
            <v>STC Buje so.PVC-P E.L 2"x1"</v>
          </cell>
          <cell r="D1101" t="str">
            <v>un</v>
          </cell>
          <cell r="E1101">
            <v>1</v>
          </cell>
          <cell r="F1101">
            <v>7477.6399999999994</v>
          </cell>
          <cell r="G1101">
            <v>7477.6399999999994</v>
          </cell>
        </row>
        <row r="1102">
          <cell r="B1102">
            <v>4073328</v>
          </cell>
          <cell r="C1102" t="str">
            <v>STC Buje so.PVC-P E.L 2"x1.1/4"</v>
          </cell>
          <cell r="D1102" t="str">
            <v>un</v>
          </cell>
          <cell r="E1102">
            <v>1</v>
          </cell>
          <cell r="F1102">
            <v>7477.6399999999994</v>
          </cell>
          <cell r="G1102">
            <v>7477.6399999999994</v>
          </cell>
        </row>
        <row r="1103">
          <cell r="B1103">
            <v>4073330</v>
          </cell>
          <cell r="C1103" t="str">
            <v>STC Buje so.PVC-P E.L 2"x1.1/2"</v>
          </cell>
          <cell r="D1103" t="str">
            <v>un</v>
          </cell>
          <cell r="E1103">
            <v>1</v>
          </cell>
          <cell r="F1103">
            <v>7477.6399999999994</v>
          </cell>
          <cell r="G1103">
            <v>7477.6399999999994</v>
          </cell>
        </row>
        <row r="1104">
          <cell r="B1104">
            <v>4073332</v>
          </cell>
          <cell r="C1104" t="str">
            <v>STC Buje so.PVC-PE.L2.1/2"x1.1/2"</v>
          </cell>
          <cell r="D1104" t="str">
            <v>un</v>
          </cell>
          <cell r="E1104">
            <v>1</v>
          </cell>
          <cell r="F1104">
            <v>13036.92</v>
          </cell>
          <cell r="G1104">
            <v>13036.92</v>
          </cell>
        </row>
        <row r="1105">
          <cell r="B1105">
            <v>4073334</v>
          </cell>
          <cell r="C1105" t="str">
            <v>STC Buje so.PVC-P E.L 2.1/2"x2"</v>
          </cell>
          <cell r="D1105" t="str">
            <v>un</v>
          </cell>
          <cell r="E1105">
            <v>1</v>
          </cell>
          <cell r="F1105">
            <v>12475.66</v>
          </cell>
          <cell r="G1105">
            <v>12475.66</v>
          </cell>
        </row>
        <row r="1106">
          <cell r="B1106">
            <v>4073336</v>
          </cell>
          <cell r="C1106" t="str">
            <v>STC Buje so.PVC-P E.L 3"x2"</v>
          </cell>
          <cell r="D1106" t="str">
            <v>un</v>
          </cell>
          <cell r="E1106">
            <v>1</v>
          </cell>
          <cell r="F1106">
            <v>17677.620000000003</v>
          </cell>
          <cell r="G1106">
            <v>17677.620000000003</v>
          </cell>
        </row>
        <row r="1107">
          <cell r="B1107">
            <v>4073338</v>
          </cell>
          <cell r="C1107" t="str">
            <v>STC Buje so.PVC-P E.L 3"x2.1/2"</v>
          </cell>
          <cell r="D1107" t="str">
            <v>un</v>
          </cell>
          <cell r="E1107">
            <v>1</v>
          </cell>
          <cell r="F1107">
            <v>17677.620000000003</v>
          </cell>
          <cell r="G1107">
            <v>17677.620000000003</v>
          </cell>
        </row>
        <row r="1108">
          <cell r="B1108">
            <v>4073340</v>
          </cell>
          <cell r="C1108" t="str">
            <v>STC Buje so.PVC-P E.L 4"x2"</v>
          </cell>
          <cell r="D1108" t="str">
            <v>un</v>
          </cell>
          <cell r="E1108">
            <v>1</v>
          </cell>
          <cell r="F1108">
            <v>26089.120000000003</v>
          </cell>
          <cell r="G1108">
            <v>26089.120000000003</v>
          </cell>
        </row>
        <row r="1109">
          <cell r="B1109">
            <v>4073342</v>
          </cell>
          <cell r="C1109" t="str">
            <v>STC Buje so.PVC-P E.L 4"x2.1/2"</v>
          </cell>
          <cell r="D1109" t="str">
            <v>un</v>
          </cell>
          <cell r="E1109">
            <v>1</v>
          </cell>
          <cell r="F1109">
            <v>26089.120000000003</v>
          </cell>
          <cell r="G1109">
            <v>26089.120000000003</v>
          </cell>
        </row>
        <row r="1110">
          <cell r="B1110">
            <v>4073344</v>
          </cell>
          <cell r="C1110" t="str">
            <v>STC Buje so.PVC-P E.L 4"x3"</v>
          </cell>
          <cell r="D1110" t="str">
            <v>un</v>
          </cell>
          <cell r="E1110">
            <v>1</v>
          </cell>
          <cell r="F1110">
            <v>26089.120000000003</v>
          </cell>
          <cell r="G1110">
            <v>26089.120000000003</v>
          </cell>
        </row>
        <row r="1111">
          <cell r="B1111">
            <v>4073346</v>
          </cell>
          <cell r="C1111" t="str">
            <v>STC Buje rosc.PVC-P E.L 1/2"x1/4"</v>
          </cell>
          <cell r="D1111" t="str">
            <v>un</v>
          </cell>
          <cell r="E1111">
            <v>1</v>
          </cell>
          <cell r="F1111">
            <v>2669.15</v>
          </cell>
          <cell r="G1111">
            <v>2669.15</v>
          </cell>
        </row>
        <row r="1112">
          <cell r="B1112">
            <v>4073348</v>
          </cell>
          <cell r="C1112" t="str">
            <v>STC Buje rosc.PVC-P E.L 1/2"x3/8"</v>
          </cell>
          <cell r="D1112" t="str">
            <v>un</v>
          </cell>
          <cell r="E1112">
            <v>1</v>
          </cell>
          <cell r="F1112">
            <v>2862.73</v>
          </cell>
          <cell r="G1112">
            <v>2862.73</v>
          </cell>
        </row>
        <row r="1113">
          <cell r="B1113">
            <v>4073350</v>
          </cell>
          <cell r="C1113" t="str">
            <v>STC Buje rosc.PVC-P E.L 3/4"x1/2"</v>
          </cell>
          <cell r="D1113" t="str">
            <v>un</v>
          </cell>
          <cell r="E1113">
            <v>1</v>
          </cell>
          <cell r="F1113">
            <v>3053.3900000000003</v>
          </cell>
          <cell r="G1113">
            <v>3053.3900000000003</v>
          </cell>
        </row>
        <row r="1114">
          <cell r="B1114">
            <v>4073352</v>
          </cell>
          <cell r="C1114" t="str">
            <v>STC Buje rosc. PVC-P E.L 1"x1/2"</v>
          </cell>
          <cell r="D1114" t="str">
            <v>un</v>
          </cell>
          <cell r="E1114">
            <v>1</v>
          </cell>
          <cell r="F1114">
            <v>3977.0699999999997</v>
          </cell>
          <cell r="G1114">
            <v>3977.0699999999997</v>
          </cell>
        </row>
        <row r="1115">
          <cell r="B1115">
            <v>4073354</v>
          </cell>
          <cell r="C1115" t="str">
            <v>STC Buje rosc. PVC-P E.L 1"x3/4"</v>
          </cell>
          <cell r="D1115" t="str">
            <v>un</v>
          </cell>
          <cell r="E1115">
            <v>1</v>
          </cell>
          <cell r="F1115">
            <v>3977.0699999999997</v>
          </cell>
          <cell r="G1115">
            <v>3977.0699999999997</v>
          </cell>
        </row>
        <row r="1116">
          <cell r="B1116">
            <v>4073356</v>
          </cell>
          <cell r="C1116" t="str">
            <v>STC Buje ro.PVC-P E.L 1.1/4"x1/2"</v>
          </cell>
          <cell r="D1116" t="str">
            <v>un</v>
          </cell>
          <cell r="E1116">
            <v>1</v>
          </cell>
          <cell r="F1116">
            <v>5102.18</v>
          </cell>
          <cell r="G1116">
            <v>5102.18</v>
          </cell>
        </row>
        <row r="1117">
          <cell r="B1117">
            <v>4073358</v>
          </cell>
          <cell r="C1117" t="str">
            <v>STC Buje ro.PVC-P E.L 1.1/4"x3/4"</v>
          </cell>
          <cell r="D1117" t="str">
            <v>un</v>
          </cell>
          <cell r="E1117">
            <v>1</v>
          </cell>
          <cell r="F1117">
            <v>5102.18</v>
          </cell>
          <cell r="G1117">
            <v>5102.18</v>
          </cell>
        </row>
        <row r="1118">
          <cell r="B1118">
            <v>4073360</v>
          </cell>
          <cell r="C1118" t="str">
            <v>STC Buje rosc.PVC-P E.L 1.1/4"x1"</v>
          </cell>
          <cell r="D1118" t="str">
            <v>un</v>
          </cell>
          <cell r="E1118">
            <v>1</v>
          </cell>
          <cell r="F1118">
            <v>5102.18</v>
          </cell>
          <cell r="G1118">
            <v>5102.18</v>
          </cell>
        </row>
        <row r="1119">
          <cell r="B1119">
            <v>4073362</v>
          </cell>
          <cell r="C1119" t="str">
            <v>STC Buje ro.PVC-P E.L 1.1/2"x1/2"</v>
          </cell>
          <cell r="D1119" t="str">
            <v>un</v>
          </cell>
          <cell r="E1119">
            <v>1</v>
          </cell>
          <cell r="F1119">
            <v>5637.45</v>
          </cell>
          <cell r="G1119">
            <v>5637.45</v>
          </cell>
        </row>
        <row r="1120">
          <cell r="B1120">
            <v>4073364</v>
          </cell>
          <cell r="C1120" t="str">
            <v>STC Buje ro.PVC-P E.L 1.1/2"x3/4"</v>
          </cell>
          <cell r="D1120" t="str">
            <v>un</v>
          </cell>
          <cell r="E1120">
            <v>1</v>
          </cell>
          <cell r="F1120">
            <v>5637.45</v>
          </cell>
          <cell r="G1120">
            <v>5637.45</v>
          </cell>
        </row>
        <row r="1121">
          <cell r="B1121">
            <v>4073366</v>
          </cell>
          <cell r="C1121" t="str">
            <v>STC Buje rosc.PVC-P E.L 1.1/2"x1"</v>
          </cell>
          <cell r="D1121" t="str">
            <v>un</v>
          </cell>
          <cell r="E1121">
            <v>1</v>
          </cell>
          <cell r="F1121">
            <v>5637.45</v>
          </cell>
          <cell r="G1121">
            <v>5637.45</v>
          </cell>
        </row>
        <row r="1122">
          <cell r="B1122">
            <v>4073368</v>
          </cell>
          <cell r="C1122" t="str">
            <v>STC Buje ro.PVC-PE.L 1.1/2"x1.1/4"</v>
          </cell>
          <cell r="D1122" t="str">
            <v>un</v>
          </cell>
          <cell r="E1122">
            <v>1</v>
          </cell>
          <cell r="F1122">
            <v>5637.45</v>
          </cell>
          <cell r="G1122">
            <v>5637.45</v>
          </cell>
        </row>
        <row r="1123">
          <cell r="B1123">
            <v>4073370</v>
          </cell>
          <cell r="C1123" t="str">
            <v>STC Buje rosc. PVC-P E.L 2"x1/2"</v>
          </cell>
          <cell r="D1123" t="str">
            <v>un</v>
          </cell>
          <cell r="E1123">
            <v>1</v>
          </cell>
          <cell r="F1123">
            <v>7918.69</v>
          </cell>
          <cell r="G1123">
            <v>7918.69</v>
          </cell>
        </row>
        <row r="1124">
          <cell r="B1124">
            <v>4073372</v>
          </cell>
          <cell r="C1124" t="str">
            <v>STC Buje rosc. PVC-P E.L 2"x3/4"</v>
          </cell>
          <cell r="D1124" t="str">
            <v>un</v>
          </cell>
          <cell r="E1124">
            <v>1</v>
          </cell>
          <cell r="F1124">
            <v>7918.69</v>
          </cell>
          <cell r="G1124">
            <v>7918.69</v>
          </cell>
        </row>
        <row r="1125">
          <cell r="B1125">
            <v>4073374</v>
          </cell>
          <cell r="C1125" t="str">
            <v>STC Buje rosc. PVC-P E.L 2"x1"</v>
          </cell>
          <cell r="D1125" t="str">
            <v>un</v>
          </cell>
          <cell r="E1125">
            <v>1</v>
          </cell>
          <cell r="F1125">
            <v>7918.69</v>
          </cell>
          <cell r="G1125">
            <v>7918.69</v>
          </cell>
        </row>
        <row r="1126">
          <cell r="B1126">
            <v>4073376</v>
          </cell>
          <cell r="C1126" t="str">
            <v>STC Buje rosc. PVC-P E.L 2"x1.1/4"</v>
          </cell>
          <cell r="D1126" t="str">
            <v>un</v>
          </cell>
          <cell r="E1126">
            <v>1</v>
          </cell>
          <cell r="F1126">
            <v>7918.69</v>
          </cell>
          <cell r="G1126">
            <v>7918.69</v>
          </cell>
        </row>
        <row r="1127">
          <cell r="B1127">
            <v>4073378</v>
          </cell>
          <cell r="C1127" t="str">
            <v>STC Buje rosc. PVC-P E.L 2"x1.1/2"</v>
          </cell>
          <cell r="D1127" t="str">
            <v>un</v>
          </cell>
          <cell r="E1127">
            <v>1</v>
          </cell>
          <cell r="F1127">
            <v>7918.69</v>
          </cell>
          <cell r="G1127">
            <v>7918.69</v>
          </cell>
        </row>
        <row r="1128">
          <cell r="B1128">
            <v>4073380</v>
          </cell>
          <cell r="C1128" t="str">
            <v>STC Buje r.PVC-PE.L 2.1/2"x1.1/2"</v>
          </cell>
          <cell r="D1128" t="str">
            <v>un</v>
          </cell>
          <cell r="E1128">
            <v>1</v>
          </cell>
          <cell r="F1128">
            <v>7921.2899999999991</v>
          </cell>
          <cell r="G1128">
            <v>7921.2899999999991</v>
          </cell>
        </row>
        <row r="1129">
          <cell r="B1129">
            <v>4073382</v>
          </cell>
          <cell r="C1129" t="str">
            <v>STC Buje rosc.PVC-P E.L 2.1/2"x2"</v>
          </cell>
          <cell r="D1129" t="str">
            <v>un</v>
          </cell>
          <cell r="E1129">
            <v>1</v>
          </cell>
          <cell r="F1129">
            <v>7921.2899999999991</v>
          </cell>
          <cell r="G1129">
            <v>7921.2899999999991</v>
          </cell>
        </row>
        <row r="1130">
          <cell r="B1130">
            <v>4073384</v>
          </cell>
          <cell r="C1130" t="str">
            <v>STC Buje rosc. PVC-P E.L 3"x2"</v>
          </cell>
          <cell r="D1130" t="str">
            <v>un</v>
          </cell>
          <cell r="E1130">
            <v>1</v>
          </cell>
          <cell r="F1130">
            <v>26328.46</v>
          </cell>
          <cell r="G1130">
            <v>26328.46</v>
          </cell>
        </row>
        <row r="1131">
          <cell r="B1131">
            <v>4073386</v>
          </cell>
          <cell r="C1131" t="str">
            <v>STC Buje rosc.PVC-P E.L 3"x2.1/2"</v>
          </cell>
          <cell r="D1131" t="str">
            <v>un</v>
          </cell>
          <cell r="E1131">
            <v>1</v>
          </cell>
          <cell r="F1131">
            <v>28734.579999999998</v>
          </cell>
          <cell r="G1131">
            <v>28734.579999999998</v>
          </cell>
        </row>
        <row r="1132">
          <cell r="B1132">
            <v>4073388</v>
          </cell>
          <cell r="C1132" t="str">
            <v>STC Buje rosc. PVC-P E.L 4"x2"</v>
          </cell>
          <cell r="D1132" t="str">
            <v>un</v>
          </cell>
          <cell r="E1132">
            <v>1</v>
          </cell>
          <cell r="F1132">
            <v>38899.509999999995</v>
          </cell>
          <cell r="G1132">
            <v>38899.509999999995</v>
          </cell>
        </row>
        <row r="1133">
          <cell r="B1133">
            <v>4073390</v>
          </cell>
          <cell r="C1133" t="str">
            <v>STC Buje rosc.PVC-P E.L 4"x2.1/2"</v>
          </cell>
          <cell r="D1133" t="str">
            <v>un</v>
          </cell>
          <cell r="E1133">
            <v>1</v>
          </cell>
          <cell r="F1133">
            <v>38524.04</v>
          </cell>
          <cell r="G1133">
            <v>38524.04</v>
          </cell>
        </row>
        <row r="1134">
          <cell r="B1134">
            <v>4073392</v>
          </cell>
          <cell r="C1134" t="str">
            <v>STC Buje rosc. PVC-P E.L 4"x3"</v>
          </cell>
          <cell r="D1134" t="str">
            <v>un</v>
          </cell>
          <cell r="E1134">
            <v>1</v>
          </cell>
          <cell r="F1134">
            <v>34362.71</v>
          </cell>
          <cell r="G1134">
            <v>34362.71</v>
          </cell>
        </row>
        <row r="1135">
          <cell r="B1135">
            <v>4073395</v>
          </cell>
          <cell r="C1135" t="str">
            <v>STC brida PVC 1.1/2" y 2"</v>
          </cell>
          <cell r="D1135" t="str">
            <v>un</v>
          </cell>
          <cell r="E1135">
            <v>1</v>
          </cell>
          <cell r="F1135">
            <v>56436.46</v>
          </cell>
          <cell r="G1135">
            <v>56436.46</v>
          </cell>
        </row>
        <row r="1136">
          <cell r="B1136">
            <v>4073396</v>
          </cell>
          <cell r="C1136" t="str">
            <v>STC Brida PVC 3" y 4"</v>
          </cell>
          <cell r="D1136" t="str">
            <v>un</v>
          </cell>
          <cell r="E1136">
            <v>1</v>
          </cell>
          <cell r="F1136">
            <v>58391.06</v>
          </cell>
          <cell r="G1136">
            <v>58391.06</v>
          </cell>
        </row>
        <row r="1137">
          <cell r="B1137">
            <v>4073400</v>
          </cell>
          <cell r="C1137" t="str">
            <v>CODOS EN PVC-P</v>
          </cell>
          <cell r="E1137">
            <v>0</v>
          </cell>
          <cell r="F1137">
            <v>0</v>
          </cell>
          <cell r="G1137">
            <v>11126510.85</v>
          </cell>
        </row>
        <row r="1138">
          <cell r="B1138">
            <v>4073402</v>
          </cell>
          <cell r="C1138" t="str">
            <v>STC Codo PVC-P E.L 90° 1/2"</v>
          </cell>
          <cell r="D1138" t="str">
            <v>un</v>
          </cell>
          <cell r="E1138">
            <v>1</v>
          </cell>
          <cell r="F1138">
            <v>3047.9700000000003</v>
          </cell>
          <cell r="G1138">
            <v>3047.9700000000003</v>
          </cell>
        </row>
        <row r="1139">
          <cell r="B1139">
            <v>4073404</v>
          </cell>
          <cell r="C1139" t="str">
            <v>STC Codo PVC-P E.L 90° 3/4"</v>
          </cell>
          <cell r="D1139" t="str">
            <v>un</v>
          </cell>
          <cell r="E1139">
            <v>1</v>
          </cell>
          <cell r="F1139">
            <v>3522.12</v>
          </cell>
          <cell r="G1139">
            <v>3522.12</v>
          </cell>
        </row>
        <row r="1140">
          <cell r="B1140">
            <v>4073406</v>
          </cell>
          <cell r="C1140" t="str">
            <v>STC Codo PVC-P E.L 90° 1"</v>
          </cell>
          <cell r="D1140" t="str">
            <v>un</v>
          </cell>
          <cell r="E1140">
            <v>1</v>
          </cell>
          <cell r="F1140">
            <v>4427.92</v>
          </cell>
          <cell r="G1140">
            <v>4427.92</v>
          </cell>
        </row>
        <row r="1141">
          <cell r="B1141">
            <v>4073408</v>
          </cell>
          <cell r="C1141" t="str">
            <v>STC Codo PVC-P E.L 90° 1.1/4"</v>
          </cell>
          <cell r="D1141" t="str">
            <v>un</v>
          </cell>
          <cell r="E1141">
            <v>1</v>
          </cell>
          <cell r="F1141">
            <v>5927.3</v>
          </cell>
          <cell r="G1141">
            <v>5927.3</v>
          </cell>
        </row>
        <row r="1142">
          <cell r="B1142">
            <v>4073410</v>
          </cell>
          <cell r="C1142" t="str">
            <v>STC Codo PVC-P E.L 90° 1.1/2"</v>
          </cell>
          <cell r="D1142" t="str">
            <v>un</v>
          </cell>
          <cell r="E1142">
            <v>1</v>
          </cell>
          <cell r="F1142">
            <v>8125.55</v>
          </cell>
          <cell r="G1142">
            <v>8125.55</v>
          </cell>
        </row>
        <row r="1143">
          <cell r="B1143">
            <v>4073412</v>
          </cell>
          <cell r="C1143" t="str">
            <v>STC Codo PVC-P E.L 90° 2"</v>
          </cell>
          <cell r="D1143" t="str">
            <v>un</v>
          </cell>
          <cell r="E1143">
            <v>1</v>
          </cell>
          <cell r="F1143">
            <v>11550.630000000001</v>
          </cell>
          <cell r="G1143">
            <v>11550.630000000001</v>
          </cell>
        </row>
        <row r="1144">
          <cell r="B1144">
            <v>4073414</v>
          </cell>
          <cell r="C1144" t="str">
            <v>STC Codo PVC-P E.L 90° 2.1/2"</v>
          </cell>
          <cell r="D1144" t="str">
            <v>un</v>
          </cell>
          <cell r="E1144">
            <v>1</v>
          </cell>
          <cell r="F1144">
            <v>26139.35</v>
          </cell>
          <cell r="G1144">
            <v>26139.35</v>
          </cell>
        </row>
        <row r="1145">
          <cell r="B1145">
            <v>4073416</v>
          </cell>
          <cell r="C1145" t="str">
            <v>STC Codo PVC-P E.L 90° 3"</v>
          </cell>
          <cell r="D1145" t="str">
            <v>un</v>
          </cell>
          <cell r="E1145">
            <v>1</v>
          </cell>
          <cell r="F1145">
            <v>30457.85</v>
          </cell>
          <cell r="G1145">
            <v>30457.85</v>
          </cell>
        </row>
        <row r="1146">
          <cell r="B1146">
            <v>4073418</v>
          </cell>
          <cell r="C1146" t="str">
            <v>STC Codo PVC-P E.L 90° 4"</v>
          </cell>
          <cell r="D1146" t="str">
            <v>un</v>
          </cell>
          <cell r="E1146">
            <v>1</v>
          </cell>
          <cell r="F1146">
            <v>61171.42</v>
          </cell>
          <cell r="G1146">
            <v>61171.42</v>
          </cell>
        </row>
        <row r="1147">
          <cell r="B1147">
            <v>4073420</v>
          </cell>
          <cell r="C1147" t="str">
            <v>STC Codo PVC-P E.L 45° 1/2"</v>
          </cell>
          <cell r="D1147" t="str">
            <v>un</v>
          </cell>
          <cell r="E1147">
            <v>1</v>
          </cell>
          <cell r="F1147">
            <v>3322.1</v>
          </cell>
          <cell r="G1147">
            <v>3322.1</v>
          </cell>
        </row>
        <row r="1148">
          <cell r="B1148">
            <v>4073422</v>
          </cell>
          <cell r="C1148" t="str">
            <v>STC Codo PVC-P E.L 45° 3/4"</v>
          </cell>
          <cell r="D1148" t="str">
            <v>un</v>
          </cell>
          <cell r="E1148">
            <v>1</v>
          </cell>
          <cell r="F1148">
            <v>3961.25</v>
          </cell>
          <cell r="G1148">
            <v>3961.25</v>
          </cell>
        </row>
        <row r="1149">
          <cell r="B1149">
            <v>4073424</v>
          </cell>
          <cell r="C1149" t="str">
            <v>STC Codo PVC-P E.L 45° 1"</v>
          </cell>
          <cell r="D1149" t="str">
            <v>un</v>
          </cell>
          <cell r="E1149">
            <v>1</v>
          </cell>
          <cell r="F1149">
            <v>5229.5300000000007</v>
          </cell>
          <cell r="G1149">
            <v>5229.5300000000007</v>
          </cell>
        </row>
        <row r="1150">
          <cell r="B1150">
            <v>4073426</v>
          </cell>
          <cell r="C1150" t="str">
            <v>STC Codo PVC-P E.L 45° 1.1/4"</v>
          </cell>
          <cell r="D1150" t="str">
            <v>un</v>
          </cell>
          <cell r="E1150">
            <v>1</v>
          </cell>
          <cell r="F1150">
            <v>7225.2</v>
          </cell>
          <cell r="G1150">
            <v>7225.2</v>
          </cell>
        </row>
        <row r="1151">
          <cell r="B1151">
            <v>4073428</v>
          </cell>
          <cell r="C1151" t="str">
            <v>STC Codo PVC-P E.L 45° 1.1/2"</v>
          </cell>
          <cell r="D1151" t="str">
            <v>un</v>
          </cell>
          <cell r="E1151">
            <v>1</v>
          </cell>
          <cell r="F1151">
            <v>8532.2000000000007</v>
          </cell>
          <cell r="G1151">
            <v>8532.2000000000007</v>
          </cell>
        </row>
        <row r="1152">
          <cell r="B1152">
            <v>4073430</v>
          </cell>
          <cell r="C1152" t="str">
            <v>STC Codo PVC-P E.L 45° 2"</v>
          </cell>
          <cell r="D1152" t="str">
            <v>un</v>
          </cell>
          <cell r="E1152">
            <v>1</v>
          </cell>
          <cell r="F1152">
            <v>12295.07</v>
          </cell>
          <cell r="G1152">
            <v>12295.07</v>
          </cell>
        </row>
        <row r="1153">
          <cell r="B1153">
            <v>4073432</v>
          </cell>
          <cell r="C1153" t="str">
            <v>STC Codo PVC-P E.L 45° 2.1/2"</v>
          </cell>
          <cell r="D1153" t="str">
            <v>un</v>
          </cell>
          <cell r="E1153">
            <v>1</v>
          </cell>
          <cell r="F1153">
            <v>27756.85</v>
          </cell>
          <cell r="G1153">
            <v>27756.85</v>
          </cell>
        </row>
        <row r="1154">
          <cell r="B1154">
            <v>4073434</v>
          </cell>
          <cell r="C1154" t="str">
            <v>STC Codo PVC-P E.L 45° 3"</v>
          </cell>
          <cell r="D1154" t="str">
            <v>un</v>
          </cell>
          <cell r="E1154">
            <v>1</v>
          </cell>
          <cell r="F1154">
            <v>31775.24</v>
          </cell>
          <cell r="G1154">
            <v>31775.24</v>
          </cell>
        </row>
        <row r="1155">
          <cell r="B1155">
            <v>4073436</v>
          </cell>
          <cell r="C1155" t="str">
            <v>STC Codo PVC-P E.L 45° 4"</v>
          </cell>
          <cell r="D1155" t="str">
            <v>un</v>
          </cell>
          <cell r="E1155">
            <v>1</v>
          </cell>
          <cell r="F1155">
            <v>63386.55</v>
          </cell>
          <cell r="G1155">
            <v>63386.55</v>
          </cell>
        </row>
        <row r="1156">
          <cell r="B1156">
            <v>4073440</v>
          </cell>
          <cell r="C1156" t="str">
            <v>STC Codo G.R. PVC-P 90° RDE 21 2"</v>
          </cell>
          <cell r="D1156" t="str">
            <v>un</v>
          </cell>
          <cell r="E1156">
            <v>1</v>
          </cell>
          <cell r="F1156">
            <v>31786.629999999997</v>
          </cell>
          <cell r="G1156">
            <v>31786.629999999997</v>
          </cell>
        </row>
        <row r="1157">
          <cell r="B1157">
            <v>4073442</v>
          </cell>
          <cell r="C1157" t="str">
            <v>STC Codo GR.PVC-P90° RDE21 2.1/2"</v>
          </cell>
          <cell r="D1157" t="str">
            <v>un</v>
          </cell>
          <cell r="E1157">
            <v>1</v>
          </cell>
          <cell r="F1157">
            <v>38400.85</v>
          </cell>
          <cell r="G1157">
            <v>38400.85</v>
          </cell>
        </row>
        <row r="1158">
          <cell r="B1158">
            <v>4073444</v>
          </cell>
          <cell r="C1158" t="str">
            <v>STC Codo G.R. PVC-P 90° RDE 21 3"</v>
          </cell>
          <cell r="D1158" t="str">
            <v>un</v>
          </cell>
          <cell r="E1158">
            <v>1</v>
          </cell>
          <cell r="F1158">
            <v>64100.819999999992</v>
          </cell>
          <cell r="G1158">
            <v>64100.819999999992</v>
          </cell>
        </row>
        <row r="1159">
          <cell r="B1159">
            <v>4073446</v>
          </cell>
          <cell r="C1159" t="str">
            <v>STC Codo G.R. PVC-P 90° RDE 21 4"</v>
          </cell>
          <cell r="D1159" t="str">
            <v>un</v>
          </cell>
          <cell r="E1159">
            <v>1</v>
          </cell>
          <cell r="F1159">
            <v>115947.6</v>
          </cell>
          <cell r="G1159">
            <v>115947.6</v>
          </cell>
        </row>
        <row r="1160">
          <cell r="B1160">
            <v>4073448</v>
          </cell>
          <cell r="C1160" t="str">
            <v>STC Codo G.R. PVC-P 90° RDE 21 6"</v>
          </cell>
          <cell r="D1160" t="str">
            <v>un</v>
          </cell>
          <cell r="E1160">
            <v>1</v>
          </cell>
          <cell r="F1160">
            <v>288822.63</v>
          </cell>
          <cell r="G1160">
            <v>288822.63</v>
          </cell>
        </row>
        <row r="1161">
          <cell r="B1161">
            <v>4073450</v>
          </cell>
          <cell r="C1161" t="str">
            <v>STC Codo G.R. PVC-P 90° RDE 21 8"</v>
          </cell>
          <cell r="D1161" t="str">
            <v>un</v>
          </cell>
          <cell r="E1161">
            <v>1</v>
          </cell>
          <cell r="F1161">
            <v>685594.59000000008</v>
          </cell>
          <cell r="G1161">
            <v>685594.59000000008</v>
          </cell>
        </row>
        <row r="1162">
          <cell r="B1162">
            <v>4073452</v>
          </cell>
          <cell r="C1162" t="str">
            <v>STC Codo G.R. PVC-P 90° RDE21 10"</v>
          </cell>
          <cell r="D1162" t="str">
            <v>un</v>
          </cell>
          <cell r="E1162">
            <v>1</v>
          </cell>
          <cell r="F1162">
            <v>1467756.1400000001</v>
          </cell>
          <cell r="G1162">
            <v>1467756.1400000001</v>
          </cell>
        </row>
        <row r="1163">
          <cell r="B1163">
            <v>4073454</v>
          </cell>
          <cell r="C1163" t="str">
            <v>STC Codo G.R. PVC-P 90° RDE21 12"</v>
          </cell>
          <cell r="D1163" t="str">
            <v>un</v>
          </cell>
          <cell r="E1163">
            <v>1</v>
          </cell>
          <cell r="F1163">
            <v>1973371.0100000002</v>
          </cell>
          <cell r="G1163">
            <v>1973371.0100000002</v>
          </cell>
        </row>
        <row r="1164">
          <cell r="B1164">
            <v>4073458</v>
          </cell>
          <cell r="C1164" t="str">
            <v>STC Codo G.R. PVC-P 45° RDE 21 2"</v>
          </cell>
          <cell r="D1164" t="str">
            <v>un</v>
          </cell>
          <cell r="E1164">
            <v>1</v>
          </cell>
          <cell r="F1164">
            <v>28678.940000000002</v>
          </cell>
          <cell r="G1164">
            <v>28678.940000000002</v>
          </cell>
        </row>
        <row r="1165">
          <cell r="B1165">
            <v>4073460</v>
          </cell>
          <cell r="C1165" t="str">
            <v>STC Codo GR.PVC-P45° RDE21 2.1/2"</v>
          </cell>
          <cell r="D1165" t="str">
            <v>un</v>
          </cell>
          <cell r="E1165">
            <v>1</v>
          </cell>
          <cell r="F1165">
            <v>31543.68</v>
          </cell>
          <cell r="G1165">
            <v>31543.68</v>
          </cell>
        </row>
        <row r="1166">
          <cell r="B1166">
            <v>4073462</v>
          </cell>
          <cell r="C1166" t="str">
            <v>STC Codo G.R. PVC-P 45° RDE 21 3"</v>
          </cell>
          <cell r="D1166" t="str">
            <v>un</v>
          </cell>
          <cell r="E1166">
            <v>1</v>
          </cell>
          <cell r="F1166">
            <v>46470.68</v>
          </cell>
          <cell r="G1166">
            <v>46470.68</v>
          </cell>
        </row>
        <row r="1167">
          <cell r="B1167">
            <v>4073464</v>
          </cell>
          <cell r="C1167" t="str">
            <v>STC Codo G.R. PVC-P 45° RDE 21 4"</v>
          </cell>
          <cell r="D1167" t="str">
            <v>un</v>
          </cell>
          <cell r="E1167">
            <v>1</v>
          </cell>
          <cell r="F1167">
            <v>85477.459999999992</v>
          </cell>
          <cell r="G1167">
            <v>85477.459999999992</v>
          </cell>
        </row>
        <row r="1168">
          <cell r="B1168">
            <v>4073466</v>
          </cell>
          <cell r="C1168" t="str">
            <v>STC Codo G.R. PVC-P 45° RDE 21 6"</v>
          </cell>
          <cell r="D1168" t="str">
            <v>un</v>
          </cell>
          <cell r="E1168">
            <v>1</v>
          </cell>
          <cell r="F1168">
            <v>214275.84</v>
          </cell>
          <cell r="G1168">
            <v>214275.84</v>
          </cell>
        </row>
        <row r="1169">
          <cell r="B1169">
            <v>4073468</v>
          </cell>
          <cell r="C1169" t="str">
            <v>STC Codo G.R. PVC-P 45° RDE 21 8"</v>
          </cell>
          <cell r="D1169" t="str">
            <v>un</v>
          </cell>
          <cell r="E1169">
            <v>1</v>
          </cell>
          <cell r="F1169">
            <v>467160.09</v>
          </cell>
          <cell r="G1169">
            <v>467160.09</v>
          </cell>
        </row>
        <row r="1170">
          <cell r="B1170">
            <v>4073470</v>
          </cell>
          <cell r="C1170" t="str">
            <v>STC Codo G.R. PVC-P 45° RDE21 10"</v>
          </cell>
          <cell r="D1170" t="str">
            <v>un</v>
          </cell>
          <cell r="E1170">
            <v>1</v>
          </cell>
          <cell r="F1170">
            <v>978244.86999999988</v>
          </cell>
          <cell r="G1170">
            <v>978244.86999999988</v>
          </cell>
        </row>
        <row r="1171">
          <cell r="B1171">
            <v>4073472</v>
          </cell>
          <cell r="C1171" t="str">
            <v>STC Codo G.R. PVC-P 45° RDE21 12"</v>
          </cell>
          <cell r="D1171" t="str">
            <v>un</v>
          </cell>
          <cell r="E1171">
            <v>1</v>
          </cell>
          <cell r="F1171">
            <v>1352097.46</v>
          </cell>
          <cell r="G1171">
            <v>1352097.46</v>
          </cell>
        </row>
        <row r="1172">
          <cell r="B1172">
            <v>4073474</v>
          </cell>
          <cell r="C1172" t="str">
            <v>STC Codo G.R. PVC-P22.5° RDE21 2"</v>
          </cell>
          <cell r="D1172" t="str">
            <v>un</v>
          </cell>
          <cell r="E1172">
            <v>1</v>
          </cell>
          <cell r="F1172">
            <v>26333.879999999997</v>
          </cell>
          <cell r="G1172">
            <v>26333.879999999997</v>
          </cell>
        </row>
        <row r="1173">
          <cell r="B1173">
            <v>4073476</v>
          </cell>
          <cell r="C1173" t="str">
            <v>STC CodoGR.PVC-P22.5°RDE21 2.1/2"</v>
          </cell>
          <cell r="D1173" t="str">
            <v>un</v>
          </cell>
          <cell r="E1173">
            <v>1</v>
          </cell>
          <cell r="F1173">
            <v>33370.35</v>
          </cell>
          <cell r="G1173">
            <v>33370.35</v>
          </cell>
        </row>
        <row r="1174">
          <cell r="B1174">
            <v>4073478</v>
          </cell>
          <cell r="C1174" t="str">
            <v>STC Codo G.R. PVC-P22.5° RDE21 3"</v>
          </cell>
          <cell r="D1174" t="str">
            <v>un</v>
          </cell>
          <cell r="E1174">
            <v>1</v>
          </cell>
          <cell r="F1174">
            <v>45891.229999999996</v>
          </cell>
          <cell r="G1174">
            <v>45891.229999999996</v>
          </cell>
        </row>
        <row r="1175">
          <cell r="B1175">
            <v>4073480</v>
          </cell>
          <cell r="C1175" t="str">
            <v>STC Codo G.R. PVC-P22.5° RDE21 4"</v>
          </cell>
          <cell r="D1175" t="str">
            <v>un</v>
          </cell>
          <cell r="E1175">
            <v>1</v>
          </cell>
          <cell r="F1175">
            <v>78079.819999999992</v>
          </cell>
          <cell r="G1175">
            <v>78079.819999999992</v>
          </cell>
        </row>
        <row r="1176">
          <cell r="B1176">
            <v>4073482</v>
          </cell>
          <cell r="C1176" t="str">
            <v>STC Codo G.R. PVC-P22.5° RDE21 6"</v>
          </cell>
          <cell r="D1176" t="str">
            <v>un</v>
          </cell>
          <cell r="E1176">
            <v>1</v>
          </cell>
          <cell r="F1176">
            <v>174168.23</v>
          </cell>
          <cell r="G1176">
            <v>174168.23</v>
          </cell>
        </row>
        <row r="1177">
          <cell r="B1177">
            <v>4073484</v>
          </cell>
          <cell r="C1177" t="str">
            <v>STC Codo G.R. PVC-P22.5° RDE21 8"</v>
          </cell>
          <cell r="D1177" t="str">
            <v>un</v>
          </cell>
          <cell r="E1177">
            <v>1</v>
          </cell>
          <cell r="F1177">
            <v>371255.74</v>
          </cell>
          <cell r="G1177">
            <v>371255.74</v>
          </cell>
        </row>
        <row r="1178">
          <cell r="B1178">
            <v>4073486</v>
          </cell>
          <cell r="C1178" t="str">
            <v>STC Codo G.R.PVC-P22.5° RDE21 10"</v>
          </cell>
          <cell r="D1178" t="str">
            <v>un</v>
          </cell>
          <cell r="E1178">
            <v>1</v>
          </cell>
          <cell r="F1178">
            <v>806229.49</v>
          </cell>
          <cell r="G1178">
            <v>806229.49</v>
          </cell>
        </row>
        <row r="1179">
          <cell r="B1179">
            <v>4073488</v>
          </cell>
          <cell r="C1179" t="str">
            <v>STC Codo G.R.PVC-P22.5° RDE21 12"</v>
          </cell>
          <cell r="D1179" t="str">
            <v>un</v>
          </cell>
          <cell r="E1179">
            <v>1</v>
          </cell>
          <cell r="F1179">
            <v>1067599.95</v>
          </cell>
          <cell r="G1179">
            <v>1067599.95</v>
          </cell>
        </row>
        <row r="1180">
          <cell r="B1180">
            <v>4073490</v>
          </cell>
          <cell r="C1180" t="str">
            <v>STC Codo G.R.PVC-P11.25° RDE21 2"</v>
          </cell>
          <cell r="D1180" t="str">
            <v>un</v>
          </cell>
          <cell r="E1180">
            <v>1</v>
          </cell>
          <cell r="F1180">
            <v>29016.73</v>
          </cell>
          <cell r="G1180">
            <v>29016.73</v>
          </cell>
        </row>
        <row r="1181">
          <cell r="B1181">
            <v>4073492</v>
          </cell>
          <cell r="C1181" t="str">
            <v>STC CodoGRPVC-P11.25°RDE21 2.1/2"</v>
          </cell>
          <cell r="D1181" t="str">
            <v>un</v>
          </cell>
          <cell r="E1181">
            <v>1</v>
          </cell>
          <cell r="F1181">
            <v>32036.07</v>
          </cell>
          <cell r="G1181">
            <v>32036.07</v>
          </cell>
        </row>
        <row r="1182">
          <cell r="B1182">
            <v>4073494</v>
          </cell>
          <cell r="C1182" t="str">
            <v>STC Codo G.R.PVC-P11.25° RDE21 3"</v>
          </cell>
          <cell r="D1182" t="str">
            <v>un</v>
          </cell>
          <cell r="E1182">
            <v>1</v>
          </cell>
          <cell r="F1182">
            <v>42764.06</v>
          </cell>
          <cell r="G1182">
            <v>42764.06</v>
          </cell>
        </row>
        <row r="1183">
          <cell r="B1183">
            <v>4073496</v>
          </cell>
          <cell r="C1183" t="str">
            <v>STC Codo G.R.PVC-P11.25° RDE21 4"</v>
          </cell>
          <cell r="D1183" t="str">
            <v>un</v>
          </cell>
          <cell r="E1183">
            <v>1</v>
          </cell>
          <cell r="F1183">
            <v>74843.509999999995</v>
          </cell>
          <cell r="G1183">
            <v>74843.509999999995</v>
          </cell>
        </row>
        <row r="1184">
          <cell r="B1184">
            <v>4073498</v>
          </cell>
          <cell r="C1184" t="str">
            <v>STC Codo G.R.PVC-P11.25° RDE21 6"</v>
          </cell>
          <cell r="D1184" t="str">
            <v>un</v>
          </cell>
          <cell r="E1184">
            <v>1</v>
          </cell>
          <cell r="F1184">
            <v>157338.4</v>
          </cell>
          <cell r="G1184">
            <v>157338.4</v>
          </cell>
        </row>
        <row r="1185">
          <cell r="B1185">
            <v>4073500</v>
          </cell>
          <cell r="C1185" t="str">
            <v>CODOS EN PVC    Continuación...</v>
          </cell>
          <cell r="E1185">
            <v>0</v>
          </cell>
          <cell r="F1185">
            <v>0</v>
          </cell>
          <cell r="G1185">
            <v>9661247.7799999993</v>
          </cell>
        </row>
        <row r="1186">
          <cell r="B1186">
            <v>4073501</v>
          </cell>
          <cell r="C1186" t="str">
            <v>STC Codo G.R.PVC-P11.25° RDE21 8"</v>
          </cell>
          <cell r="D1186" t="str">
            <v>un</v>
          </cell>
          <cell r="E1186">
            <v>1</v>
          </cell>
          <cell r="F1186">
            <v>323702.43</v>
          </cell>
          <cell r="G1186">
            <v>323702.43</v>
          </cell>
        </row>
        <row r="1187">
          <cell r="B1187">
            <v>4073502</v>
          </cell>
          <cell r="C1187" t="str">
            <v>STC Codo GR.PVC-P11.25° RDE21 10"</v>
          </cell>
          <cell r="D1187" t="str">
            <v>un</v>
          </cell>
          <cell r="E1187">
            <v>1</v>
          </cell>
          <cell r="F1187">
            <v>669061.25</v>
          </cell>
          <cell r="G1187">
            <v>669061.25</v>
          </cell>
        </row>
        <row r="1188">
          <cell r="B1188">
            <v>4073504</v>
          </cell>
          <cell r="C1188" t="str">
            <v>STC Codo GR.PVC-P11.25° RDE21 12"</v>
          </cell>
          <cell r="D1188" t="str">
            <v>un</v>
          </cell>
          <cell r="E1188">
            <v>1</v>
          </cell>
          <cell r="F1188">
            <v>868711.90999999992</v>
          </cell>
          <cell r="G1188">
            <v>868711.90999999992</v>
          </cell>
        </row>
        <row r="1189">
          <cell r="B1189">
            <v>4073512</v>
          </cell>
          <cell r="C1189" t="str">
            <v>STC Codo G.R. PVC-P 90° RDE 41 2"</v>
          </cell>
          <cell r="D1189" t="str">
            <v>un</v>
          </cell>
          <cell r="E1189">
            <v>1</v>
          </cell>
          <cell r="F1189">
            <v>31786.629999999997</v>
          </cell>
          <cell r="G1189">
            <v>31786.629999999997</v>
          </cell>
        </row>
        <row r="1190">
          <cell r="B1190">
            <v>4073514</v>
          </cell>
          <cell r="C1190" t="str">
            <v>STC Codo G.R. PVC-P 90° RDE 41 3"</v>
          </cell>
          <cell r="D1190" t="str">
            <v>un</v>
          </cell>
          <cell r="E1190">
            <v>1</v>
          </cell>
          <cell r="F1190">
            <v>64088.25</v>
          </cell>
          <cell r="G1190">
            <v>64088.25</v>
          </cell>
        </row>
        <row r="1191">
          <cell r="B1191">
            <v>4073516</v>
          </cell>
          <cell r="C1191" t="str">
            <v>STC Codo G.R. PVC-P 90° RDE 41 4"</v>
          </cell>
          <cell r="D1191" t="str">
            <v>un</v>
          </cell>
          <cell r="E1191">
            <v>1</v>
          </cell>
          <cell r="F1191">
            <v>115947.6</v>
          </cell>
          <cell r="G1191">
            <v>115947.6</v>
          </cell>
        </row>
        <row r="1192">
          <cell r="B1192">
            <v>4073518</v>
          </cell>
          <cell r="C1192" t="str">
            <v>STC Codo G.R. PVC-P 90° RDE 41 6"</v>
          </cell>
          <cell r="D1192" t="str">
            <v>un</v>
          </cell>
          <cell r="E1192">
            <v>1</v>
          </cell>
          <cell r="F1192">
            <v>288822.63</v>
          </cell>
          <cell r="G1192">
            <v>288822.63</v>
          </cell>
        </row>
        <row r="1193">
          <cell r="B1193">
            <v>4073520</v>
          </cell>
          <cell r="C1193" t="str">
            <v>STC Codo G.R. PVC-P 90° RDE 41 8"</v>
          </cell>
          <cell r="D1193" t="str">
            <v>un</v>
          </cell>
          <cell r="E1193">
            <v>1</v>
          </cell>
          <cell r="F1193">
            <v>685594.59000000008</v>
          </cell>
          <cell r="G1193">
            <v>685594.59000000008</v>
          </cell>
        </row>
        <row r="1194">
          <cell r="B1194">
            <v>4073522</v>
          </cell>
          <cell r="C1194" t="str">
            <v>STC Codo G.R.PVC-P 90° RDE 41 10"</v>
          </cell>
          <cell r="D1194" t="str">
            <v>un</v>
          </cell>
          <cell r="E1194">
            <v>1</v>
          </cell>
          <cell r="F1194">
            <v>1467756.1400000001</v>
          </cell>
          <cell r="G1194">
            <v>1467756.1400000001</v>
          </cell>
        </row>
        <row r="1195">
          <cell r="B1195">
            <v>4073524</v>
          </cell>
          <cell r="C1195" t="str">
            <v>STC Codo G.R.PVC-P 90° RDE 41 12"</v>
          </cell>
          <cell r="D1195" t="str">
            <v>un</v>
          </cell>
          <cell r="E1195">
            <v>1</v>
          </cell>
          <cell r="F1195">
            <v>1973371.0100000002</v>
          </cell>
          <cell r="G1195">
            <v>1973371.0100000002</v>
          </cell>
        </row>
        <row r="1196">
          <cell r="B1196">
            <v>4073526</v>
          </cell>
          <cell r="C1196" t="str">
            <v>STC Codo G.R. PVC-P 45° RDE 41 2"</v>
          </cell>
          <cell r="D1196" t="str">
            <v>un</v>
          </cell>
          <cell r="E1196">
            <v>1</v>
          </cell>
          <cell r="F1196">
            <v>28678.940000000002</v>
          </cell>
          <cell r="G1196">
            <v>28678.940000000002</v>
          </cell>
        </row>
        <row r="1197">
          <cell r="B1197">
            <v>4073528</v>
          </cell>
          <cell r="C1197" t="str">
            <v>STC Codo G.R. PVC-P 45° RDE 41 3"</v>
          </cell>
          <cell r="D1197" t="str">
            <v>un</v>
          </cell>
          <cell r="E1197">
            <v>1</v>
          </cell>
          <cell r="F1197">
            <v>46470.68</v>
          </cell>
          <cell r="G1197">
            <v>46470.68</v>
          </cell>
        </row>
        <row r="1198">
          <cell r="B1198">
            <v>4073530</v>
          </cell>
          <cell r="C1198" t="str">
            <v>STC Codo G.R. PVC-P 45° RDE 41 4"</v>
          </cell>
          <cell r="D1198" t="str">
            <v>un</v>
          </cell>
          <cell r="E1198">
            <v>1</v>
          </cell>
          <cell r="F1198">
            <v>85477.459999999992</v>
          </cell>
          <cell r="G1198">
            <v>85477.459999999992</v>
          </cell>
        </row>
        <row r="1199">
          <cell r="B1199">
            <v>4073532</v>
          </cell>
          <cell r="C1199" t="str">
            <v>STC Codo G.R. PVC-P 45° RDE 41 6"</v>
          </cell>
          <cell r="D1199" t="str">
            <v>un</v>
          </cell>
          <cell r="E1199">
            <v>1</v>
          </cell>
          <cell r="F1199">
            <v>214275.84</v>
          </cell>
          <cell r="G1199">
            <v>214275.84</v>
          </cell>
        </row>
        <row r="1200">
          <cell r="B1200">
            <v>4073534</v>
          </cell>
          <cell r="C1200" t="str">
            <v>STC Codo G.R. PVC-P 45° RDE 41 8"</v>
          </cell>
          <cell r="D1200" t="str">
            <v>un</v>
          </cell>
          <cell r="E1200">
            <v>1</v>
          </cell>
          <cell r="F1200">
            <v>467160.09</v>
          </cell>
          <cell r="G1200">
            <v>467160.09</v>
          </cell>
        </row>
        <row r="1201">
          <cell r="B1201">
            <v>4073536</v>
          </cell>
          <cell r="C1201" t="str">
            <v>STC Codo G.R.PVC-P 45° RDE 41 10"</v>
          </cell>
          <cell r="D1201" t="str">
            <v>un</v>
          </cell>
          <cell r="E1201">
            <v>1</v>
          </cell>
          <cell r="F1201">
            <v>978244.86999999988</v>
          </cell>
          <cell r="G1201">
            <v>978244.86999999988</v>
          </cell>
        </row>
        <row r="1202">
          <cell r="B1202">
            <v>4073538</v>
          </cell>
          <cell r="C1202" t="str">
            <v>STC Codo G.R.PVC-P 45° RDE 41 12"</v>
          </cell>
          <cell r="D1202" t="str">
            <v>un</v>
          </cell>
          <cell r="E1202">
            <v>1</v>
          </cell>
          <cell r="F1202">
            <v>1352097.46</v>
          </cell>
          <cell r="G1202">
            <v>1352097.46</v>
          </cell>
        </row>
        <row r="1203">
          <cell r="B1203">
            <v>4073600</v>
          </cell>
          <cell r="C1203" t="str">
            <v>TEES EN PVC</v>
          </cell>
          <cell r="E1203">
            <v>0</v>
          </cell>
          <cell r="F1203">
            <v>0</v>
          </cell>
          <cell r="G1203">
            <v>2632676.34</v>
          </cell>
        </row>
        <row r="1204">
          <cell r="B1204">
            <v>4073602</v>
          </cell>
          <cell r="C1204" t="str">
            <v>STC Tee PVC-P 1/2"</v>
          </cell>
          <cell r="D1204" t="str">
            <v>un</v>
          </cell>
          <cell r="E1204">
            <v>1</v>
          </cell>
          <cell r="F1204">
            <v>3184.38</v>
          </cell>
          <cell r="G1204">
            <v>3184.38</v>
          </cell>
        </row>
        <row r="1205">
          <cell r="B1205">
            <v>4073604</v>
          </cell>
          <cell r="C1205" t="str">
            <v>STC Tee PVC-P 3/4"</v>
          </cell>
          <cell r="D1205" t="str">
            <v>un</v>
          </cell>
          <cell r="E1205">
            <v>1</v>
          </cell>
          <cell r="F1205">
            <v>3787.16</v>
          </cell>
          <cell r="G1205">
            <v>3787.16</v>
          </cell>
        </row>
        <row r="1206">
          <cell r="B1206">
            <v>4073606</v>
          </cell>
          <cell r="C1206" t="str">
            <v>STC Tee PVC-P 1"</v>
          </cell>
          <cell r="D1206" t="str">
            <v>un</v>
          </cell>
          <cell r="E1206">
            <v>1</v>
          </cell>
          <cell r="F1206">
            <v>4945</v>
          </cell>
          <cell r="G1206">
            <v>4945</v>
          </cell>
        </row>
        <row r="1207">
          <cell r="B1207">
            <v>4073608</v>
          </cell>
          <cell r="C1207" t="str">
            <v>STC Tee PVC-P 1.1/4"</v>
          </cell>
          <cell r="D1207" t="str">
            <v>un</v>
          </cell>
          <cell r="E1207">
            <v>1</v>
          </cell>
          <cell r="F1207">
            <v>8133.35</v>
          </cell>
          <cell r="G1207">
            <v>8133.35</v>
          </cell>
        </row>
        <row r="1208">
          <cell r="B1208">
            <v>4073610</v>
          </cell>
          <cell r="C1208" t="str">
            <v>STC Tee PVC-P 1.1/2"</v>
          </cell>
          <cell r="D1208" t="str">
            <v>un</v>
          </cell>
          <cell r="E1208">
            <v>1</v>
          </cell>
          <cell r="F1208">
            <v>9618.33</v>
          </cell>
          <cell r="G1208">
            <v>9618.33</v>
          </cell>
        </row>
        <row r="1209">
          <cell r="B1209">
            <v>4073612</v>
          </cell>
          <cell r="C1209" t="str">
            <v>STC Tee PVC-P 2"</v>
          </cell>
          <cell r="D1209" t="str">
            <v>un</v>
          </cell>
          <cell r="E1209">
            <v>1</v>
          </cell>
          <cell r="F1209">
            <v>13706</v>
          </cell>
          <cell r="G1209">
            <v>13706</v>
          </cell>
        </row>
        <row r="1210">
          <cell r="B1210">
            <v>4073614</v>
          </cell>
          <cell r="C1210" t="str">
            <v>STC Tee PVC-P 21/2"</v>
          </cell>
          <cell r="D1210" t="str">
            <v>un</v>
          </cell>
          <cell r="E1210">
            <v>1</v>
          </cell>
          <cell r="F1210">
            <v>27308.629999999997</v>
          </cell>
          <cell r="G1210">
            <v>27308.629999999997</v>
          </cell>
        </row>
        <row r="1211">
          <cell r="B1211">
            <v>4073616</v>
          </cell>
          <cell r="C1211" t="str">
            <v>STC Tee PVC-P 3"</v>
          </cell>
          <cell r="D1211" t="str">
            <v>un</v>
          </cell>
          <cell r="E1211">
            <v>1</v>
          </cell>
          <cell r="F1211">
            <v>38012.340000000004</v>
          </cell>
          <cell r="G1211">
            <v>38012.340000000004</v>
          </cell>
        </row>
        <row r="1212">
          <cell r="B1212">
            <v>4073618</v>
          </cell>
          <cell r="C1212" t="str">
            <v>STC Tee PVC-P 4"</v>
          </cell>
          <cell r="D1212" t="str">
            <v>un</v>
          </cell>
          <cell r="E1212">
            <v>1</v>
          </cell>
          <cell r="F1212">
            <v>77945.03</v>
          </cell>
          <cell r="G1212">
            <v>77945.03</v>
          </cell>
        </row>
        <row r="1213">
          <cell r="B1213">
            <v>4073620</v>
          </cell>
          <cell r="C1213" t="str">
            <v>S.t.Tee PVC-P 3"</v>
          </cell>
          <cell r="D1213" t="str">
            <v>un</v>
          </cell>
          <cell r="E1213">
            <v>1</v>
          </cell>
          <cell r="F1213">
            <v>39183.550000000003</v>
          </cell>
          <cell r="G1213">
            <v>39183.550000000003</v>
          </cell>
        </row>
        <row r="1214">
          <cell r="B1214">
            <v>4073622</v>
          </cell>
          <cell r="C1214" t="str">
            <v>S.t.Tee PVC-P 4"</v>
          </cell>
          <cell r="D1214" t="str">
            <v>un</v>
          </cell>
          <cell r="E1214">
            <v>1</v>
          </cell>
          <cell r="F1214">
            <v>78366.12</v>
          </cell>
          <cell r="G1214">
            <v>78366.12</v>
          </cell>
        </row>
        <row r="1215">
          <cell r="B1215">
            <v>4073646</v>
          </cell>
          <cell r="C1215" t="str">
            <v>STC Tee ensam.PVC-P UM.2"x2"x2"</v>
          </cell>
          <cell r="D1215" t="str">
            <v>un</v>
          </cell>
          <cell r="E1215">
            <v>1</v>
          </cell>
          <cell r="F1215">
            <v>35523.47</v>
          </cell>
          <cell r="G1215">
            <v>35523.47</v>
          </cell>
        </row>
        <row r="1216">
          <cell r="B1216">
            <v>4073648</v>
          </cell>
          <cell r="C1216" t="str">
            <v>STC Tee e.PVC-P UM.2.1/2"2"2.1/2"</v>
          </cell>
          <cell r="D1216" t="str">
            <v>un</v>
          </cell>
          <cell r="E1216">
            <v>1</v>
          </cell>
          <cell r="F1216">
            <v>48596.22</v>
          </cell>
          <cell r="G1216">
            <v>48596.22</v>
          </cell>
        </row>
        <row r="1217">
          <cell r="B1217">
            <v>4073650</v>
          </cell>
          <cell r="C1217" t="str">
            <v>STC Tee ensa.PVC-P UM.21/2"x2"x2"</v>
          </cell>
          <cell r="D1217" t="str">
            <v>un</v>
          </cell>
          <cell r="E1217">
            <v>1</v>
          </cell>
          <cell r="F1217">
            <v>50800.959999999999</v>
          </cell>
          <cell r="G1217">
            <v>50800.959999999999</v>
          </cell>
        </row>
        <row r="1218">
          <cell r="B1218">
            <v>4073652</v>
          </cell>
          <cell r="C1218" t="str">
            <v>STC Tee e.PVC-P UM.2.1/2"2.1/2"2"</v>
          </cell>
          <cell r="D1218" t="str">
            <v>un</v>
          </cell>
          <cell r="E1218">
            <v>1</v>
          </cell>
          <cell r="F1218">
            <v>42084.63</v>
          </cell>
          <cell r="G1218">
            <v>42084.63</v>
          </cell>
        </row>
        <row r="1219">
          <cell r="B1219">
            <v>4073654</v>
          </cell>
          <cell r="C1219" t="str">
            <v>STC Tee e.PVC-PUM.21/2"21/2"21/2"</v>
          </cell>
          <cell r="D1219" t="str">
            <v>un</v>
          </cell>
          <cell r="E1219">
            <v>1</v>
          </cell>
          <cell r="F1219">
            <v>46397.97</v>
          </cell>
          <cell r="G1219">
            <v>46397.97</v>
          </cell>
        </row>
        <row r="1220">
          <cell r="B1220">
            <v>4073656</v>
          </cell>
          <cell r="C1220" t="str">
            <v>STC Tee ensam.PVC-P UM.3"x2"x3"</v>
          </cell>
          <cell r="D1220" t="str">
            <v>un</v>
          </cell>
          <cell r="E1220">
            <v>1</v>
          </cell>
          <cell r="F1220">
            <v>64047.71</v>
          </cell>
          <cell r="G1220">
            <v>64047.71</v>
          </cell>
        </row>
        <row r="1221">
          <cell r="B1221">
            <v>4073658</v>
          </cell>
          <cell r="C1221" t="str">
            <v>STC Tee ens.PVC-P UM.3"x2"x2.1/2"</v>
          </cell>
          <cell r="D1221" t="str">
            <v>un</v>
          </cell>
          <cell r="E1221">
            <v>1</v>
          </cell>
          <cell r="F1221">
            <v>60276.130000000005</v>
          </cell>
          <cell r="G1221">
            <v>60276.130000000005</v>
          </cell>
        </row>
        <row r="1222">
          <cell r="B1222">
            <v>4073660</v>
          </cell>
          <cell r="C1222" t="str">
            <v>STC Tee ensam.PVC-P UM.3"x2"x2"</v>
          </cell>
          <cell r="D1222" t="str">
            <v>un</v>
          </cell>
          <cell r="E1222">
            <v>1</v>
          </cell>
          <cell r="F1222">
            <v>56882.619999999995</v>
          </cell>
          <cell r="G1222">
            <v>56882.619999999995</v>
          </cell>
        </row>
        <row r="1223">
          <cell r="B1223">
            <v>4073662</v>
          </cell>
          <cell r="C1223" t="str">
            <v>STC Tee ens.PVC-P UM.3"x2.1/2"x3"</v>
          </cell>
          <cell r="D1223" t="str">
            <v>un</v>
          </cell>
          <cell r="E1223">
            <v>1</v>
          </cell>
          <cell r="F1223">
            <v>67433.42</v>
          </cell>
          <cell r="G1223">
            <v>67433.42</v>
          </cell>
        </row>
        <row r="1224">
          <cell r="B1224">
            <v>4073664</v>
          </cell>
          <cell r="C1224" t="str">
            <v>STC Tee e.PVC-P UM.3"2.1/2"2.1/2"</v>
          </cell>
          <cell r="D1224" t="str">
            <v>un</v>
          </cell>
          <cell r="E1224">
            <v>1</v>
          </cell>
          <cell r="F1224">
            <v>63639.759999999995</v>
          </cell>
          <cell r="G1224">
            <v>63639.759999999995</v>
          </cell>
        </row>
        <row r="1225">
          <cell r="B1225">
            <v>4073666</v>
          </cell>
          <cell r="C1225" t="str">
            <v>STC Tee ensa.PVC-P UM.3"x21/2"x2"</v>
          </cell>
          <cell r="D1225" t="str">
            <v>un</v>
          </cell>
          <cell r="E1225">
            <v>1</v>
          </cell>
          <cell r="F1225">
            <v>60276.130000000005</v>
          </cell>
          <cell r="G1225">
            <v>60276.130000000005</v>
          </cell>
        </row>
        <row r="1226">
          <cell r="B1226">
            <v>4073668</v>
          </cell>
          <cell r="C1226" t="str">
            <v>STC Tee ensa.PVC-P UM.3"x3"x21/2"</v>
          </cell>
          <cell r="D1226" t="str">
            <v>un</v>
          </cell>
          <cell r="E1226">
            <v>1</v>
          </cell>
          <cell r="F1226">
            <v>67433.42</v>
          </cell>
          <cell r="G1226">
            <v>67433.42</v>
          </cell>
        </row>
        <row r="1227">
          <cell r="B1227">
            <v>4073670</v>
          </cell>
          <cell r="C1227" t="str">
            <v>STC Tee ensam.PVC-P UM.3"x3"x2"</v>
          </cell>
          <cell r="D1227" t="str">
            <v>un</v>
          </cell>
          <cell r="E1227">
            <v>1</v>
          </cell>
          <cell r="F1227">
            <v>64047.71</v>
          </cell>
          <cell r="G1227">
            <v>64047.71</v>
          </cell>
        </row>
        <row r="1228">
          <cell r="B1228">
            <v>4073672</v>
          </cell>
          <cell r="C1228" t="str">
            <v>STC Tee ensam.PVC-P UM.4"x2"x3"</v>
          </cell>
          <cell r="D1228" t="str">
            <v>un</v>
          </cell>
          <cell r="E1228">
            <v>1</v>
          </cell>
          <cell r="F1228">
            <v>96591.72</v>
          </cell>
          <cell r="G1228">
            <v>96591.72</v>
          </cell>
        </row>
        <row r="1229">
          <cell r="B1229">
            <v>4073674</v>
          </cell>
          <cell r="C1229" t="str">
            <v>STC Tee ensam.PVC-P UM.4"x2"x4"</v>
          </cell>
          <cell r="D1229" t="str">
            <v>un</v>
          </cell>
          <cell r="E1229">
            <v>1</v>
          </cell>
          <cell r="F1229">
            <v>102658.98000000001</v>
          </cell>
          <cell r="G1229">
            <v>102658.98000000001</v>
          </cell>
        </row>
        <row r="1230">
          <cell r="B1230">
            <v>4073676</v>
          </cell>
          <cell r="C1230" t="str">
            <v>STC Tee ens.PVC-P UM.4"x2"x2.1/2"</v>
          </cell>
          <cell r="D1230" t="str">
            <v>un</v>
          </cell>
          <cell r="E1230">
            <v>1</v>
          </cell>
          <cell r="F1230">
            <v>72748.94</v>
          </cell>
          <cell r="G1230">
            <v>72748.94</v>
          </cell>
        </row>
        <row r="1231">
          <cell r="B1231">
            <v>4073678</v>
          </cell>
          <cell r="C1231" t="str">
            <v>STC Tee ensam.PVC-P UM.4"x2"x2"</v>
          </cell>
          <cell r="D1231" t="str">
            <v>un</v>
          </cell>
          <cell r="E1231">
            <v>1</v>
          </cell>
          <cell r="F1231">
            <v>70680.66</v>
          </cell>
          <cell r="G1231">
            <v>70680.66</v>
          </cell>
        </row>
        <row r="1232">
          <cell r="B1232">
            <v>4073680</v>
          </cell>
          <cell r="C1232" t="str">
            <v>STC Tee ens.PVC-P UM.4"x2.1/2"x4"</v>
          </cell>
          <cell r="D1232" t="str">
            <v>un</v>
          </cell>
          <cell r="E1232">
            <v>1</v>
          </cell>
          <cell r="F1232">
            <v>106091.47</v>
          </cell>
          <cell r="G1232">
            <v>106091.47</v>
          </cell>
        </row>
        <row r="1233">
          <cell r="B1233">
            <v>4073682</v>
          </cell>
          <cell r="C1233" t="str">
            <v>STC Tee ens.PVC-P UM.4"x2.1/2"x3"</v>
          </cell>
          <cell r="D1233" t="str">
            <v>un</v>
          </cell>
          <cell r="E1233">
            <v>1</v>
          </cell>
          <cell r="F1233">
            <v>100042.39</v>
          </cell>
          <cell r="G1233">
            <v>100042.39</v>
          </cell>
        </row>
        <row r="1234">
          <cell r="B1234">
            <v>4073684</v>
          </cell>
          <cell r="C1234" t="str">
            <v>STC Tee en.PVC-P UM4"2.1/2"2.1/2"</v>
          </cell>
          <cell r="D1234" t="str">
            <v>un</v>
          </cell>
          <cell r="E1234">
            <v>1</v>
          </cell>
          <cell r="F1234">
            <v>92835.73000000001</v>
          </cell>
          <cell r="G1234">
            <v>92835.73000000001</v>
          </cell>
        </row>
        <row r="1235">
          <cell r="B1235">
            <v>4073686</v>
          </cell>
          <cell r="C1235" t="str">
            <v>STC Tee ens.PVC-P UM.4"x2.1/2"x2"</v>
          </cell>
          <cell r="D1235" t="str">
            <v>un</v>
          </cell>
          <cell r="E1235">
            <v>1</v>
          </cell>
          <cell r="F1235">
            <v>92835.73000000001</v>
          </cell>
          <cell r="G1235">
            <v>92835.73000000001</v>
          </cell>
        </row>
        <row r="1236">
          <cell r="B1236">
            <v>4073688</v>
          </cell>
          <cell r="C1236" t="str">
            <v>STC Tee ensam.PVC-P UM.4"x3"x4"</v>
          </cell>
          <cell r="D1236" t="str">
            <v>un</v>
          </cell>
          <cell r="E1236">
            <v>1</v>
          </cell>
          <cell r="F1236">
            <v>113919.15</v>
          </cell>
          <cell r="G1236">
            <v>113919.15</v>
          </cell>
        </row>
        <row r="1237">
          <cell r="B1237">
            <v>4073690</v>
          </cell>
          <cell r="C1237" t="str">
            <v>STC Tee ensam.PVC-P UM.4"x3"x3"</v>
          </cell>
          <cell r="D1237" t="str">
            <v>un</v>
          </cell>
          <cell r="E1237">
            <v>1</v>
          </cell>
          <cell r="F1237">
            <v>107868.78</v>
          </cell>
          <cell r="G1237">
            <v>107868.78</v>
          </cell>
        </row>
        <row r="1238">
          <cell r="B1238">
            <v>4073692</v>
          </cell>
          <cell r="C1238" t="str">
            <v>STC Tee ens.PVC-P UM.4"x3"x2.1/2"</v>
          </cell>
          <cell r="D1238" t="str">
            <v>un</v>
          </cell>
          <cell r="E1238">
            <v>1</v>
          </cell>
          <cell r="F1238">
            <v>100042.39</v>
          </cell>
          <cell r="G1238">
            <v>100042.39</v>
          </cell>
        </row>
        <row r="1239">
          <cell r="B1239">
            <v>4073694</v>
          </cell>
          <cell r="C1239" t="str">
            <v>STC Tee ensam.PVC-P UM.4"x3"x2"</v>
          </cell>
          <cell r="D1239" t="str">
            <v>un</v>
          </cell>
          <cell r="E1239">
            <v>1</v>
          </cell>
          <cell r="F1239">
            <v>96591.72</v>
          </cell>
          <cell r="G1239">
            <v>96591.72</v>
          </cell>
        </row>
        <row r="1240">
          <cell r="B1240">
            <v>4073695</v>
          </cell>
          <cell r="C1240" t="str">
            <v>STC Tee ensa.PVC-P U.M. 4"x4"x4"</v>
          </cell>
          <cell r="D1240" t="str">
            <v>un</v>
          </cell>
          <cell r="E1240">
            <v>1</v>
          </cell>
          <cell r="F1240">
            <v>125469.04</v>
          </cell>
          <cell r="G1240">
            <v>125469.04</v>
          </cell>
        </row>
        <row r="1241">
          <cell r="B1241">
            <v>4073696</v>
          </cell>
          <cell r="C1241" t="str">
            <v>STC Tee ensa.PVC-P UM 4"x4"x3"</v>
          </cell>
          <cell r="D1241" t="str">
            <v>un</v>
          </cell>
          <cell r="E1241">
            <v>1</v>
          </cell>
          <cell r="F1241">
            <v>113919.15</v>
          </cell>
          <cell r="G1241">
            <v>113919.15</v>
          </cell>
        </row>
        <row r="1242">
          <cell r="B1242">
            <v>4073697</v>
          </cell>
          <cell r="C1242" t="str">
            <v>STC Tee en.PVC-P UM4"x4"x2.1/2</v>
          </cell>
          <cell r="D1242" t="str">
            <v>un</v>
          </cell>
          <cell r="E1242">
            <v>1</v>
          </cell>
          <cell r="F1242">
            <v>106091.47</v>
          </cell>
          <cell r="G1242">
            <v>106091.47</v>
          </cell>
        </row>
        <row r="1243">
          <cell r="B1243">
            <v>4073698</v>
          </cell>
          <cell r="C1243" t="str">
            <v>STC Tee ensa.PVC-P UM 4"x4"x2"</v>
          </cell>
          <cell r="D1243" t="str">
            <v>un</v>
          </cell>
          <cell r="E1243">
            <v>1</v>
          </cell>
          <cell r="F1243">
            <v>102658.98000000001</v>
          </cell>
          <cell r="G1243">
            <v>102658.98000000001</v>
          </cell>
        </row>
        <row r="1244">
          <cell r="B1244">
            <v>4073700</v>
          </cell>
          <cell r="C1244" t="str">
            <v>TAPONES Y ESPIGOS EN PVC</v>
          </cell>
          <cell r="E1244">
            <v>0</v>
          </cell>
          <cell r="F1244">
            <v>0</v>
          </cell>
          <cell r="G1244">
            <v>2149850.4500000002</v>
          </cell>
        </row>
        <row r="1245">
          <cell r="B1245">
            <v>4073730</v>
          </cell>
          <cell r="C1245" t="str">
            <v>STC Tapon so.PVC-P E.L 1/2"</v>
          </cell>
          <cell r="D1245" t="str">
            <v>un</v>
          </cell>
          <cell r="E1245">
            <v>1</v>
          </cell>
          <cell r="F1245">
            <v>2863.48</v>
          </cell>
          <cell r="G1245">
            <v>2863.48</v>
          </cell>
        </row>
        <row r="1246">
          <cell r="B1246">
            <v>4073732</v>
          </cell>
          <cell r="C1246" t="str">
            <v>STC Tapon so.PVC-P E.L 3/4"</v>
          </cell>
          <cell r="D1246" t="str">
            <v>un</v>
          </cell>
          <cell r="E1246">
            <v>1</v>
          </cell>
          <cell r="F1246">
            <v>3328.54</v>
          </cell>
          <cell r="G1246">
            <v>3328.54</v>
          </cell>
        </row>
        <row r="1247">
          <cell r="B1247">
            <v>4073734</v>
          </cell>
          <cell r="C1247" t="str">
            <v>STC Tapon so.PVC-P E.L 1"</v>
          </cell>
          <cell r="D1247" t="str">
            <v>un</v>
          </cell>
          <cell r="E1247">
            <v>1</v>
          </cell>
          <cell r="F1247">
            <v>3917.34</v>
          </cell>
          <cell r="G1247">
            <v>3917.34</v>
          </cell>
        </row>
        <row r="1248">
          <cell r="B1248">
            <v>4073736</v>
          </cell>
          <cell r="C1248" t="str">
            <v>STC Tapon so.PVC-P E.L 1.1/4"</v>
          </cell>
          <cell r="D1248" t="str">
            <v>un</v>
          </cell>
          <cell r="E1248">
            <v>1</v>
          </cell>
          <cell r="F1248">
            <v>5336.17</v>
          </cell>
          <cell r="G1248">
            <v>5336.17</v>
          </cell>
        </row>
        <row r="1249">
          <cell r="B1249">
            <v>4073738</v>
          </cell>
          <cell r="C1249" t="str">
            <v>STC Tapon so.PVC-P E.L 1.1/2"</v>
          </cell>
          <cell r="D1249" t="str">
            <v>un</v>
          </cell>
          <cell r="E1249">
            <v>1</v>
          </cell>
          <cell r="F1249">
            <v>5923.41</v>
          </cell>
          <cell r="G1249">
            <v>5923.41</v>
          </cell>
        </row>
        <row r="1250">
          <cell r="B1250">
            <v>4073740</v>
          </cell>
          <cell r="C1250" t="str">
            <v>STC Tapon so.PVC-P E.L 2"</v>
          </cell>
          <cell r="D1250" t="str">
            <v>un</v>
          </cell>
          <cell r="E1250">
            <v>1</v>
          </cell>
          <cell r="F1250">
            <v>7815.43</v>
          </cell>
          <cell r="G1250">
            <v>7815.43</v>
          </cell>
        </row>
        <row r="1251">
          <cell r="B1251">
            <v>4073742</v>
          </cell>
          <cell r="C1251" t="str">
            <v>STC Tapon so.PVC-P E.L 21/2"</v>
          </cell>
          <cell r="D1251" t="str">
            <v>un</v>
          </cell>
          <cell r="E1251">
            <v>1</v>
          </cell>
          <cell r="F1251">
            <v>13261.679999999998</v>
          </cell>
          <cell r="G1251">
            <v>13261.679999999998</v>
          </cell>
        </row>
        <row r="1252">
          <cell r="B1252">
            <v>4073744</v>
          </cell>
          <cell r="C1252" t="str">
            <v>STC Tapon so.PVC-P E.L 3"</v>
          </cell>
          <cell r="D1252" t="str">
            <v>un</v>
          </cell>
          <cell r="E1252">
            <v>1</v>
          </cell>
          <cell r="F1252">
            <v>19702.71</v>
          </cell>
          <cell r="G1252">
            <v>19702.71</v>
          </cell>
        </row>
        <row r="1253">
          <cell r="B1253">
            <v>4073746</v>
          </cell>
          <cell r="C1253" t="str">
            <v>STC Tapon so.PVC-P E.L 4"</v>
          </cell>
          <cell r="D1253" t="str">
            <v>un</v>
          </cell>
          <cell r="E1253">
            <v>1</v>
          </cell>
          <cell r="F1253">
            <v>33124.29</v>
          </cell>
          <cell r="G1253">
            <v>33124.29</v>
          </cell>
        </row>
        <row r="1254">
          <cell r="B1254">
            <v>4073748</v>
          </cell>
          <cell r="C1254" t="str">
            <v>STC Tapon rosc. PVC-P E.L 1/2"</v>
          </cell>
          <cell r="D1254" t="str">
            <v>un</v>
          </cell>
          <cell r="E1254">
            <v>1</v>
          </cell>
          <cell r="F1254">
            <v>2239.1099999999997</v>
          </cell>
          <cell r="G1254">
            <v>2239.1099999999997</v>
          </cell>
        </row>
        <row r="1255">
          <cell r="B1255">
            <v>4073750</v>
          </cell>
          <cell r="C1255" t="str">
            <v>STC Tapon rosc. PVC-P E.L 3/4"</v>
          </cell>
          <cell r="D1255" t="str">
            <v>un</v>
          </cell>
          <cell r="E1255">
            <v>1</v>
          </cell>
          <cell r="F1255">
            <v>3066.38</v>
          </cell>
          <cell r="G1255">
            <v>3066.38</v>
          </cell>
        </row>
        <row r="1256">
          <cell r="B1256">
            <v>4073752</v>
          </cell>
          <cell r="C1256" t="str">
            <v>STC Tapon rosc. PVC-P E.L 1"</v>
          </cell>
          <cell r="D1256" t="str">
            <v>un</v>
          </cell>
          <cell r="E1256">
            <v>1</v>
          </cell>
          <cell r="F1256">
            <v>3693.85</v>
          </cell>
          <cell r="G1256">
            <v>3693.85</v>
          </cell>
        </row>
        <row r="1257">
          <cell r="B1257">
            <v>4073754</v>
          </cell>
          <cell r="C1257" t="str">
            <v>STC Tapon rosc. PVC-P E.L 1.1/4"</v>
          </cell>
          <cell r="D1257" t="str">
            <v>un</v>
          </cell>
          <cell r="E1257">
            <v>1</v>
          </cell>
          <cell r="F1257">
            <v>4750.1000000000004</v>
          </cell>
          <cell r="G1257">
            <v>4750.1000000000004</v>
          </cell>
        </row>
        <row r="1258">
          <cell r="B1258">
            <v>4073756</v>
          </cell>
          <cell r="C1258" t="str">
            <v>STC Tapon rosc. PVC-P E.L 1.1/2"</v>
          </cell>
          <cell r="D1258" t="str">
            <v>un</v>
          </cell>
          <cell r="E1258">
            <v>1</v>
          </cell>
          <cell r="F1258">
            <v>5536.11</v>
          </cell>
          <cell r="G1258">
            <v>5536.11</v>
          </cell>
        </row>
        <row r="1259">
          <cell r="B1259">
            <v>4073758</v>
          </cell>
          <cell r="C1259" t="str">
            <v>STC Tapon rosc. PVC-P E.L 2"</v>
          </cell>
          <cell r="D1259" t="str">
            <v>un</v>
          </cell>
          <cell r="E1259">
            <v>1</v>
          </cell>
          <cell r="F1259">
            <v>7842.0399999999991</v>
          </cell>
          <cell r="G1259">
            <v>7842.0399999999991</v>
          </cell>
        </row>
        <row r="1260">
          <cell r="B1260">
            <v>4073760</v>
          </cell>
          <cell r="C1260" t="str">
            <v>STC Tapon rosc. PVC-P E.L 21/2"</v>
          </cell>
          <cell r="D1260" t="str">
            <v>un</v>
          </cell>
          <cell r="E1260">
            <v>1</v>
          </cell>
          <cell r="F1260">
            <v>14699.220000000001</v>
          </cell>
          <cell r="G1260">
            <v>14699.220000000001</v>
          </cell>
        </row>
        <row r="1261">
          <cell r="B1261">
            <v>4073762</v>
          </cell>
          <cell r="C1261" t="str">
            <v>STC Tapon rosc. PVC-P E.L 3"</v>
          </cell>
          <cell r="D1261" t="str">
            <v>un</v>
          </cell>
          <cell r="E1261">
            <v>1</v>
          </cell>
          <cell r="F1261">
            <v>22187.91</v>
          </cell>
          <cell r="G1261">
            <v>22187.91</v>
          </cell>
        </row>
        <row r="1262">
          <cell r="B1262">
            <v>4073764</v>
          </cell>
          <cell r="C1262" t="str">
            <v>STC Tapon rosc. PVC-P E.L 4"</v>
          </cell>
          <cell r="D1262" t="str">
            <v>un</v>
          </cell>
          <cell r="E1262">
            <v>1</v>
          </cell>
          <cell r="F1262">
            <v>39430.89</v>
          </cell>
          <cell r="G1262">
            <v>39430.89</v>
          </cell>
        </row>
        <row r="1263">
          <cell r="B1263">
            <v>4073766</v>
          </cell>
          <cell r="C1263" t="str">
            <v>ST Tapon PVC-P 3"</v>
          </cell>
          <cell r="D1263" t="str">
            <v>un</v>
          </cell>
          <cell r="E1263">
            <v>1</v>
          </cell>
          <cell r="F1263">
            <v>20873.920000000002</v>
          </cell>
          <cell r="G1263">
            <v>20873.920000000002</v>
          </cell>
        </row>
        <row r="1264">
          <cell r="B1264">
            <v>4073768</v>
          </cell>
          <cell r="C1264" t="str">
            <v>ST Tapon PVC-P 4"</v>
          </cell>
          <cell r="D1264" t="str">
            <v>un</v>
          </cell>
          <cell r="E1264">
            <v>1</v>
          </cell>
          <cell r="F1264">
            <v>33451.479999999996</v>
          </cell>
          <cell r="G1264">
            <v>33451.479999999996</v>
          </cell>
        </row>
        <row r="1265">
          <cell r="B1265">
            <v>4073769</v>
          </cell>
          <cell r="C1265" t="str">
            <v>Colocacion prov y retiro tapon 3-4"</v>
          </cell>
          <cell r="D1265" t="str">
            <v>un</v>
          </cell>
          <cell r="E1265">
            <v>1</v>
          </cell>
          <cell r="F1265">
            <v>18261.03</v>
          </cell>
          <cell r="G1265">
            <v>18261.03</v>
          </cell>
        </row>
        <row r="1266">
          <cell r="B1266">
            <v>4073770</v>
          </cell>
          <cell r="C1266" t="str">
            <v>Colocacion prov y retiro tapon 6"</v>
          </cell>
          <cell r="D1266" t="str">
            <v>un</v>
          </cell>
          <cell r="E1266">
            <v>1</v>
          </cell>
          <cell r="F1266">
            <v>20290.03</v>
          </cell>
          <cell r="G1266">
            <v>20290.03</v>
          </cell>
        </row>
        <row r="1267">
          <cell r="B1267">
            <v>4073771</v>
          </cell>
          <cell r="C1267" t="str">
            <v>Colocación, ret. tapon 6" c/anclaje</v>
          </cell>
          <cell r="D1267" t="str">
            <v>un</v>
          </cell>
          <cell r="E1267">
            <v>1</v>
          </cell>
          <cell r="F1267">
            <v>258102.8</v>
          </cell>
          <cell r="G1267">
            <v>258102.8</v>
          </cell>
        </row>
        <row r="1268">
          <cell r="B1268">
            <v>4073772</v>
          </cell>
          <cell r="C1268" t="str">
            <v>Colocación,ret.tapon 12"c/anclaje</v>
          </cell>
          <cell r="D1268" t="str">
            <v>un</v>
          </cell>
          <cell r="E1268">
            <v>1</v>
          </cell>
          <cell r="F1268">
            <v>333408.71000000002</v>
          </cell>
          <cell r="G1268">
            <v>333408.71000000002</v>
          </cell>
        </row>
        <row r="1269">
          <cell r="B1269">
            <v>4073780</v>
          </cell>
          <cell r="C1269" t="str">
            <v>STC Espigos PVC U.m.2"</v>
          </cell>
          <cell r="D1269" t="str">
            <v>un</v>
          </cell>
          <cell r="E1269">
            <v>1</v>
          </cell>
          <cell r="F1269">
            <v>21640.75</v>
          </cell>
          <cell r="G1269">
            <v>21640.75</v>
          </cell>
        </row>
        <row r="1270">
          <cell r="B1270">
            <v>4073782</v>
          </cell>
          <cell r="C1270" t="str">
            <v>STC Espigos PVC U.m.21/2"</v>
          </cell>
          <cell r="D1270" t="str">
            <v>un</v>
          </cell>
          <cell r="E1270">
            <v>1</v>
          </cell>
          <cell r="F1270">
            <v>25702.05</v>
          </cell>
          <cell r="G1270">
            <v>25702.05</v>
          </cell>
        </row>
        <row r="1271">
          <cell r="B1271">
            <v>4073784</v>
          </cell>
          <cell r="C1271" t="str">
            <v>STC Espigos PVC U.m.3"</v>
          </cell>
          <cell r="D1271" t="str">
            <v>un</v>
          </cell>
          <cell r="E1271">
            <v>1</v>
          </cell>
          <cell r="F1271">
            <v>36339.520000000004</v>
          </cell>
          <cell r="G1271">
            <v>36339.520000000004</v>
          </cell>
        </row>
        <row r="1272">
          <cell r="B1272">
            <v>4073786</v>
          </cell>
          <cell r="C1272" t="str">
            <v>STC Espigos PVC U.m.4"</v>
          </cell>
          <cell r="D1272" t="str">
            <v>un</v>
          </cell>
          <cell r="E1272">
            <v>1</v>
          </cell>
          <cell r="F1272">
            <v>54938.05</v>
          </cell>
          <cell r="G1272">
            <v>54938.05</v>
          </cell>
        </row>
        <row r="1273">
          <cell r="B1273">
            <v>4073790</v>
          </cell>
          <cell r="C1273" t="str">
            <v>STC Espigo AC 24"</v>
          </cell>
          <cell r="D1273" t="str">
            <v>un</v>
          </cell>
          <cell r="E1273">
            <v>1</v>
          </cell>
          <cell r="F1273">
            <v>1128123.45</v>
          </cell>
          <cell r="G1273">
            <v>1128123.45</v>
          </cell>
        </row>
        <row r="1274">
          <cell r="B1274">
            <v>4073800</v>
          </cell>
          <cell r="C1274" t="str">
            <v>REDUCCIONES EN PVC</v>
          </cell>
          <cell r="E1274">
            <v>0</v>
          </cell>
          <cell r="F1274">
            <v>0</v>
          </cell>
          <cell r="G1274">
            <v>676414.42</v>
          </cell>
        </row>
        <row r="1275">
          <cell r="B1275">
            <v>4073802</v>
          </cell>
          <cell r="C1275" t="str">
            <v>STC Reduccion PVC U.m.21/2"x2"</v>
          </cell>
          <cell r="D1275" t="str">
            <v>un</v>
          </cell>
          <cell r="E1275">
            <v>1</v>
          </cell>
          <cell r="F1275">
            <v>87352.92</v>
          </cell>
          <cell r="G1275">
            <v>87352.92</v>
          </cell>
        </row>
        <row r="1276">
          <cell r="B1276">
            <v>4073804</v>
          </cell>
          <cell r="C1276" t="str">
            <v>STC Reduccion PVC U.m.3"x21/2"</v>
          </cell>
          <cell r="D1276" t="str">
            <v>un</v>
          </cell>
          <cell r="E1276">
            <v>1</v>
          </cell>
          <cell r="F1276">
            <v>109172.6</v>
          </cell>
          <cell r="G1276">
            <v>109172.6</v>
          </cell>
        </row>
        <row r="1277">
          <cell r="B1277">
            <v>4073806</v>
          </cell>
          <cell r="C1277" t="str">
            <v>STC Reduccion PVC U.m.3"x2"</v>
          </cell>
          <cell r="D1277" t="str">
            <v>un</v>
          </cell>
          <cell r="E1277">
            <v>1</v>
          </cell>
          <cell r="F1277">
            <v>104149.89</v>
          </cell>
          <cell r="G1277">
            <v>104149.89</v>
          </cell>
        </row>
        <row r="1278">
          <cell r="B1278">
            <v>4073808</v>
          </cell>
          <cell r="C1278" t="str">
            <v>STC Reduccion PVC U.m.4"x3"</v>
          </cell>
          <cell r="D1278" t="str">
            <v>un</v>
          </cell>
          <cell r="E1278">
            <v>1</v>
          </cell>
          <cell r="F1278">
            <v>126954.35</v>
          </cell>
          <cell r="G1278">
            <v>126954.35</v>
          </cell>
        </row>
        <row r="1279">
          <cell r="B1279">
            <v>4073810</v>
          </cell>
          <cell r="C1279" t="str">
            <v>STC Reduccion PVC U.m.4"x21/2"</v>
          </cell>
          <cell r="D1279" t="str">
            <v>un</v>
          </cell>
          <cell r="E1279">
            <v>1</v>
          </cell>
          <cell r="F1279">
            <v>126954.35</v>
          </cell>
          <cell r="G1279">
            <v>126954.35</v>
          </cell>
        </row>
        <row r="1280">
          <cell r="B1280">
            <v>4073812</v>
          </cell>
          <cell r="C1280" t="str">
            <v>STC Reduccion PVC U.m.4"x2"</v>
          </cell>
          <cell r="D1280" t="str">
            <v>un</v>
          </cell>
          <cell r="E1280">
            <v>1</v>
          </cell>
          <cell r="F1280">
            <v>121830.31000000001</v>
          </cell>
          <cell r="G1280">
            <v>121830.31000000001</v>
          </cell>
        </row>
        <row r="1281">
          <cell r="B1281">
            <v>4074000</v>
          </cell>
          <cell r="C1281" t="str">
            <v>TUBERÍAS  EN C.C.P.</v>
          </cell>
          <cell r="E1281">
            <v>0</v>
          </cell>
          <cell r="F1281">
            <v>0</v>
          </cell>
          <cell r="G1281">
            <v>61468956.609999999</v>
          </cell>
        </row>
        <row r="1282">
          <cell r="B1282">
            <v>4074002</v>
          </cell>
          <cell r="C1282" t="str">
            <v>STC Tuberia C.C.P. 250 mm - .7 MPa_x000D_</v>
          </cell>
          <cell r="D1282" t="str">
            <v>m</v>
          </cell>
          <cell r="E1282">
            <v>1</v>
          </cell>
          <cell r="F1282">
            <v>216141.15</v>
          </cell>
          <cell r="G1282">
            <v>216141.15</v>
          </cell>
        </row>
        <row r="1283">
          <cell r="B1283">
            <v>4074003</v>
          </cell>
          <cell r="C1283" t="str">
            <v>STC Tuberia C.C.P. 300mm  -.7 MPa</v>
          </cell>
          <cell r="D1283" t="str">
            <v>m</v>
          </cell>
          <cell r="E1283">
            <v>1</v>
          </cell>
          <cell r="F1283">
            <v>245413.67</v>
          </cell>
          <cell r="G1283">
            <v>245413.67</v>
          </cell>
        </row>
        <row r="1284">
          <cell r="B1284">
            <v>4074004</v>
          </cell>
          <cell r="C1284" t="str">
            <v>STC Tuberia C.C.P. 350 mm - .7 MPa</v>
          </cell>
          <cell r="D1284" t="str">
            <v>m</v>
          </cell>
          <cell r="E1284">
            <v>1</v>
          </cell>
          <cell r="F1284">
            <v>275016.71000000002</v>
          </cell>
          <cell r="G1284">
            <v>275016.71000000002</v>
          </cell>
        </row>
        <row r="1285">
          <cell r="B1285">
            <v>4074005</v>
          </cell>
          <cell r="C1285" t="str">
            <v>STC Tuberia C.C.P. 400 mm - .7 MPa</v>
          </cell>
          <cell r="D1285" t="str">
            <v>m</v>
          </cell>
          <cell r="E1285">
            <v>1</v>
          </cell>
          <cell r="F1285">
            <v>332686.16000000003</v>
          </cell>
          <cell r="G1285">
            <v>332686.16000000003</v>
          </cell>
        </row>
        <row r="1286">
          <cell r="B1286">
            <v>4074006</v>
          </cell>
          <cell r="C1286" t="str">
            <v>STC Tuberia C.C.P. 450 mm - .7 MPa_x000D_</v>
          </cell>
          <cell r="D1286" t="str">
            <v>m</v>
          </cell>
          <cell r="E1286">
            <v>1</v>
          </cell>
          <cell r="F1286">
            <v>379600.27</v>
          </cell>
          <cell r="G1286">
            <v>379600.27</v>
          </cell>
        </row>
        <row r="1287">
          <cell r="B1287">
            <v>4074007</v>
          </cell>
          <cell r="C1287" t="str">
            <v>STC Tuberia C.C.P. 500 mm - .7 MPa</v>
          </cell>
          <cell r="D1287" t="str">
            <v>m</v>
          </cell>
          <cell r="E1287">
            <v>1</v>
          </cell>
          <cell r="F1287">
            <v>423785.04000000004</v>
          </cell>
          <cell r="G1287">
            <v>423785.04000000004</v>
          </cell>
        </row>
        <row r="1288">
          <cell r="B1288">
            <v>4074008</v>
          </cell>
          <cell r="C1288" t="str">
            <v>STC Tuberia C.C.P. 600 mm - .7 MPa_x000D_</v>
          </cell>
          <cell r="D1288" t="str">
            <v>m</v>
          </cell>
          <cell r="E1288">
            <v>1</v>
          </cell>
          <cell r="F1288">
            <v>551652.98</v>
          </cell>
          <cell r="G1288">
            <v>551652.98</v>
          </cell>
        </row>
        <row r="1289">
          <cell r="B1289">
            <v>4074009</v>
          </cell>
          <cell r="C1289" t="str">
            <v>STC Tubería C.C.P. 675mm-.7 MPa</v>
          </cell>
          <cell r="D1289" t="str">
            <v>m</v>
          </cell>
          <cell r="E1289">
            <v>1</v>
          </cell>
          <cell r="F1289">
            <v>536642.53</v>
          </cell>
          <cell r="G1289">
            <v>536642.53</v>
          </cell>
        </row>
        <row r="1290">
          <cell r="B1290">
            <v>4074010</v>
          </cell>
          <cell r="C1290" t="str">
            <v>STC Tuberia C.C.P.750mm-.7 MPa</v>
          </cell>
          <cell r="D1290" t="str">
            <v>m</v>
          </cell>
          <cell r="E1290">
            <v>1</v>
          </cell>
          <cell r="F1290">
            <v>630930.54</v>
          </cell>
          <cell r="G1290">
            <v>630930.54</v>
          </cell>
        </row>
        <row r="1291">
          <cell r="B1291">
            <v>4074011</v>
          </cell>
          <cell r="C1291" t="str">
            <v>STC Tuberia C.C.P. 900mm-.7 MPa</v>
          </cell>
          <cell r="D1291" t="str">
            <v>m</v>
          </cell>
          <cell r="E1291">
            <v>1</v>
          </cell>
          <cell r="F1291">
            <v>841936.63000000012</v>
          </cell>
          <cell r="G1291">
            <v>841936.63000000012</v>
          </cell>
        </row>
        <row r="1292">
          <cell r="B1292">
            <v>4074012</v>
          </cell>
          <cell r="C1292" t="str">
            <v>STC Tubería C.C.P. 1.03 MPa 250mm</v>
          </cell>
          <cell r="D1292" t="str">
            <v>m</v>
          </cell>
          <cell r="E1292">
            <v>1</v>
          </cell>
          <cell r="F1292">
            <v>211801.59</v>
          </cell>
          <cell r="G1292">
            <v>211801.59</v>
          </cell>
        </row>
        <row r="1293">
          <cell r="B1293">
            <v>4074013</v>
          </cell>
          <cell r="C1293" t="str">
            <v>STC Tubería C.C.P. 1.03 MPa 300mm</v>
          </cell>
          <cell r="D1293" t="str">
            <v>m</v>
          </cell>
          <cell r="E1293">
            <v>1</v>
          </cell>
          <cell r="F1293">
            <v>237319.52999999997</v>
          </cell>
          <cell r="G1293">
            <v>237319.52999999997</v>
          </cell>
        </row>
        <row r="1294">
          <cell r="B1294">
            <v>4074014</v>
          </cell>
          <cell r="C1294" t="str">
            <v>STC Tubería C.C.P. 1.03 MPa 350mm</v>
          </cell>
          <cell r="D1294" t="str">
            <v>m</v>
          </cell>
          <cell r="E1294">
            <v>1</v>
          </cell>
          <cell r="F1294">
            <v>272628.27</v>
          </cell>
          <cell r="G1294">
            <v>272628.27</v>
          </cell>
        </row>
        <row r="1295">
          <cell r="B1295">
            <v>4074015</v>
          </cell>
          <cell r="C1295" t="str">
            <v>STC Tubería C.C.P. 1.03 MPa 400mm</v>
          </cell>
          <cell r="D1295" t="str">
            <v>m</v>
          </cell>
          <cell r="E1295">
            <v>1</v>
          </cell>
          <cell r="F1295">
            <v>314097.16000000003</v>
          </cell>
          <cell r="G1295">
            <v>314097.16000000003</v>
          </cell>
        </row>
        <row r="1296">
          <cell r="B1296">
            <v>4074016</v>
          </cell>
          <cell r="C1296" t="str">
            <v>STC Tubería C.C.P. 1.03 MPa 450mm</v>
          </cell>
          <cell r="D1296" t="str">
            <v>m</v>
          </cell>
          <cell r="E1296">
            <v>1</v>
          </cell>
          <cell r="F1296">
            <v>326428.19</v>
          </cell>
          <cell r="G1296">
            <v>326428.19</v>
          </cell>
        </row>
        <row r="1297">
          <cell r="B1297">
            <v>4074017</v>
          </cell>
          <cell r="C1297" t="str">
            <v>STC Tubería C.C.P. 1.03 MPa 500mm</v>
          </cell>
          <cell r="D1297" t="str">
            <v>m</v>
          </cell>
          <cell r="E1297">
            <v>1</v>
          </cell>
          <cell r="F1297">
            <v>361968.64000000001</v>
          </cell>
          <cell r="G1297">
            <v>361968.64000000001</v>
          </cell>
        </row>
        <row r="1298">
          <cell r="B1298">
            <v>4074018</v>
          </cell>
          <cell r="C1298" t="str">
            <v>STC Tubería C.C.P. 1.03 MPa 600mm</v>
          </cell>
          <cell r="D1298" t="str">
            <v>m</v>
          </cell>
          <cell r="E1298">
            <v>1</v>
          </cell>
          <cell r="F1298">
            <v>463592.1</v>
          </cell>
          <cell r="G1298">
            <v>463592.1</v>
          </cell>
        </row>
        <row r="1299">
          <cell r="B1299">
            <v>4074019</v>
          </cell>
          <cell r="C1299" t="str">
            <v>STC Tubería C.C.P. 1.03 MPa 675mm</v>
          </cell>
          <cell r="D1299" t="str">
            <v>m</v>
          </cell>
          <cell r="E1299">
            <v>1</v>
          </cell>
          <cell r="F1299">
            <v>495641.52</v>
          </cell>
          <cell r="G1299">
            <v>495641.52</v>
          </cell>
        </row>
        <row r="1300">
          <cell r="B1300">
            <v>4074020</v>
          </cell>
          <cell r="C1300" t="str">
            <v>STC Tubería C.C.P. 1.03 MPa 750mm</v>
          </cell>
          <cell r="D1300" t="str">
            <v>m</v>
          </cell>
          <cell r="E1300">
            <v>1</v>
          </cell>
          <cell r="F1300">
            <v>576000.25</v>
          </cell>
          <cell r="G1300">
            <v>576000.25</v>
          </cell>
        </row>
        <row r="1301">
          <cell r="B1301">
            <v>4074021</v>
          </cell>
          <cell r="C1301" t="str">
            <v>STC Tubería C.C.P. 1.03 MPa 900mm</v>
          </cell>
          <cell r="D1301" t="str">
            <v>m</v>
          </cell>
          <cell r="E1301">
            <v>1</v>
          </cell>
          <cell r="F1301">
            <v>735968.30999999994</v>
          </cell>
          <cell r="G1301">
            <v>735968.30999999994</v>
          </cell>
        </row>
        <row r="1302">
          <cell r="B1302">
            <v>4074022</v>
          </cell>
          <cell r="C1302" t="str">
            <v xml:space="preserve">STC Tubería C.C.P. 1.4 MPa 250mm_x000D_
</v>
          </cell>
          <cell r="D1302" t="str">
            <v>m</v>
          </cell>
          <cell r="E1302">
            <v>1</v>
          </cell>
          <cell r="F1302">
            <v>216141.15</v>
          </cell>
          <cell r="G1302">
            <v>216141.15</v>
          </cell>
        </row>
        <row r="1303">
          <cell r="B1303">
            <v>4074023</v>
          </cell>
          <cell r="C1303" t="str">
            <v>STC Tubería C.C.P. 1.4 MPa 300mm</v>
          </cell>
          <cell r="D1303" t="str">
            <v>m</v>
          </cell>
          <cell r="E1303">
            <v>1</v>
          </cell>
          <cell r="F1303">
            <v>241676.49</v>
          </cell>
          <cell r="G1303">
            <v>241676.49</v>
          </cell>
        </row>
        <row r="1304">
          <cell r="B1304">
            <v>4074024</v>
          </cell>
          <cell r="C1304" t="str">
            <v>STC Tubería C.C.P. 1.4 MPa 350mm</v>
          </cell>
          <cell r="D1304" t="str">
            <v>m</v>
          </cell>
          <cell r="E1304">
            <v>1</v>
          </cell>
          <cell r="F1304">
            <v>250877.11000000002</v>
          </cell>
          <cell r="G1304">
            <v>250877.11000000002</v>
          </cell>
        </row>
        <row r="1305">
          <cell r="B1305">
            <v>4074025</v>
          </cell>
          <cell r="C1305" t="str">
            <v>STC Tubería C.C.P. 1.4 MPa 400mm</v>
          </cell>
          <cell r="D1305" t="str">
            <v>m</v>
          </cell>
          <cell r="E1305">
            <v>1</v>
          </cell>
          <cell r="F1305">
            <v>288373</v>
          </cell>
          <cell r="G1305">
            <v>288373</v>
          </cell>
        </row>
        <row r="1306">
          <cell r="B1306">
            <v>4074026</v>
          </cell>
          <cell r="C1306" t="str">
            <v>STC Tubería C.C.P. 1.4 MPa 450mm</v>
          </cell>
          <cell r="D1306" t="str">
            <v>m</v>
          </cell>
          <cell r="E1306">
            <v>1</v>
          </cell>
          <cell r="F1306">
            <v>385951.27</v>
          </cell>
          <cell r="G1306">
            <v>385951.27</v>
          </cell>
        </row>
        <row r="1307">
          <cell r="B1307">
            <v>4074027</v>
          </cell>
          <cell r="C1307" t="str">
            <v>STC Tubería C.C.P. 1.4 MPa 500mm</v>
          </cell>
          <cell r="D1307" t="str">
            <v>m</v>
          </cell>
          <cell r="E1307">
            <v>1</v>
          </cell>
          <cell r="F1307">
            <v>444060.68</v>
          </cell>
          <cell r="G1307">
            <v>444060.68</v>
          </cell>
        </row>
        <row r="1308">
          <cell r="B1308">
            <v>4074028</v>
          </cell>
          <cell r="C1308" t="str">
            <v xml:space="preserve"> STC Tubería C.C.P. 1.4 MPa 600mm</v>
          </cell>
          <cell r="D1308" t="str">
            <v>m</v>
          </cell>
          <cell r="E1308">
            <v>1</v>
          </cell>
          <cell r="F1308">
            <v>621518.62</v>
          </cell>
          <cell r="G1308">
            <v>621518.62</v>
          </cell>
        </row>
        <row r="1309">
          <cell r="B1309">
            <v>4074029</v>
          </cell>
          <cell r="C1309" t="str">
            <v>STC Tubería C.C.P. 1.4 MPa 675mm</v>
          </cell>
          <cell r="D1309" t="str">
            <v>m</v>
          </cell>
          <cell r="E1309">
            <v>1</v>
          </cell>
          <cell r="F1309">
            <v>602800.23</v>
          </cell>
          <cell r="G1309">
            <v>602800.23</v>
          </cell>
        </row>
        <row r="1310">
          <cell r="B1310">
            <v>4074030</v>
          </cell>
          <cell r="C1310" t="str">
            <v>STC Tubería C.C.P. 1.4 MPa 750mm</v>
          </cell>
          <cell r="D1310" t="str">
            <v>m</v>
          </cell>
          <cell r="E1310">
            <v>1</v>
          </cell>
          <cell r="F1310">
            <v>630930.54</v>
          </cell>
          <cell r="G1310">
            <v>630930.54</v>
          </cell>
        </row>
        <row r="1311">
          <cell r="B1311">
            <v>4074031</v>
          </cell>
          <cell r="C1311" t="str">
            <v>STC Tubería C.C.P. 1.4 MPa 900mm</v>
          </cell>
          <cell r="D1311" t="str">
            <v>m</v>
          </cell>
          <cell r="E1311">
            <v>1</v>
          </cell>
          <cell r="F1311">
            <v>841936.63000000012</v>
          </cell>
          <cell r="G1311">
            <v>841936.63000000012</v>
          </cell>
        </row>
        <row r="1312">
          <cell r="B1312">
            <v>4074032</v>
          </cell>
          <cell r="C1312" t="str">
            <v>STC Tubería C.C.P. 1.72 MPa 250mm</v>
          </cell>
          <cell r="D1312" t="str">
            <v>m</v>
          </cell>
          <cell r="E1312">
            <v>1</v>
          </cell>
          <cell r="F1312">
            <v>196941.99</v>
          </cell>
          <cell r="G1312">
            <v>196941.99</v>
          </cell>
        </row>
        <row r="1313">
          <cell r="B1313">
            <v>4074033</v>
          </cell>
          <cell r="C1313" t="str">
            <v>STC Tubería C.C.P. 1.72 MPa 300mm</v>
          </cell>
          <cell r="D1313" t="str">
            <v>m</v>
          </cell>
          <cell r="E1313">
            <v>1</v>
          </cell>
          <cell r="F1313">
            <v>219760.61000000002</v>
          </cell>
          <cell r="G1313">
            <v>219760.61000000002</v>
          </cell>
        </row>
        <row r="1314">
          <cell r="B1314">
            <v>4074034</v>
          </cell>
          <cell r="C1314" t="str">
            <v>STC Tubería C.C.P. 1.72 MPa 350mm</v>
          </cell>
          <cell r="D1314" t="str">
            <v>m</v>
          </cell>
          <cell r="E1314">
            <v>1</v>
          </cell>
          <cell r="F1314">
            <v>260942.43</v>
          </cell>
          <cell r="G1314">
            <v>260942.43</v>
          </cell>
        </row>
        <row r="1315">
          <cell r="B1315">
            <v>4074035</v>
          </cell>
          <cell r="C1315" t="str">
            <v>STC Tubería C.C.P. 1.72 MPa 400mm</v>
          </cell>
          <cell r="D1315" t="str">
            <v>m</v>
          </cell>
          <cell r="E1315">
            <v>1</v>
          </cell>
          <cell r="F1315">
            <v>305357.63</v>
          </cell>
          <cell r="G1315">
            <v>305357.63</v>
          </cell>
        </row>
        <row r="1316">
          <cell r="B1316">
            <v>4074036</v>
          </cell>
          <cell r="C1316" t="str">
            <v>STC Tubería C.C.P. 1.72 MPa 450mm</v>
          </cell>
          <cell r="D1316" t="str">
            <v>m</v>
          </cell>
          <cell r="E1316">
            <v>1</v>
          </cell>
          <cell r="F1316">
            <v>354178.87</v>
          </cell>
          <cell r="G1316">
            <v>354178.87</v>
          </cell>
        </row>
        <row r="1317">
          <cell r="B1317">
            <v>4074037</v>
          </cell>
          <cell r="C1317" t="str">
            <v>STC Tubería C.C.P. 1.72 MPa 500mm</v>
          </cell>
          <cell r="D1317" t="str">
            <v>m</v>
          </cell>
          <cell r="E1317">
            <v>1</v>
          </cell>
          <cell r="F1317">
            <v>395387.07999999996</v>
          </cell>
          <cell r="G1317">
            <v>395387.07999999996</v>
          </cell>
        </row>
        <row r="1318">
          <cell r="B1318">
            <v>4074038</v>
          </cell>
          <cell r="C1318" t="str">
            <v>STC Tubería C.C.P. 1.72 MPa 600mm</v>
          </cell>
          <cell r="D1318" t="str">
            <v>m</v>
          </cell>
          <cell r="E1318">
            <v>1</v>
          </cell>
          <cell r="F1318">
            <v>508746.9</v>
          </cell>
          <cell r="G1318">
            <v>508746.9</v>
          </cell>
        </row>
        <row r="1319">
          <cell r="B1319">
            <v>4074039</v>
          </cell>
          <cell r="C1319" t="str">
            <v>STC Tubería C.C.P. 1.72 MPa 675mm</v>
          </cell>
          <cell r="D1319" t="str">
            <v>m</v>
          </cell>
          <cell r="E1319">
            <v>1</v>
          </cell>
          <cell r="F1319">
            <v>536642.53</v>
          </cell>
          <cell r="G1319">
            <v>536642.53</v>
          </cell>
        </row>
        <row r="1320">
          <cell r="B1320">
            <v>4074040</v>
          </cell>
          <cell r="C1320" t="str">
            <v>STC Tubería C.C.P. 1.72 MPa 750mm</v>
          </cell>
          <cell r="D1320" t="str">
            <v>m</v>
          </cell>
          <cell r="E1320">
            <v>1</v>
          </cell>
          <cell r="F1320">
            <v>630930.54</v>
          </cell>
          <cell r="G1320">
            <v>630930.54</v>
          </cell>
        </row>
        <row r="1321">
          <cell r="B1321">
            <v>4074041</v>
          </cell>
          <cell r="C1321" t="str">
            <v>STC Tubería C.C.P. 1.72 MPa 900mm</v>
          </cell>
          <cell r="D1321" t="str">
            <v>m</v>
          </cell>
          <cell r="E1321">
            <v>1</v>
          </cell>
          <cell r="F1321">
            <v>841936.63000000012</v>
          </cell>
          <cell r="G1321">
            <v>841936.63000000012</v>
          </cell>
        </row>
        <row r="1322">
          <cell r="B1322">
            <v>4074042</v>
          </cell>
          <cell r="C1322" t="str">
            <v>STC Tubería C.C.P. 2.1 MPa 250mm</v>
          </cell>
          <cell r="D1322" t="str">
            <v>m</v>
          </cell>
          <cell r="E1322">
            <v>1</v>
          </cell>
          <cell r="F1322">
            <v>216141.15</v>
          </cell>
          <cell r="G1322">
            <v>216141.15</v>
          </cell>
        </row>
        <row r="1323">
          <cell r="B1323">
            <v>4074043</v>
          </cell>
          <cell r="C1323" t="str">
            <v>STC Tubería C.C.P. 2.1 MPa 300mm</v>
          </cell>
          <cell r="D1323" t="str">
            <v>m</v>
          </cell>
          <cell r="E1323">
            <v>1</v>
          </cell>
          <cell r="F1323">
            <v>246317.65</v>
          </cell>
          <cell r="G1323">
            <v>246317.65</v>
          </cell>
        </row>
        <row r="1324">
          <cell r="B1324">
            <v>4074044</v>
          </cell>
          <cell r="C1324" t="str">
            <v>STC Tubería C.C.P. 2.1 MPa 350mm</v>
          </cell>
          <cell r="D1324" t="str">
            <v>m</v>
          </cell>
          <cell r="E1324">
            <v>1</v>
          </cell>
          <cell r="F1324">
            <v>268588.47000000003</v>
          </cell>
          <cell r="G1324">
            <v>268588.47000000003</v>
          </cell>
        </row>
        <row r="1325">
          <cell r="B1325">
            <v>4074045</v>
          </cell>
          <cell r="C1325" t="str">
            <v>STC Tubería C.C.P. 2.1 MPa 400mm</v>
          </cell>
          <cell r="D1325" t="str">
            <v>m</v>
          </cell>
          <cell r="E1325">
            <v>1</v>
          </cell>
          <cell r="F1325">
            <v>362005.16000000003</v>
          </cell>
          <cell r="G1325">
            <v>362005.16000000003</v>
          </cell>
        </row>
        <row r="1326">
          <cell r="B1326">
            <v>4074046</v>
          </cell>
          <cell r="C1326" t="str">
            <v>STC  Tubería C.C.P. 2.1 MPa 450mm</v>
          </cell>
          <cell r="D1326" t="str">
            <v>m</v>
          </cell>
          <cell r="E1326">
            <v>1</v>
          </cell>
          <cell r="F1326">
            <v>436538.75</v>
          </cell>
          <cell r="G1326">
            <v>436538.75</v>
          </cell>
        </row>
        <row r="1327">
          <cell r="B1327">
            <v>4074047</v>
          </cell>
          <cell r="C1327" t="str">
            <v>STC Tubería C.C.P. 2.1 MPa 500mm</v>
          </cell>
          <cell r="D1327" t="str">
            <v>m</v>
          </cell>
          <cell r="E1327">
            <v>1</v>
          </cell>
          <cell r="F1327">
            <v>537528.84000000008</v>
          </cell>
          <cell r="G1327">
            <v>537528.84000000008</v>
          </cell>
        </row>
        <row r="1328">
          <cell r="B1328">
            <v>4074048</v>
          </cell>
          <cell r="C1328" t="str">
            <v>STC Tubería C.C.P. 2.1 MPa 600mm</v>
          </cell>
          <cell r="D1328" t="str">
            <v>m</v>
          </cell>
          <cell r="E1328">
            <v>1</v>
          </cell>
          <cell r="F1328">
            <v>705529.3</v>
          </cell>
          <cell r="G1328">
            <v>705529.3</v>
          </cell>
        </row>
        <row r="1329">
          <cell r="B1329">
            <v>4074049</v>
          </cell>
          <cell r="C1329" t="str">
            <v>STC Tubería C.C.P. 2.1 MPa 675mm</v>
          </cell>
          <cell r="D1329" t="str">
            <v>m</v>
          </cell>
          <cell r="E1329">
            <v>1</v>
          </cell>
          <cell r="F1329">
            <v>830345.83</v>
          </cell>
          <cell r="G1329">
            <v>830345.83</v>
          </cell>
        </row>
        <row r="1330">
          <cell r="B1330">
            <v>4074050</v>
          </cell>
          <cell r="C1330" t="str">
            <v>STC  Tubería C.C.P. 2.1 MPa 750mm</v>
          </cell>
          <cell r="D1330" t="str">
            <v>m</v>
          </cell>
          <cell r="E1330">
            <v>1</v>
          </cell>
          <cell r="F1330">
            <v>1024586.4</v>
          </cell>
          <cell r="G1330">
            <v>1024586.4</v>
          </cell>
        </row>
        <row r="1331">
          <cell r="B1331">
            <v>4074051</v>
          </cell>
          <cell r="C1331" t="str">
            <v>STC Tubería C.C.P. 2.1 MPa 900mm</v>
          </cell>
          <cell r="D1331" t="str">
            <v>m</v>
          </cell>
          <cell r="E1331">
            <v>1</v>
          </cell>
          <cell r="F1331">
            <v>1391754.01</v>
          </cell>
          <cell r="G1331">
            <v>1391754.01</v>
          </cell>
        </row>
        <row r="1332">
          <cell r="B1332">
            <v>4074052</v>
          </cell>
          <cell r="C1332" t="str">
            <v>STC Tubería C.C.P. 2.4 MPa 250mm</v>
          </cell>
          <cell r="D1332" t="str">
            <v>m</v>
          </cell>
          <cell r="E1332">
            <v>1</v>
          </cell>
          <cell r="F1332">
            <v>219287.07</v>
          </cell>
          <cell r="G1332">
            <v>219287.07</v>
          </cell>
        </row>
        <row r="1333">
          <cell r="B1333">
            <v>4074053</v>
          </cell>
          <cell r="C1333" t="str">
            <v>STC Tubería C.C.P. 2.4 MPa 300mm</v>
          </cell>
          <cell r="D1333" t="str">
            <v>m</v>
          </cell>
          <cell r="E1333">
            <v>1</v>
          </cell>
          <cell r="F1333">
            <v>263868.45</v>
          </cell>
          <cell r="G1333">
            <v>263868.45</v>
          </cell>
        </row>
        <row r="1334">
          <cell r="B1334">
            <v>4074054</v>
          </cell>
          <cell r="C1334" t="str">
            <v>STC Tubería C.C.P. 2.4 MPa 350mm</v>
          </cell>
          <cell r="D1334" t="str">
            <v>m</v>
          </cell>
          <cell r="E1334">
            <v>1</v>
          </cell>
          <cell r="F1334">
            <v>318788.73</v>
          </cell>
          <cell r="G1334">
            <v>318788.73</v>
          </cell>
        </row>
        <row r="1335">
          <cell r="B1335">
            <v>4074055</v>
          </cell>
          <cell r="C1335" t="str">
            <v>STC Tubería C.C.P. 2.4 MPa 400mm</v>
          </cell>
          <cell r="D1335" t="str">
            <v>m</v>
          </cell>
          <cell r="E1335">
            <v>1</v>
          </cell>
          <cell r="F1335">
            <v>415354.72000000003</v>
          </cell>
          <cell r="G1335">
            <v>415354.72000000003</v>
          </cell>
        </row>
        <row r="1336">
          <cell r="B1336">
            <v>4074056</v>
          </cell>
          <cell r="C1336" t="str">
            <v>STC Tubería C.C.P. 2.4 MPa 450mm</v>
          </cell>
          <cell r="D1336" t="str">
            <v>m</v>
          </cell>
          <cell r="E1336">
            <v>1</v>
          </cell>
          <cell r="F1336">
            <v>504786.30999999994</v>
          </cell>
          <cell r="G1336">
            <v>504786.30999999994</v>
          </cell>
        </row>
        <row r="1337">
          <cell r="B1337">
            <v>4074057</v>
          </cell>
          <cell r="C1337" t="str">
            <v>STC Tubería C.C.P. 2.4 MPa 500mm</v>
          </cell>
          <cell r="D1337" t="str">
            <v>m</v>
          </cell>
          <cell r="E1337">
            <v>1</v>
          </cell>
          <cell r="F1337">
            <v>604797.82000000007</v>
          </cell>
          <cell r="G1337">
            <v>604797.82000000007</v>
          </cell>
        </row>
        <row r="1338">
          <cell r="B1338">
            <v>4074058</v>
          </cell>
          <cell r="C1338" t="str">
            <v>STC Tubería C.C.P. 2.4 MPa 600mm</v>
          </cell>
          <cell r="D1338" t="str">
            <v>m</v>
          </cell>
          <cell r="E1338">
            <v>1</v>
          </cell>
          <cell r="F1338">
            <v>802173.54</v>
          </cell>
          <cell r="G1338">
            <v>802173.54</v>
          </cell>
        </row>
        <row r="1339">
          <cell r="B1339">
            <v>4074059</v>
          </cell>
          <cell r="C1339" t="str">
            <v>STC Tubería C.C.P. 2.4 MPa 675mm</v>
          </cell>
          <cell r="D1339" t="str">
            <v>m</v>
          </cell>
          <cell r="E1339">
            <v>1</v>
          </cell>
          <cell r="F1339">
            <v>928074.66999999993</v>
          </cell>
          <cell r="G1339">
            <v>928074.66999999993</v>
          </cell>
        </row>
        <row r="1340">
          <cell r="B1340">
            <v>4074060</v>
          </cell>
          <cell r="C1340" t="str">
            <v>STC Tubería C.C.P. 2.4 MPa 750mm</v>
          </cell>
          <cell r="D1340" t="str">
            <v>m</v>
          </cell>
          <cell r="E1340">
            <v>1</v>
          </cell>
          <cell r="F1340">
            <v>1160014.08</v>
          </cell>
          <cell r="G1340">
            <v>1160014.08</v>
          </cell>
        </row>
        <row r="1341">
          <cell r="B1341">
            <v>4074061</v>
          </cell>
          <cell r="C1341" t="str">
            <v>STC Tubería C.C.P. 2.4 MPa 900mm</v>
          </cell>
          <cell r="D1341" t="str">
            <v>m</v>
          </cell>
          <cell r="E1341">
            <v>1</v>
          </cell>
          <cell r="F1341">
            <v>1830453.25</v>
          </cell>
          <cell r="G1341">
            <v>1830453.25</v>
          </cell>
        </row>
        <row r="1342">
          <cell r="B1342">
            <v>4074062</v>
          </cell>
          <cell r="C1342" t="str">
            <v>STC Tubería C.C.P. 2.76 MPa 250mm</v>
          </cell>
          <cell r="D1342" t="str">
            <v>m</v>
          </cell>
          <cell r="E1342">
            <v>1</v>
          </cell>
          <cell r="F1342">
            <v>219893.75</v>
          </cell>
          <cell r="G1342">
            <v>219893.75</v>
          </cell>
        </row>
        <row r="1343">
          <cell r="B1343">
            <v>4074063</v>
          </cell>
          <cell r="C1343" t="str">
            <v>STC Tubería C.C.P. 2.76 MPa 300mm</v>
          </cell>
          <cell r="D1343" t="str">
            <v>m</v>
          </cell>
          <cell r="E1343">
            <v>1</v>
          </cell>
          <cell r="F1343">
            <v>265697.77</v>
          </cell>
          <cell r="G1343">
            <v>265697.77</v>
          </cell>
        </row>
        <row r="1344">
          <cell r="B1344">
            <v>4074064</v>
          </cell>
          <cell r="C1344" t="str">
            <v>STC Tubería C.C.P. 2.76 MPa 350mm</v>
          </cell>
          <cell r="D1344" t="str">
            <v>m</v>
          </cell>
          <cell r="E1344">
            <v>1</v>
          </cell>
          <cell r="F1344">
            <v>319575.78999999998</v>
          </cell>
          <cell r="G1344">
            <v>319575.78999999998</v>
          </cell>
        </row>
        <row r="1345">
          <cell r="B1345">
            <v>4074065</v>
          </cell>
          <cell r="C1345" t="str">
            <v>STC Tubería C.C.P. 2.76 MPa 400mm</v>
          </cell>
          <cell r="D1345" t="str">
            <v>m</v>
          </cell>
          <cell r="E1345">
            <v>1</v>
          </cell>
          <cell r="F1345">
            <v>408289.16000000003</v>
          </cell>
          <cell r="G1345">
            <v>408289.16000000003</v>
          </cell>
        </row>
        <row r="1346">
          <cell r="B1346">
            <v>4074066</v>
          </cell>
          <cell r="C1346" t="str">
            <v>STC Tubería C.C.P. 2.76 MPa 450mm</v>
          </cell>
          <cell r="D1346" t="str">
            <v>m</v>
          </cell>
          <cell r="E1346">
            <v>1</v>
          </cell>
          <cell r="F1346">
            <v>493842.87</v>
          </cell>
          <cell r="G1346">
            <v>493842.87</v>
          </cell>
        </row>
        <row r="1347">
          <cell r="B1347">
            <v>4074067</v>
          </cell>
          <cell r="C1347" t="str">
            <v>STC Tub C.C.P. 1.03 MPa 525 mm</v>
          </cell>
          <cell r="D1347" t="str">
            <v>m</v>
          </cell>
          <cell r="E1347">
            <v>1</v>
          </cell>
          <cell r="F1347">
            <v>407608.44</v>
          </cell>
          <cell r="G1347">
            <v>407608.44</v>
          </cell>
        </row>
        <row r="1348">
          <cell r="B1348">
            <v>4074068</v>
          </cell>
          <cell r="C1348" t="str">
            <v>STC Tubería C.C.P. 2.76 MPa 500mm</v>
          </cell>
          <cell r="D1348" t="str">
            <v>m</v>
          </cell>
          <cell r="E1348">
            <v>1</v>
          </cell>
          <cell r="F1348">
            <v>580332.84000000008</v>
          </cell>
          <cell r="G1348">
            <v>580332.84000000008</v>
          </cell>
        </row>
        <row r="1349">
          <cell r="B1349">
            <v>4074069</v>
          </cell>
          <cell r="C1349" t="str">
            <v>STC Tubería C.C.P. 2.76 MPa 600mm</v>
          </cell>
          <cell r="D1349" t="str">
            <v>m</v>
          </cell>
          <cell r="E1349">
            <v>1</v>
          </cell>
          <cell r="F1349">
            <v>812249.3</v>
          </cell>
          <cell r="G1349">
            <v>812249.3</v>
          </cell>
        </row>
        <row r="1350">
          <cell r="B1350">
            <v>4074070</v>
          </cell>
          <cell r="C1350" t="str">
            <v>STC Tubería C.C.P. 2.76 MPa 675mm</v>
          </cell>
          <cell r="D1350" t="str">
            <v>m</v>
          </cell>
          <cell r="E1350">
            <v>1</v>
          </cell>
          <cell r="F1350">
            <v>883988.64</v>
          </cell>
          <cell r="G1350">
            <v>883988.64</v>
          </cell>
        </row>
        <row r="1351">
          <cell r="B1351">
            <v>4074071</v>
          </cell>
          <cell r="C1351" t="str">
            <v>STC Tubería C.C.P. 2.76 MPa 750mm</v>
          </cell>
          <cell r="D1351" t="str">
            <v>m</v>
          </cell>
          <cell r="E1351">
            <v>1</v>
          </cell>
          <cell r="F1351">
            <v>1068154.6099999999</v>
          </cell>
          <cell r="G1351">
            <v>1068154.6099999999</v>
          </cell>
        </row>
        <row r="1352">
          <cell r="B1352">
            <v>4074072</v>
          </cell>
          <cell r="C1352" t="str">
            <v>STC Tubería C.C.P. 2.76 MPa 900mm</v>
          </cell>
          <cell r="D1352" t="str">
            <v>m</v>
          </cell>
          <cell r="E1352">
            <v>1</v>
          </cell>
          <cell r="F1352">
            <v>1455697.85</v>
          </cell>
          <cell r="G1352">
            <v>1455697.85</v>
          </cell>
        </row>
        <row r="1353">
          <cell r="B1353">
            <v>4074073</v>
          </cell>
          <cell r="C1353" t="str">
            <v>STC Tubería C.C.P. 3.1 MPa 250mm</v>
          </cell>
          <cell r="D1353" t="str">
            <v>m</v>
          </cell>
          <cell r="E1353">
            <v>1</v>
          </cell>
          <cell r="F1353">
            <v>289587.46000000002</v>
          </cell>
          <cell r="G1353">
            <v>289587.46000000002</v>
          </cell>
        </row>
        <row r="1354">
          <cell r="B1354">
            <v>4074074</v>
          </cell>
          <cell r="C1354" t="str">
            <v>STC Tubería C.C.P. 3.1 MPa 300mm</v>
          </cell>
          <cell r="D1354" t="str">
            <v>m</v>
          </cell>
          <cell r="E1354">
            <v>1</v>
          </cell>
          <cell r="F1354">
            <v>325829.33999999997</v>
          </cell>
          <cell r="G1354">
            <v>325829.33999999997</v>
          </cell>
        </row>
        <row r="1355">
          <cell r="B1355">
            <v>4074075</v>
          </cell>
          <cell r="C1355" t="str">
            <v>STC Tubería C.C.P. 3.1 MPa 350mm</v>
          </cell>
          <cell r="D1355" t="str">
            <v>m</v>
          </cell>
          <cell r="E1355">
            <v>1</v>
          </cell>
          <cell r="F1355">
            <v>375709.82999999996</v>
          </cell>
          <cell r="G1355">
            <v>375709.82999999996</v>
          </cell>
        </row>
        <row r="1356">
          <cell r="B1356">
            <v>4074076</v>
          </cell>
          <cell r="C1356" t="str">
            <v>STC Tubería C.C.P. 3.1 MPa 400mm</v>
          </cell>
          <cell r="D1356" t="str">
            <v>m</v>
          </cell>
          <cell r="E1356">
            <v>1</v>
          </cell>
          <cell r="F1356">
            <v>498508.94000000006</v>
          </cell>
          <cell r="G1356">
            <v>498508.94000000006</v>
          </cell>
        </row>
        <row r="1357">
          <cell r="B1357">
            <v>4074077</v>
          </cell>
          <cell r="C1357" t="str">
            <v>STC Tubería C.C.P. 3.1 MPa 450mm</v>
          </cell>
          <cell r="D1357" t="str">
            <v>m</v>
          </cell>
          <cell r="E1357">
            <v>1</v>
          </cell>
          <cell r="F1357">
            <v>688430.42999999993</v>
          </cell>
          <cell r="G1357">
            <v>688430.42999999993</v>
          </cell>
        </row>
        <row r="1358">
          <cell r="B1358">
            <v>4074078</v>
          </cell>
          <cell r="C1358" t="str">
            <v>STC Tubería C.C.P. 3.1 MPa 500mm</v>
          </cell>
          <cell r="D1358" t="str">
            <v>m</v>
          </cell>
          <cell r="E1358">
            <v>1</v>
          </cell>
          <cell r="F1358">
            <v>754192.88</v>
          </cell>
          <cell r="G1358">
            <v>754192.88</v>
          </cell>
        </row>
        <row r="1359">
          <cell r="B1359">
            <v>4074079</v>
          </cell>
          <cell r="C1359" t="str">
            <v>STC Tubería C.C.P. 3.1 MPa 600mm_x000D_</v>
          </cell>
          <cell r="D1359" t="str">
            <v>m</v>
          </cell>
          <cell r="E1359">
            <v>1</v>
          </cell>
          <cell r="F1359">
            <v>955737.63000000012</v>
          </cell>
          <cell r="G1359">
            <v>955737.63000000012</v>
          </cell>
        </row>
        <row r="1360">
          <cell r="B1360">
            <v>4074080</v>
          </cell>
          <cell r="C1360" t="str">
            <v>STC Tubería C.C.P. 3.1 MPa 675mm</v>
          </cell>
          <cell r="D1360" t="str">
            <v>m</v>
          </cell>
          <cell r="E1360">
            <v>1</v>
          </cell>
          <cell r="F1360">
            <v>1118838.5</v>
          </cell>
          <cell r="G1360">
            <v>1118838.5</v>
          </cell>
        </row>
        <row r="1361">
          <cell r="B1361">
            <v>4074081</v>
          </cell>
          <cell r="C1361" t="str">
            <v>STC Tubería C.C.P. 3.1 MPa 750mm</v>
          </cell>
          <cell r="D1361" t="str">
            <v>m</v>
          </cell>
          <cell r="E1361">
            <v>1</v>
          </cell>
          <cell r="F1361">
            <v>1404117.3</v>
          </cell>
          <cell r="G1361">
            <v>1404117.3</v>
          </cell>
        </row>
        <row r="1362">
          <cell r="B1362">
            <v>4074082</v>
          </cell>
          <cell r="C1362" t="str">
            <v>STC Tubería C.C.P. 3.1 MPa 900mm</v>
          </cell>
          <cell r="D1362" t="str">
            <v>m</v>
          </cell>
          <cell r="E1362">
            <v>1</v>
          </cell>
          <cell r="F1362">
            <v>1733564.83</v>
          </cell>
          <cell r="G1362">
            <v>1733564.83</v>
          </cell>
        </row>
        <row r="1363">
          <cell r="B1363">
            <v>4074083</v>
          </cell>
          <cell r="C1363" t="str">
            <v>STC Tubería C.C.P. 3.45 MPa 250mm</v>
          </cell>
          <cell r="D1363" t="str">
            <v>m</v>
          </cell>
          <cell r="E1363">
            <v>1</v>
          </cell>
          <cell r="F1363">
            <v>240309.75</v>
          </cell>
          <cell r="G1363">
            <v>240309.75</v>
          </cell>
        </row>
        <row r="1364">
          <cell r="B1364">
            <v>4074084</v>
          </cell>
          <cell r="C1364" t="str">
            <v>STC Tubería C.C.P. 3.45 MPa 300mm</v>
          </cell>
          <cell r="D1364" t="str">
            <v>m</v>
          </cell>
          <cell r="E1364">
            <v>1</v>
          </cell>
          <cell r="F1364">
            <v>291449.77</v>
          </cell>
          <cell r="G1364">
            <v>291449.77</v>
          </cell>
        </row>
        <row r="1365">
          <cell r="B1365">
            <v>4074085</v>
          </cell>
          <cell r="C1365" t="str">
            <v>STC Tubería C.C.P. 3.45 MPa 350mm</v>
          </cell>
          <cell r="D1365" t="str">
            <v>m</v>
          </cell>
          <cell r="E1365">
            <v>1</v>
          </cell>
          <cell r="F1365">
            <v>357275.79</v>
          </cell>
          <cell r="G1365">
            <v>357275.79</v>
          </cell>
        </row>
        <row r="1366">
          <cell r="B1366">
            <v>4074086</v>
          </cell>
          <cell r="C1366" t="str">
            <v>STCTubería C.C.P.2.76MPa1050mm  5m</v>
          </cell>
          <cell r="D1366" t="str">
            <v>m</v>
          </cell>
          <cell r="E1366">
            <v>1</v>
          </cell>
          <cell r="F1366">
            <v>2406224.8199999998</v>
          </cell>
          <cell r="G1366">
            <v>2406224.8199999998</v>
          </cell>
        </row>
        <row r="1367">
          <cell r="B1367">
            <v>4074087</v>
          </cell>
          <cell r="C1367" t="str">
            <v>STCTubería C.C.P 2.76MPa1050mm 10m</v>
          </cell>
          <cell r="D1367" t="str">
            <v>m</v>
          </cell>
          <cell r="E1367">
            <v>1</v>
          </cell>
          <cell r="F1367">
            <v>2049297.97</v>
          </cell>
          <cell r="G1367">
            <v>2049297.97</v>
          </cell>
        </row>
        <row r="1368">
          <cell r="B1368">
            <v>4074088</v>
          </cell>
          <cell r="C1368" t="str">
            <v>STC Tub C.C.P. 1.03 MPa 825 mm</v>
          </cell>
          <cell r="D1368" t="str">
            <v>m</v>
          </cell>
          <cell r="E1368">
            <v>1</v>
          </cell>
          <cell r="F1368">
            <v>678396.65</v>
          </cell>
          <cell r="G1368">
            <v>678396.65</v>
          </cell>
        </row>
        <row r="1369">
          <cell r="B1369">
            <v>4074089</v>
          </cell>
          <cell r="C1369" t="str">
            <v>STC Tub C.C.P. 1.03 MPa 975 mm</v>
          </cell>
          <cell r="D1369" t="str">
            <v>m</v>
          </cell>
          <cell r="E1369">
            <v>1</v>
          </cell>
          <cell r="F1369">
            <v>832215.58</v>
          </cell>
          <cell r="G1369">
            <v>832215.58</v>
          </cell>
        </row>
        <row r="1370">
          <cell r="B1370">
            <v>4074090</v>
          </cell>
          <cell r="C1370" t="str">
            <v>STC Tub C.C.P 1.03 MPa 1050 mm</v>
          </cell>
          <cell r="D1370" t="str">
            <v>m</v>
          </cell>
          <cell r="E1370">
            <v>1</v>
          </cell>
          <cell r="F1370">
            <v>939743.14</v>
          </cell>
          <cell r="G1370">
            <v>939743.14</v>
          </cell>
        </row>
        <row r="1371">
          <cell r="B1371">
            <v>4074091</v>
          </cell>
          <cell r="C1371" t="str">
            <v>STC Tub C.C.P 1.03 MPa 1125 mm</v>
          </cell>
          <cell r="D1371" t="str">
            <v>m</v>
          </cell>
          <cell r="E1371">
            <v>1</v>
          </cell>
          <cell r="F1371">
            <v>1035105.32</v>
          </cell>
          <cell r="G1371">
            <v>1035105.32</v>
          </cell>
        </row>
        <row r="1372">
          <cell r="B1372">
            <v>4074092</v>
          </cell>
          <cell r="C1372" t="str">
            <v>STC Tub C.C.P 1.03 MPa 1200 mm</v>
          </cell>
          <cell r="D1372" t="str">
            <v>m</v>
          </cell>
          <cell r="E1372">
            <v>1</v>
          </cell>
          <cell r="F1372">
            <v>1175002.1099999999</v>
          </cell>
          <cell r="G1372">
            <v>1175002.1099999999</v>
          </cell>
        </row>
        <row r="1373">
          <cell r="B1373">
            <v>4074093</v>
          </cell>
          <cell r="C1373" t="str">
            <v>STC Tub C.C.P 1.03 MPa 1275 mm</v>
          </cell>
          <cell r="D1373" t="str">
            <v>m</v>
          </cell>
          <cell r="E1373">
            <v>1</v>
          </cell>
          <cell r="F1373">
            <v>1371366.09</v>
          </cell>
          <cell r="G1373">
            <v>1371366.09</v>
          </cell>
        </row>
        <row r="1374">
          <cell r="B1374">
            <v>4074094</v>
          </cell>
          <cell r="C1374" t="str">
            <v>STC Tub C.C.P 1.03 MPa 1350 mm</v>
          </cell>
          <cell r="D1374" t="str">
            <v>m</v>
          </cell>
          <cell r="E1374">
            <v>1</v>
          </cell>
          <cell r="F1374">
            <v>1478526.69</v>
          </cell>
          <cell r="G1374">
            <v>1478526.69</v>
          </cell>
        </row>
        <row r="1375">
          <cell r="B1375">
            <v>4074095</v>
          </cell>
          <cell r="C1375" t="str">
            <v>STC Tub C.C.P 1.03 MPa 1425 mm</v>
          </cell>
          <cell r="D1375" t="str">
            <v>m</v>
          </cell>
          <cell r="E1375">
            <v>1</v>
          </cell>
          <cell r="F1375">
            <v>1579699.35</v>
          </cell>
          <cell r="G1375">
            <v>1579699.35</v>
          </cell>
        </row>
        <row r="1376">
          <cell r="B1376">
            <v>4074096</v>
          </cell>
          <cell r="C1376" t="str">
            <v>STC Tub C.C.P 1.03 MPa 1500 mm</v>
          </cell>
          <cell r="D1376" t="str">
            <v>m</v>
          </cell>
          <cell r="E1376">
            <v>1</v>
          </cell>
          <cell r="F1376">
            <v>1703219.05</v>
          </cell>
          <cell r="G1376">
            <v>1703219.05</v>
          </cell>
        </row>
        <row r="1377">
          <cell r="B1377">
            <v>4074100</v>
          </cell>
          <cell r="C1377" t="str">
            <v>ACCESORIOS EN C.C.P.</v>
          </cell>
          <cell r="E1377">
            <v>0</v>
          </cell>
          <cell r="F1377">
            <v>0</v>
          </cell>
          <cell r="G1377">
            <v>8953333.0800000001</v>
          </cell>
        </row>
        <row r="1378">
          <cell r="B1378">
            <v>4074101</v>
          </cell>
          <cell r="C1378" t="str">
            <v>STC Codo de 6° a 22.5° 2.76 MPa 250</v>
          </cell>
          <cell r="D1378" t="str">
            <v>Cod</v>
          </cell>
          <cell r="E1378">
            <v>1</v>
          </cell>
          <cell r="F1378">
            <v>1455130.3199999998</v>
          </cell>
          <cell r="G1378">
            <v>1455130.3199999998</v>
          </cell>
        </row>
        <row r="1379">
          <cell r="B1379">
            <v>4074102</v>
          </cell>
          <cell r="C1379" t="str">
            <v>STCCodo de 22.6° a 45° 2.76 MPa 250</v>
          </cell>
          <cell r="D1379" t="str">
            <v>un</v>
          </cell>
          <cell r="E1379">
            <v>1</v>
          </cell>
          <cell r="F1379">
            <v>1862165.0399999998</v>
          </cell>
          <cell r="G1379">
            <v>1862165.0399999998</v>
          </cell>
        </row>
        <row r="1380">
          <cell r="B1380">
            <v>4074181</v>
          </cell>
          <cell r="C1380" t="str">
            <v>STCCodo de 6° a 22.5° 2.14 MPa 500</v>
          </cell>
          <cell r="D1380" t="str">
            <v>un</v>
          </cell>
          <cell r="E1380">
            <v>1</v>
          </cell>
          <cell r="F1380">
            <v>2312952.54</v>
          </cell>
          <cell r="G1380">
            <v>2312952.54</v>
          </cell>
        </row>
        <row r="1381">
          <cell r="B1381">
            <v>4074182</v>
          </cell>
          <cell r="C1381" t="str">
            <v>STCCodo de 22.5° a 45° 2.14 MPa 500</v>
          </cell>
          <cell r="D1381" t="str">
            <v>un</v>
          </cell>
          <cell r="E1381">
            <v>1</v>
          </cell>
          <cell r="F1381">
            <v>3323085.18</v>
          </cell>
          <cell r="G1381">
            <v>3323085.18</v>
          </cell>
        </row>
        <row r="1382">
          <cell r="B1382">
            <v>4074200</v>
          </cell>
          <cell r="C1382" t="str">
            <v>NIPLES, CORTOS Y EMPALMES CCP</v>
          </cell>
          <cell r="E1382">
            <v>0</v>
          </cell>
          <cell r="F1382">
            <v>0</v>
          </cell>
          <cell r="G1382">
            <v>122495166.84</v>
          </cell>
        </row>
        <row r="1383">
          <cell r="B1383">
            <v>4074201</v>
          </cell>
          <cell r="C1383" t="str">
            <v>Corte en acero extremo brida D150mm</v>
          </cell>
          <cell r="D1383" t="str">
            <v>un</v>
          </cell>
          <cell r="E1383">
            <v>1</v>
          </cell>
          <cell r="F1383">
            <v>1658330.4300000002</v>
          </cell>
          <cell r="G1383">
            <v>1658330.4300000002</v>
          </cell>
        </row>
        <row r="1384">
          <cell r="B1384">
            <v>4074202</v>
          </cell>
          <cell r="C1384" t="str">
            <v>Niple en acero extremo liso D 150mm</v>
          </cell>
          <cell r="D1384" t="str">
            <v>un</v>
          </cell>
          <cell r="E1384">
            <v>1</v>
          </cell>
          <cell r="F1384">
            <v>1329383.8400000001</v>
          </cell>
          <cell r="G1384">
            <v>1329383.8400000001</v>
          </cell>
        </row>
        <row r="1385">
          <cell r="B1385">
            <v>4074203</v>
          </cell>
          <cell r="C1385" t="str">
            <v>Niple en acero extremo brida 50 mm</v>
          </cell>
          <cell r="D1385" t="str">
            <v>un</v>
          </cell>
          <cell r="E1385">
            <v>1</v>
          </cell>
          <cell r="F1385">
            <v>1182632.58</v>
          </cell>
          <cell r="G1385">
            <v>1182632.58</v>
          </cell>
        </row>
        <row r="1386">
          <cell r="B1386">
            <v>4074204</v>
          </cell>
          <cell r="C1386" t="str">
            <v>Niple en acero extremo liso 50 mm</v>
          </cell>
          <cell r="D1386" t="str">
            <v>un</v>
          </cell>
          <cell r="E1386">
            <v>1</v>
          </cell>
          <cell r="F1386">
            <v>1041541.57</v>
          </cell>
          <cell r="G1386">
            <v>1041541.57</v>
          </cell>
        </row>
        <row r="1387">
          <cell r="B1387">
            <v>4074205</v>
          </cell>
          <cell r="C1387" t="str">
            <v>Niple en acero extremo brida 150mm</v>
          </cell>
          <cell r="D1387" t="str">
            <v>un</v>
          </cell>
          <cell r="E1387">
            <v>1</v>
          </cell>
          <cell r="F1387">
            <v>238715.82</v>
          </cell>
          <cell r="G1387">
            <v>238715.82</v>
          </cell>
        </row>
        <row r="1388">
          <cell r="B1388">
            <v>4074206</v>
          </cell>
          <cell r="C1388" t="str">
            <v>Niple acero extB-B 200mm L30mm P150</v>
          </cell>
          <cell r="D1388" t="str">
            <v>un</v>
          </cell>
          <cell r="E1388">
            <v>1</v>
          </cell>
          <cell r="F1388">
            <v>859094.32</v>
          </cell>
          <cell r="G1388">
            <v>859094.32</v>
          </cell>
        </row>
        <row r="1389">
          <cell r="B1389">
            <v>4074207</v>
          </cell>
          <cell r="C1389" t="str">
            <v>Niple acero extr B-L  150mm 30mm P</v>
          </cell>
          <cell r="D1389" t="str">
            <v>un</v>
          </cell>
          <cell r="E1389">
            <v>1</v>
          </cell>
          <cell r="F1389">
            <v>649848.89</v>
          </cell>
          <cell r="G1389">
            <v>649848.89</v>
          </cell>
        </row>
        <row r="1390">
          <cell r="B1390">
            <v>4074208</v>
          </cell>
          <cell r="C1390" t="str">
            <v>Niple acero extB-L200mm L30mmP150</v>
          </cell>
          <cell r="D1390" t="str">
            <v>un</v>
          </cell>
          <cell r="E1390">
            <v>1</v>
          </cell>
          <cell r="F1390">
            <v>496685.75999999995</v>
          </cell>
          <cell r="G1390">
            <v>496685.75999999995</v>
          </cell>
        </row>
        <row r="1391">
          <cell r="B1391">
            <v>4074220</v>
          </cell>
          <cell r="C1391" t="str">
            <v>Niple en acero extr B D900mm 800mm</v>
          </cell>
          <cell r="D1391" t="str">
            <v>un</v>
          </cell>
          <cell r="E1391">
            <v>1</v>
          </cell>
          <cell r="F1391">
            <v>16740092.199999999</v>
          </cell>
          <cell r="G1391">
            <v>16740092.199999999</v>
          </cell>
        </row>
        <row r="1392">
          <cell r="B1392">
            <v>4074221</v>
          </cell>
          <cell r="C1392" t="str">
            <v>Niple en acero extr B D900mm L930mm</v>
          </cell>
          <cell r="D1392" t="str">
            <v>un</v>
          </cell>
          <cell r="E1392">
            <v>1</v>
          </cell>
          <cell r="F1392">
            <v>10531069.85</v>
          </cell>
          <cell r="G1392">
            <v>10531069.85</v>
          </cell>
        </row>
        <row r="1393">
          <cell r="B1393">
            <v>4074225</v>
          </cell>
          <cell r="C1393" t="str">
            <v>Empalme tubería conduccion 500</v>
          </cell>
          <cell r="D1393" t="str">
            <v>un</v>
          </cell>
          <cell r="E1393">
            <v>1</v>
          </cell>
          <cell r="F1393">
            <v>883381.76000000001</v>
          </cell>
          <cell r="G1393">
            <v>883381.76000000001</v>
          </cell>
        </row>
        <row r="1394">
          <cell r="B1394">
            <v>4074240</v>
          </cell>
          <cell r="C1394" t="str">
            <v>Empalme tubería conduc 900-1050mm</v>
          </cell>
          <cell r="D1394" t="str">
            <v>un</v>
          </cell>
          <cell r="E1394">
            <v>1</v>
          </cell>
          <cell r="F1394">
            <v>3455494.12</v>
          </cell>
          <cell r="G1394">
            <v>3455494.12</v>
          </cell>
        </row>
        <row r="1395">
          <cell r="B1395">
            <v>4074241</v>
          </cell>
          <cell r="C1395" t="str">
            <v>Empalme AC-ACCP 700mmx600mm</v>
          </cell>
          <cell r="D1395" t="str">
            <v>m</v>
          </cell>
          <cell r="E1395">
            <v>1</v>
          </cell>
          <cell r="F1395">
            <v>1089780.95</v>
          </cell>
          <cell r="G1395">
            <v>1089780.95</v>
          </cell>
        </row>
        <row r="1396">
          <cell r="B1396">
            <v>4074280</v>
          </cell>
          <cell r="C1396" t="str">
            <v>STC Unión dresser conducc 50 mm</v>
          </cell>
          <cell r="D1396" t="str">
            <v>un</v>
          </cell>
          <cell r="E1396">
            <v>1</v>
          </cell>
          <cell r="F1396">
            <v>195849.93</v>
          </cell>
          <cell r="G1396">
            <v>195849.93</v>
          </cell>
        </row>
        <row r="1397">
          <cell r="B1397">
            <v>4074286</v>
          </cell>
          <cell r="C1397" t="str">
            <v>STC Unión dresser conducc 150 mm</v>
          </cell>
          <cell r="D1397" t="str">
            <v>un</v>
          </cell>
          <cell r="E1397">
            <v>1</v>
          </cell>
          <cell r="F1397">
            <v>207681.93</v>
          </cell>
          <cell r="G1397">
            <v>207681.93</v>
          </cell>
        </row>
        <row r="1398">
          <cell r="B1398">
            <v>4074287</v>
          </cell>
          <cell r="C1398" t="str">
            <v>Niple acer extr liso 1050mm(42")L=1</v>
          </cell>
          <cell r="D1398" t="str">
            <v>un</v>
          </cell>
          <cell r="E1398">
            <v>1</v>
          </cell>
          <cell r="F1398">
            <v>0</v>
          </cell>
          <cell r="G1398">
            <v>0</v>
          </cell>
        </row>
        <row r="1399">
          <cell r="B1399">
            <v>4074288</v>
          </cell>
          <cell r="C1399" t="str">
            <v>Niple en acero ext B D1050mm L2.86</v>
          </cell>
          <cell r="D1399" t="str">
            <v>un</v>
          </cell>
          <cell r="E1399">
            <v>1</v>
          </cell>
          <cell r="F1399">
            <v>18040322.780000001</v>
          </cell>
          <cell r="G1399">
            <v>18040322.780000001</v>
          </cell>
        </row>
        <row r="1400">
          <cell r="B1400">
            <v>4074289</v>
          </cell>
          <cell r="C1400" t="str">
            <v>Niple acero extr Brida D 200mm 30mm</v>
          </cell>
          <cell r="D1400" t="str">
            <v>un</v>
          </cell>
          <cell r="E1400">
            <v>1</v>
          </cell>
          <cell r="F1400">
            <v>802460.11</v>
          </cell>
          <cell r="G1400">
            <v>802460.11</v>
          </cell>
        </row>
        <row r="1401">
          <cell r="B1401">
            <v>4074290</v>
          </cell>
          <cell r="C1401" t="str">
            <v>Niple en acer ext B-L D1050mm L2.65</v>
          </cell>
          <cell r="D1401" t="str">
            <v>un</v>
          </cell>
          <cell r="E1401">
            <v>1</v>
          </cell>
          <cell r="F1401">
            <v>18163644.41</v>
          </cell>
          <cell r="G1401">
            <v>18163644.41</v>
          </cell>
        </row>
        <row r="1402">
          <cell r="B1402">
            <v>4074291</v>
          </cell>
          <cell r="C1402" t="str">
            <v>Niple en acer ext B-L D 900mm L2.76</v>
          </cell>
          <cell r="D1402" t="str">
            <v>un</v>
          </cell>
          <cell r="E1402">
            <v>1</v>
          </cell>
          <cell r="F1402">
            <v>23189475.66</v>
          </cell>
          <cell r="G1402">
            <v>23189475.66</v>
          </cell>
        </row>
        <row r="1403">
          <cell r="B1403">
            <v>4074296</v>
          </cell>
          <cell r="C1403" t="str">
            <v>Niple ace EBL D900mm L2.65mm 300psi</v>
          </cell>
          <cell r="D1403" t="str">
            <v>un</v>
          </cell>
          <cell r="E1403">
            <v>1</v>
          </cell>
          <cell r="F1403">
            <v>21739679.93</v>
          </cell>
          <cell r="G1403">
            <v>21739679.93</v>
          </cell>
        </row>
        <row r="1404">
          <cell r="B1404">
            <v>4074300</v>
          </cell>
          <cell r="C1404" t="str">
            <v>UNIONES DE CCP</v>
          </cell>
          <cell r="E1404">
            <v>0</v>
          </cell>
          <cell r="F1404">
            <v>0</v>
          </cell>
          <cell r="G1404">
            <v>72966756.129999995</v>
          </cell>
        </row>
        <row r="1405">
          <cell r="B1405">
            <v>4074301</v>
          </cell>
          <cell r="C1405" t="str">
            <v>Junta rigida extr B-B 200mm 150psi</v>
          </cell>
          <cell r="D1405" t="str">
            <v>un</v>
          </cell>
          <cell r="E1405">
            <v>1</v>
          </cell>
          <cell r="F1405">
            <v>1281743.31</v>
          </cell>
          <cell r="G1405">
            <v>1281743.31</v>
          </cell>
        </row>
        <row r="1406">
          <cell r="B1406">
            <v>4074302</v>
          </cell>
          <cell r="C1406" t="str">
            <v>Junta rigida ext B-B 200psi 300psi</v>
          </cell>
          <cell r="D1406" t="str">
            <v>un</v>
          </cell>
          <cell r="E1406">
            <v>1</v>
          </cell>
          <cell r="F1406">
            <v>826682.7</v>
          </cell>
          <cell r="G1406">
            <v>826682.7</v>
          </cell>
        </row>
        <row r="1407">
          <cell r="B1407">
            <v>4074310</v>
          </cell>
          <cell r="C1407" t="str">
            <v>Junta rigida ext B-B 150mm 340psi</v>
          </cell>
          <cell r="D1407" t="str">
            <v>un</v>
          </cell>
          <cell r="E1407">
            <v>1</v>
          </cell>
          <cell r="F1407">
            <v>1056999.6800000002</v>
          </cell>
          <cell r="G1407">
            <v>1056999.6800000002</v>
          </cell>
        </row>
        <row r="1408">
          <cell r="B1408">
            <v>4074350</v>
          </cell>
          <cell r="C1408" t="str">
            <v>Junta rigida extr B-B 900mm 300psi</v>
          </cell>
          <cell r="D1408" t="str">
            <v>un</v>
          </cell>
          <cell r="E1408">
            <v>1</v>
          </cell>
          <cell r="F1408">
            <v>32402612.93</v>
          </cell>
          <cell r="G1408">
            <v>32402612.93</v>
          </cell>
        </row>
        <row r="1409">
          <cell r="B1409">
            <v>4074360</v>
          </cell>
          <cell r="C1409" t="str">
            <v>Junta rigida extr brida 1050mm(42")</v>
          </cell>
          <cell r="D1409" t="str">
            <v>un</v>
          </cell>
          <cell r="E1409">
            <v>1</v>
          </cell>
          <cell r="F1409">
            <v>34967152.880000003</v>
          </cell>
          <cell r="G1409">
            <v>34967152.880000003</v>
          </cell>
        </row>
        <row r="1410">
          <cell r="B1410">
            <v>4074375</v>
          </cell>
          <cell r="C1410" t="str">
            <v>S.TPres cinturón conducción 900mm</v>
          </cell>
          <cell r="D1410" t="str">
            <v>un</v>
          </cell>
          <cell r="E1410">
            <v>1</v>
          </cell>
          <cell r="F1410">
            <v>1151043.1800000002</v>
          </cell>
          <cell r="G1410">
            <v>1151043.1800000002</v>
          </cell>
        </row>
        <row r="1411">
          <cell r="B1411">
            <v>4074380</v>
          </cell>
          <cell r="C1411" t="str">
            <v>S.T.Pres Cinturón conducción 1050mm</v>
          </cell>
          <cell r="D1411" t="str">
            <v>un</v>
          </cell>
          <cell r="E1411">
            <v>1</v>
          </cell>
          <cell r="F1411">
            <v>1280521.45</v>
          </cell>
          <cell r="G1411">
            <v>1280521.45</v>
          </cell>
        </row>
        <row r="1412">
          <cell r="B1412">
            <v>4074400</v>
          </cell>
          <cell r="C1412" t="str">
            <v>TEES EN C.C.P.</v>
          </cell>
          <cell r="E1412">
            <v>0</v>
          </cell>
          <cell r="F1412">
            <v>0</v>
          </cell>
          <cell r="G1412">
            <v>35109936.119999997</v>
          </cell>
        </row>
        <row r="1413">
          <cell r="B1413">
            <v>4074401</v>
          </cell>
          <cell r="C1413" t="str">
            <v>STC Tee 1050mm X1050mm Ext L 150psi</v>
          </cell>
          <cell r="D1413" t="str">
            <v>un</v>
          </cell>
          <cell r="E1413">
            <v>1</v>
          </cell>
          <cell r="F1413">
            <v>35109936.119999997</v>
          </cell>
          <cell r="G1413">
            <v>35109936.119999997</v>
          </cell>
        </row>
        <row r="1414">
          <cell r="B1414">
            <v>4075500</v>
          </cell>
          <cell r="C1414" t="str">
            <v>TUBERÍAS Y ACCES. PF+UAD y PE-AL-PE</v>
          </cell>
          <cell r="E1414">
            <v>0</v>
          </cell>
          <cell r="F1414">
            <v>0</v>
          </cell>
          <cell r="G1414">
            <v>79199646.739999995</v>
          </cell>
        </row>
        <row r="1415">
          <cell r="B1415">
            <v>4075501</v>
          </cell>
          <cell r="C1415" t="str">
            <v>STC Tub.polietil. PE100 PN 16 75 mm</v>
          </cell>
          <cell r="D1415" t="str">
            <v>m</v>
          </cell>
          <cell r="E1415">
            <v>1</v>
          </cell>
          <cell r="F1415">
            <v>27628.359999999997</v>
          </cell>
          <cell r="G1415">
            <v>27628.359999999997</v>
          </cell>
        </row>
        <row r="1416">
          <cell r="B1416">
            <v>4075502</v>
          </cell>
          <cell r="C1416" t="str">
            <v>STC Tub.polietil. PE100 PN16 90 mm</v>
          </cell>
          <cell r="D1416" t="str">
            <v>m</v>
          </cell>
          <cell r="E1416">
            <v>1</v>
          </cell>
          <cell r="F1416">
            <v>33572.199999999997</v>
          </cell>
          <cell r="G1416">
            <v>33572.199999999997</v>
          </cell>
        </row>
        <row r="1417">
          <cell r="B1417">
            <v>4075503</v>
          </cell>
          <cell r="C1417" t="str">
            <v>STC Tub.Polietil. PE100 PN16 110 mm</v>
          </cell>
          <cell r="D1417" t="str">
            <v>m</v>
          </cell>
          <cell r="E1417">
            <v>1</v>
          </cell>
          <cell r="F1417">
            <v>46211.56</v>
          </cell>
          <cell r="G1417">
            <v>46211.56</v>
          </cell>
        </row>
        <row r="1418">
          <cell r="B1418">
            <v>4075504</v>
          </cell>
          <cell r="C1418" t="str">
            <v>STC Tub.Polietil.PE100 PC10 250 mm</v>
          </cell>
          <cell r="D1418" t="str">
            <v>m</v>
          </cell>
          <cell r="E1418">
            <v>1</v>
          </cell>
          <cell r="F1418">
            <v>165663.01999999999</v>
          </cell>
          <cell r="G1418">
            <v>165663.01999999999</v>
          </cell>
        </row>
        <row r="1419">
          <cell r="B1419">
            <v>4075505</v>
          </cell>
          <cell r="C1419" t="str">
            <v>STC tub poliet PE100PN 16 63 mm</v>
          </cell>
          <cell r="D1419" t="str">
            <v>m</v>
          </cell>
          <cell r="E1419">
            <v>1</v>
          </cell>
          <cell r="F1419">
            <v>24306.84</v>
          </cell>
          <cell r="G1419">
            <v>24306.84</v>
          </cell>
        </row>
        <row r="1420">
          <cell r="B1420">
            <v>4075506</v>
          </cell>
          <cell r="C1420" t="str">
            <v>STC tub poliet PE100 PN16 160 mm</v>
          </cell>
          <cell r="D1420" t="str">
            <v>m</v>
          </cell>
          <cell r="E1420">
            <v>1</v>
          </cell>
          <cell r="F1420">
            <v>96917.759999999995</v>
          </cell>
          <cell r="G1420">
            <v>96917.759999999995</v>
          </cell>
        </row>
        <row r="1421">
          <cell r="B1421">
            <v>4075507</v>
          </cell>
          <cell r="C1421" t="str">
            <v>STC tub poliet PE100 PN16 200 mm</v>
          </cell>
          <cell r="D1421" t="str">
            <v>m</v>
          </cell>
          <cell r="E1421">
            <v>1</v>
          </cell>
          <cell r="F1421">
            <v>150588.01999999999</v>
          </cell>
          <cell r="G1421">
            <v>150588.01999999999</v>
          </cell>
        </row>
        <row r="1422">
          <cell r="B1422">
            <v>4075508</v>
          </cell>
          <cell r="C1422" t="str">
            <v>STC tub poliet PE100 PN16 250 mm</v>
          </cell>
          <cell r="D1422" t="str">
            <v>m</v>
          </cell>
          <cell r="E1422">
            <v>1</v>
          </cell>
          <cell r="F1422">
            <v>238649.12999999998</v>
          </cell>
          <cell r="G1422">
            <v>238649.12999999998</v>
          </cell>
        </row>
        <row r="1423">
          <cell r="B1423">
            <v>4075509</v>
          </cell>
          <cell r="C1423" t="str">
            <v>STC tub poliet PE100 PN16 315 mm</v>
          </cell>
          <cell r="D1423" t="str">
            <v>m</v>
          </cell>
          <cell r="E1423">
            <v>1</v>
          </cell>
          <cell r="F1423">
            <v>398666.21</v>
          </cell>
          <cell r="G1423">
            <v>398666.21</v>
          </cell>
        </row>
        <row r="1424">
          <cell r="B1424">
            <v>4075510</v>
          </cell>
          <cell r="C1424" t="str">
            <v>S.T.I. Tub. PF+UAD 1/2"</v>
          </cell>
          <cell r="D1424" t="str">
            <v>m</v>
          </cell>
          <cell r="E1424">
            <v>1</v>
          </cell>
          <cell r="F1424">
            <v>5982.88</v>
          </cell>
          <cell r="G1424">
            <v>5982.88</v>
          </cell>
        </row>
        <row r="1425">
          <cell r="B1425">
            <v>4075511</v>
          </cell>
          <cell r="C1425" t="str">
            <v>TC Tub. PE-AL-PE  1/2"</v>
          </cell>
          <cell r="D1425" t="str">
            <v>m</v>
          </cell>
          <cell r="E1425">
            <v>1</v>
          </cell>
          <cell r="F1425">
            <v>3819.81</v>
          </cell>
          <cell r="G1425">
            <v>3819.81</v>
          </cell>
        </row>
        <row r="1426">
          <cell r="B1426">
            <v>4075512</v>
          </cell>
          <cell r="C1426" t="str">
            <v>S.T.I Tub Polietil. PE 40 20 mm</v>
          </cell>
          <cell r="D1426" t="str">
            <v>m</v>
          </cell>
          <cell r="E1426">
            <v>1</v>
          </cell>
          <cell r="F1426">
            <v>4672.0599999999995</v>
          </cell>
          <cell r="G1426">
            <v>4672.0599999999995</v>
          </cell>
        </row>
        <row r="1427">
          <cell r="B1427">
            <v>4075513</v>
          </cell>
          <cell r="C1427" t="str">
            <v>STC tub poliet PE100 PN16 355 mm</v>
          </cell>
          <cell r="D1427" t="str">
            <v>m</v>
          </cell>
          <cell r="E1427">
            <v>1</v>
          </cell>
          <cell r="F1427">
            <v>600229.94000000006</v>
          </cell>
          <cell r="G1427">
            <v>600229.94000000006</v>
          </cell>
        </row>
        <row r="1428">
          <cell r="B1428">
            <v>4075514</v>
          </cell>
          <cell r="C1428" t="str">
            <v>STC tub poliet PE100 PN16 400 mm</v>
          </cell>
          <cell r="D1428" t="str">
            <v>m</v>
          </cell>
          <cell r="E1428">
            <v>1</v>
          </cell>
          <cell r="F1428">
            <v>737732.96</v>
          </cell>
          <cell r="G1428">
            <v>737732.96</v>
          </cell>
        </row>
        <row r="1429">
          <cell r="B1429">
            <v>4075520</v>
          </cell>
          <cell r="C1429" t="str">
            <v>S.T.I. Adaptador macho PF+UAD 1/2"</v>
          </cell>
          <cell r="D1429" t="str">
            <v>un</v>
          </cell>
          <cell r="E1429">
            <v>1</v>
          </cell>
          <cell r="F1429">
            <v>3998.7300000000005</v>
          </cell>
          <cell r="G1429">
            <v>3998.7300000000005</v>
          </cell>
        </row>
        <row r="1430">
          <cell r="B1430">
            <v>4075521</v>
          </cell>
          <cell r="C1430" t="str">
            <v>STC Tapón poliet PE100 PN10 75mm TF</v>
          </cell>
          <cell r="D1430" t="str">
            <v>un</v>
          </cell>
          <cell r="E1430">
            <v>1</v>
          </cell>
          <cell r="F1430">
            <v>46991.240000000005</v>
          </cell>
          <cell r="G1430">
            <v>46991.240000000005</v>
          </cell>
        </row>
        <row r="1431">
          <cell r="B1431">
            <v>4075522</v>
          </cell>
          <cell r="C1431" t="str">
            <v>STC Tapón poliet PE100 PN10 90mm TF</v>
          </cell>
          <cell r="D1431" t="str">
            <v>un</v>
          </cell>
          <cell r="E1431">
            <v>1</v>
          </cell>
          <cell r="F1431">
            <v>63066.52</v>
          </cell>
          <cell r="G1431">
            <v>63066.52</v>
          </cell>
        </row>
        <row r="1432">
          <cell r="B1432">
            <v>4075523</v>
          </cell>
          <cell r="C1432" t="str">
            <v>STC Tapón polie PE100 PN10 110mm TF</v>
          </cell>
          <cell r="D1432" t="str">
            <v>un</v>
          </cell>
          <cell r="E1432">
            <v>1</v>
          </cell>
          <cell r="F1432">
            <v>84503.13</v>
          </cell>
          <cell r="G1432">
            <v>84503.13</v>
          </cell>
        </row>
        <row r="1433">
          <cell r="B1433">
            <v>4075524</v>
          </cell>
          <cell r="C1433" t="str">
            <v>STC Tapón polie PE100 PN10 160mm TF</v>
          </cell>
          <cell r="D1433" t="str">
            <v>un</v>
          </cell>
          <cell r="E1433">
            <v>1</v>
          </cell>
          <cell r="F1433">
            <v>123188.13</v>
          </cell>
          <cell r="G1433">
            <v>123188.13</v>
          </cell>
        </row>
        <row r="1434">
          <cell r="B1434">
            <v>4075525</v>
          </cell>
          <cell r="C1434" t="str">
            <v>STC Tapón polie PE100 PN10 200mm TF</v>
          </cell>
          <cell r="D1434" t="str">
            <v>un</v>
          </cell>
          <cell r="E1434">
            <v>1</v>
          </cell>
          <cell r="F1434">
            <v>185302.34</v>
          </cell>
          <cell r="G1434">
            <v>185302.34</v>
          </cell>
        </row>
        <row r="1435">
          <cell r="B1435">
            <v>4075526</v>
          </cell>
          <cell r="C1435" t="str">
            <v>STC Tapón polie PE100 PN10 250mm TF</v>
          </cell>
          <cell r="D1435" t="str">
            <v>un</v>
          </cell>
          <cell r="E1435">
            <v>1</v>
          </cell>
          <cell r="F1435">
            <v>316798.57</v>
          </cell>
          <cell r="G1435">
            <v>316798.57</v>
          </cell>
        </row>
        <row r="1436">
          <cell r="B1436">
            <v>4075527</v>
          </cell>
          <cell r="C1436" t="str">
            <v>STC Tapón polie PE100 PN10 315mm TF</v>
          </cell>
          <cell r="D1436" t="str">
            <v>un</v>
          </cell>
          <cell r="E1436">
            <v>1</v>
          </cell>
          <cell r="F1436">
            <v>815988.87</v>
          </cell>
          <cell r="G1436">
            <v>815988.87</v>
          </cell>
        </row>
        <row r="1437">
          <cell r="B1437">
            <v>4075528</v>
          </cell>
          <cell r="C1437" t="str">
            <v>STC Tapón polie PE100 PN10 355mm TF</v>
          </cell>
          <cell r="D1437" t="str">
            <v>un</v>
          </cell>
          <cell r="E1437">
            <v>1</v>
          </cell>
          <cell r="F1437">
            <v>1842791.1800000002</v>
          </cell>
          <cell r="G1437">
            <v>1842791.1800000002</v>
          </cell>
        </row>
        <row r="1438">
          <cell r="B1438">
            <v>4075529</v>
          </cell>
          <cell r="C1438" t="str">
            <v>STC Tapón polie PE100 PN10 400mm TF</v>
          </cell>
          <cell r="D1438" t="str">
            <v>un</v>
          </cell>
          <cell r="E1438">
            <v>1</v>
          </cell>
          <cell r="F1438">
            <v>3772479.9899999998</v>
          </cell>
          <cell r="G1438">
            <v>3772479.9899999998</v>
          </cell>
        </row>
        <row r="1439">
          <cell r="B1439">
            <v>4075530</v>
          </cell>
          <cell r="C1439" t="str">
            <v>STC tapón polie PE100 PN11 63 mm TF</v>
          </cell>
          <cell r="D1439" t="str">
            <v>un</v>
          </cell>
          <cell r="E1439">
            <v>1</v>
          </cell>
          <cell r="F1439">
            <v>47143.199999999997</v>
          </cell>
          <cell r="G1439">
            <v>47143.199999999997</v>
          </cell>
        </row>
        <row r="1440">
          <cell r="B1440">
            <v>4075531</v>
          </cell>
          <cell r="C1440" t="str">
            <v>STC Silleta PE Termo.63mmx20mm</v>
          </cell>
          <cell r="D1440" t="str">
            <v>un</v>
          </cell>
          <cell r="E1440">
            <v>1</v>
          </cell>
          <cell r="F1440">
            <v>21872.57</v>
          </cell>
          <cell r="G1440">
            <v>21872.57</v>
          </cell>
        </row>
        <row r="1441">
          <cell r="B1441">
            <v>4075532</v>
          </cell>
          <cell r="C1441" t="str">
            <v>STC Silleta PE Termo.63mmx25mm</v>
          </cell>
          <cell r="D1441" t="str">
            <v>un</v>
          </cell>
          <cell r="E1441">
            <v>1</v>
          </cell>
          <cell r="F1441">
            <v>21872.57</v>
          </cell>
          <cell r="G1441">
            <v>21872.57</v>
          </cell>
        </row>
        <row r="1442">
          <cell r="B1442">
            <v>4075533</v>
          </cell>
          <cell r="C1442" t="str">
            <v>STC Silleta PE Termo.63mmx32mm</v>
          </cell>
          <cell r="D1442" t="str">
            <v>un</v>
          </cell>
          <cell r="E1442">
            <v>1</v>
          </cell>
          <cell r="F1442">
            <v>21872.57</v>
          </cell>
          <cell r="G1442">
            <v>21872.57</v>
          </cell>
        </row>
        <row r="1443">
          <cell r="B1443">
            <v>4075534</v>
          </cell>
          <cell r="C1443" t="str">
            <v>STC Silleta PE Termo.75mmx20mm</v>
          </cell>
          <cell r="D1443" t="str">
            <v>un</v>
          </cell>
          <cell r="E1443">
            <v>1</v>
          </cell>
          <cell r="F1443">
            <v>21872.57</v>
          </cell>
          <cell r="G1443">
            <v>21872.57</v>
          </cell>
        </row>
        <row r="1444">
          <cell r="B1444">
            <v>4075535</v>
          </cell>
          <cell r="C1444" t="str">
            <v>STC Silleta PE Termo.75mmx25mm</v>
          </cell>
          <cell r="D1444" t="str">
            <v>un</v>
          </cell>
          <cell r="E1444">
            <v>1</v>
          </cell>
          <cell r="F1444">
            <v>21872.57</v>
          </cell>
          <cell r="G1444">
            <v>21872.57</v>
          </cell>
        </row>
        <row r="1445">
          <cell r="B1445">
            <v>4075536</v>
          </cell>
          <cell r="C1445" t="str">
            <v>STC Silleta PE Termo.75mmx32mm</v>
          </cell>
          <cell r="D1445" t="str">
            <v>un</v>
          </cell>
          <cell r="E1445">
            <v>1</v>
          </cell>
          <cell r="F1445">
            <v>21872.57</v>
          </cell>
          <cell r="G1445">
            <v>21872.57</v>
          </cell>
        </row>
        <row r="1446">
          <cell r="B1446">
            <v>4075537</v>
          </cell>
          <cell r="C1446" t="str">
            <v>STC Silleta PE Termo.90mmx20mm</v>
          </cell>
          <cell r="D1446" t="str">
            <v>un</v>
          </cell>
          <cell r="E1446">
            <v>1</v>
          </cell>
          <cell r="F1446">
            <v>22639.629999999997</v>
          </cell>
          <cell r="G1446">
            <v>22639.629999999997</v>
          </cell>
        </row>
        <row r="1447">
          <cell r="B1447">
            <v>4075538</v>
          </cell>
          <cell r="C1447" t="str">
            <v>STC Silleta PE Termo.90mmx25mm</v>
          </cell>
          <cell r="D1447" t="str">
            <v>un</v>
          </cell>
          <cell r="E1447">
            <v>1</v>
          </cell>
          <cell r="F1447">
            <v>22639.629999999997</v>
          </cell>
          <cell r="G1447">
            <v>22639.629999999997</v>
          </cell>
        </row>
        <row r="1448">
          <cell r="B1448">
            <v>4075539</v>
          </cell>
          <cell r="C1448" t="str">
            <v>STC Silleta PE Termo.90mmx32mm</v>
          </cell>
          <cell r="D1448" t="str">
            <v>un</v>
          </cell>
          <cell r="E1448">
            <v>1</v>
          </cell>
          <cell r="F1448">
            <v>22639.629999999997</v>
          </cell>
          <cell r="G1448">
            <v>22639.629999999997</v>
          </cell>
        </row>
        <row r="1449">
          <cell r="B1449">
            <v>4075540</v>
          </cell>
          <cell r="C1449" t="str">
            <v>STC Silleta PE Term.110mmx20mm</v>
          </cell>
          <cell r="D1449" t="str">
            <v>un</v>
          </cell>
          <cell r="E1449">
            <v>1</v>
          </cell>
          <cell r="F1449">
            <v>23406.7</v>
          </cell>
          <cell r="G1449">
            <v>23406.7</v>
          </cell>
        </row>
        <row r="1450">
          <cell r="B1450">
            <v>4075541</v>
          </cell>
          <cell r="C1450" t="str">
            <v>STC Silleta PE Term.110mmx25mm</v>
          </cell>
          <cell r="D1450" t="str">
            <v>un</v>
          </cell>
          <cell r="E1450">
            <v>1</v>
          </cell>
          <cell r="F1450">
            <v>23406.7</v>
          </cell>
          <cell r="G1450">
            <v>23406.7</v>
          </cell>
        </row>
        <row r="1451">
          <cell r="B1451">
            <v>4075542</v>
          </cell>
          <cell r="C1451" t="str">
            <v>STC Silleta PE Term.110mmx32mm</v>
          </cell>
          <cell r="D1451" t="str">
            <v>un</v>
          </cell>
          <cell r="E1451">
            <v>1</v>
          </cell>
          <cell r="F1451">
            <v>23406.7</v>
          </cell>
          <cell r="G1451">
            <v>23406.7</v>
          </cell>
        </row>
        <row r="1452">
          <cell r="B1452">
            <v>4075543</v>
          </cell>
          <cell r="C1452" t="str">
            <v>STC Silleta PE Term.160mmx20mm</v>
          </cell>
          <cell r="D1452" t="str">
            <v>un</v>
          </cell>
          <cell r="E1452">
            <v>1</v>
          </cell>
          <cell r="F1452">
            <v>24173.760000000002</v>
          </cell>
          <cell r="G1452">
            <v>24173.760000000002</v>
          </cell>
        </row>
        <row r="1453">
          <cell r="B1453">
            <v>4075544</v>
          </cell>
          <cell r="C1453" t="str">
            <v>STC Silleta PE Term.160mmx25mm</v>
          </cell>
          <cell r="D1453" t="str">
            <v>un</v>
          </cell>
          <cell r="E1453">
            <v>1</v>
          </cell>
          <cell r="F1453">
            <v>24173.760000000002</v>
          </cell>
          <cell r="G1453">
            <v>24173.760000000002</v>
          </cell>
        </row>
        <row r="1454">
          <cell r="B1454">
            <v>4075545</v>
          </cell>
          <cell r="C1454" t="str">
            <v>STC Silleta PE Term.160mmx32mm</v>
          </cell>
          <cell r="D1454" t="str">
            <v>un</v>
          </cell>
          <cell r="E1454">
            <v>1</v>
          </cell>
          <cell r="F1454">
            <v>24173.760000000002</v>
          </cell>
          <cell r="G1454">
            <v>24173.760000000002</v>
          </cell>
        </row>
        <row r="1455">
          <cell r="B1455">
            <v>4075546</v>
          </cell>
          <cell r="C1455" t="str">
            <v>STC Silleta PE Term.200mmx20mm</v>
          </cell>
          <cell r="D1455" t="str">
            <v>un</v>
          </cell>
          <cell r="E1455">
            <v>1</v>
          </cell>
          <cell r="F1455">
            <v>24940.82</v>
          </cell>
          <cell r="G1455">
            <v>24940.82</v>
          </cell>
        </row>
        <row r="1456">
          <cell r="B1456">
            <v>4075547</v>
          </cell>
          <cell r="C1456" t="str">
            <v>STC Silleta PE Term.200mmx25mm</v>
          </cell>
          <cell r="D1456" t="str">
            <v>un</v>
          </cell>
          <cell r="E1456">
            <v>1</v>
          </cell>
          <cell r="F1456">
            <v>24940.82</v>
          </cell>
          <cell r="G1456">
            <v>24940.82</v>
          </cell>
        </row>
        <row r="1457">
          <cell r="B1457">
            <v>4075548</v>
          </cell>
          <cell r="C1457" t="str">
            <v>STC Silleta PE Term.200mmx32mm</v>
          </cell>
          <cell r="D1457" t="str">
            <v>un</v>
          </cell>
          <cell r="E1457">
            <v>1</v>
          </cell>
          <cell r="F1457">
            <v>24940.82</v>
          </cell>
          <cell r="G1457">
            <v>24940.82</v>
          </cell>
        </row>
        <row r="1458">
          <cell r="B1458">
            <v>4075551</v>
          </cell>
          <cell r="C1458" t="str">
            <v>TC Tub. PE-AL-PE  1/2"</v>
          </cell>
          <cell r="D1458" t="str">
            <v>m</v>
          </cell>
          <cell r="E1458">
            <v>1</v>
          </cell>
          <cell r="F1458">
            <v>13119.75</v>
          </cell>
          <cell r="G1458">
            <v>13119.75</v>
          </cell>
        </row>
        <row r="1459">
          <cell r="B1459">
            <v>4075552</v>
          </cell>
          <cell r="C1459" t="str">
            <v>STC Codo PE 2.5 MPa 6°a 22.5° 300mm</v>
          </cell>
          <cell r="D1459" t="str">
            <v>un</v>
          </cell>
          <cell r="E1459">
            <v>1</v>
          </cell>
          <cell r="F1459">
            <v>1481020.26</v>
          </cell>
          <cell r="G1459">
            <v>1481020.26</v>
          </cell>
        </row>
        <row r="1460">
          <cell r="B1460">
            <v>4075553</v>
          </cell>
          <cell r="C1460" t="str">
            <v>STC Codo PE 2.5 MPa 22.5°a45° 300mm</v>
          </cell>
          <cell r="D1460" t="str">
            <v>un</v>
          </cell>
          <cell r="E1460">
            <v>1</v>
          </cell>
          <cell r="F1460">
            <v>1958712.9</v>
          </cell>
          <cell r="G1460">
            <v>1958712.9</v>
          </cell>
        </row>
        <row r="1461">
          <cell r="B1461">
            <v>4075554</v>
          </cell>
          <cell r="C1461" t="str">
            <v>STC Codo PE 2.5 MPa 45°a67.5° 300mm</v>
          </cell>
          <cell r="D1461" t="str">
            <v>un</v>
          </cell>
          <cell r="E1461">
            <v>1</v>
          </cell>
          <cell r="F1461">
            <v>2434526.34</v>
          </cell>
          <cell r="G1461">
            <v>2434526.34</v>
          </cell>
        </row>
        <row r="1462">
          <cell r="B1462">
            <v>4075555</v>
          </cell>
          <cell r="C1462" t="str">
            <v>STC Codo PE 2.5 MPa 67.5°a90° 300mm</v>
          </cell>
          <cell r="D1462" t="str">
            <v>un</v>
          </cell>
          <cell r="E1462">
            <v>1</v>
          </cell>
          <cell r="F1462">
            <v>3012317.7</v>
          </cell>
          <cell r="G1462">
            <v>3012317.7</v>
          </cell>
        </row>
        <row r="1463">
          <cell r="B1463">
            <v>4075560</v>
          </cell>
          <cell r="C1463" t="str">
            <v>TC Unión 3 partes 1/2"p´P-AL-P</v>
          </cell>
          <cell r="D1463" t="str">
            <v>un</v>
          </cell>
          <cell r="E1463">
            <v>1</v>
          </cell>
          <cell r="F1463">
            <v>7071.8</v>
          </cell>
          <cell r="G1463">
            <v>7071.8</v>
          </cell>
        </row>
        <row r="1464">
          <cell r="B1464">
            <v>4075561</v>
          </cell>
          <cell r="C1464" t="str">
            <v>STC Tee poliet PE100 PN16 160 mm TF</v>
          </cell>
          <cell r="D1464" t="str">
            <v>un</v>
          </cell>
          <cell r="E1464">
            <v>1</v>
          </cell>
          <cell r="F1464">
            <v>297081.38</v>
          </cell>
          <cell r="G1464">
            <v>297081.38</v>
          </cell>
        </row>
        <row r="1465">
          <cell r="B1465">
            <v>4075562</v>
          </cell>
          <cell r="C1465" t="str">
            <v>STC Tee poliet PE100 PN16 200 mm TF</v>
          </cell>
          <cell r="D1465" t="str">
            <v>un</v>
          </cell>
          <cell r="E1465">
            <v>1</v>
          </cell>
          <cell r="F1465">
            <v>540758.1</v>
          </cell>
          <cell r="G1465">
            <v>540758.1</v>
          </cell>
        </row>
        <row r="1466">
          <cell r="B1466">
            <v>4075563</v>
          </cell>
          <cell r="C1466" t="str">
            <v>STC Tee poliet PE100 PN16 250 mm TF</v>
          </cell>
          <cell r="D1466" t="str">
            <v>un</v>
          </cell>
          <cell r="E1466">
            <v>1</v>
          </cell>
          <cell r="F1466">
            <v>1354601.69</v>
          </cell>
          <cell r="G1466">
            <v>1354601.69</v>
          </cell>
        </row>
        <row r="1467">
          <cell r="B1467">
            <v>4075564</v>
          </cell>
          <cell r="C1467" t="str">
            <v>STC Tee poliet PE100 PN16 315 mm TF</v>
          </cell>
          <cell r="D1467" t="str">
            <v>un</v>
          </cell>
          <cell r="E1467">
            <v>1</v>
          </cell>
          <cell r="F1467">
            <v>3952150.8600000003</v>
          </cell>
          <cell r="G1467">
            <v>3952150.8600000003</v>
          </cell>
        </row>
        <row r="1468">
          <cell r="B1468">
            <v>4075565</v>
          </cell>
          <cell r="C1468" t="str">
            <v>STC Tee poliet PE100 PN16 355 mm TF</v>
          </cell>
          <cell r="D1468" t="str">
            <v>un</v>
          </cell>
          <cell r="E1468">
            <v>1</v>
          </cell>
          <cell r="F1468">
            <v>5650972.7200000007</v>
          </cell>
          <cell r="G1468">
            <v>5650972.7200000007</v>
          </cell>
        </row>
        <row r="1469">
          <cell r="B1469">
            <v>4075566</v>
          </cell>
          <cell r="C1469" t="str">
            <v>STC Tee poliet PE100 PN16 400 mm TF</v>
          </cell>
          <cell r="D1469" t="str">
            <v>un</v>
          </cell>
          <cell r="E1469">
            <v>1</v>
          </cell>
          <cell r="F1469">
            <v>8746340.120000001</v>
          </cell>
          <cell r="G1469">
            <v>8746340.120000001</v>
          </cell>
        </row>
        <row r="1470">
          <cell r="B1470">
            <v>4075567</v>
          </cell>
          <cell r="C1470" t="str">
            <v>STC Tee poliet PE100 PN10 63 mm TF</v>
          </cell>
          <cell r="D1470" t="str">
            <v>un</v>
          </cell>
          <cell r="E1470">
            <v>1</v>
          </cell>
          <cell r="F1470">
            <v>55942.79</v>
          </cell>
          <cell r="G1470">
            <v>55942.79</v>
          </cell>
        </row>
        <row r="1471">
          <cell r="B1471">
            <v>4075568</v>
          </cell>
          <cell r="C1471" t="str">
            <v>STC Tee poliet PE100 PN10 90 mm TF</v>
          </cell>
          <cell r="D1471" t="str">
            <v>un</v>
          </cell>
          <cell r="E1471">
            <v>1</v>
          </cell>
          <cell r="F1471">
            <v>81854.87</v>
          </cell>
          <cell r="G1471">
            <v>81854.87</v>
          </cell>
        </row>
        <row r="1472">
          <cell r="B1472">
            <v>4075569</v>
          </cell>
          <cell r="C1472" t="str">
            <v>STC Tee poliet PE100 PN10 110 mm TF</v>
          </cell>
          <cell r="D1472" t="str">
            <v>un</v>
          </cell>
          <cell r="E1472">
            <v>1</v>
          </cell>
          <cell r="F1472">
            <v>115101.73999999999</v>
          </cell>
          <cell r="G1472">
            <v>115101.73999999999</v>
          </cell>
        </row>
        <row r="1473">
          <cell r="B1473">
            <v>4075570</v>
          </cell>
          <cell r="C1473" t="str">
            <v>STC Tee poliet PE100 PN10 160 mm TF</v>
          </cell>
          <cell r="D1473" t="str">
            <v>un</v>
          </cell>
          <cell r="E1473">
            <v>1</v>
          </cell>
          <cell r="F1473">
            <v>270316.7</v>
          </cell>
          <cell r="G1473">
            <v>270316.7</v>
          </cell>
        </row>
        <row r="1474">
          <cell r="B1474">
            <v>4075571</v>
          </cell>
          <cell r="C1474" t="str">
            <v>STC Tee poliet PE100 PN10 200 mm TF</v>
          </cell>
          <cell r="D1474" t="str">
            <v>un</v>
          </cell>
          <cell r="E1474">
            <v>1</v>
          </cell>
          <cell r="F1474">
            <v>490212.25999999995</v>
          </cell>
          <cell r="G1474">
            <v>490212.25999999995</v>
          </cell>
        </row>
        <row r="1475">
          <cell r="B1475">
            <v>4075572</v>
          </cell>
          <cell r="C1475" t="str">
            <v>STC Tee poliet PE100 PN10 250 mm TF</v>
          </cell>
          <cell r="D1475" t="str">
            <v>un</v>
          </cell>
          <cell r="E1475">
            <v>1</v>
          </cell>
          <cell r="F1475">
            <v>1231563.97</v>
          </cell>
          <cell r="G1475">
            <v>1231563.97</v>
          </cell>
        </row>
        <row r="1476">
          <cell r="B1476">
            <v>4075573</v>
          </cell>
          <cell r="C1476" t="str">
            <v>STC Tee poliet PE100 PN10 315 mm TF</v>
          </cell>
          <cell r="D1476" t="str">
            <v>un</v>
          </cell>
          <cell r="E1476">
            <v>1</v>
          </cell>
          <cell r="F1476">
            <v>1954601.86</v>
          </cell>
          <cell r="G1476">
            <v>1954601.86</v>
          </cell>
        </row>
        <row r="1477">
          <cell r="B1477">
            <v>4075574</v>
          </cell>
          <cell r="C1477" t="str">
            <v>STC Codo 90° Polie.PE100 PN16 110mm</v>
          </cell>
          <cell r="D1477" t="str">
            <v>un</v>
          </cell>
          <cell r="E1477">
            <v>1</v>
          </cell>
          <cell r="F1477">
            <v>113788.26000000001</v>
          </cell>
          <cell r="G1477">
            <v>113788.26000000001</v>
          </cell>
        </row>
        <row r="1478">
          <cell r="B1478">
            <v>4075575</v>
          </cell>
          <cell r="C1478" t="str">
            <v>STC Tee poliet PE100 PN10 355 mm TF</v>
          </cell>
          <cell r="D1478" t="str">
            <v>un</v>
          </cell>
          <cell r="E1478">
            <v>1</v>
          </cell>
          <cell r="F1478">
            <v>4539934</v>
          </cell>
          <cell r="G1478">
            <v>4539934</v>
          </cell>
        </row>
        <row r="1479">
          <cell r="B1479">
            <v>4075576</v>
          </cell>
          <cell r="C1479" t="str">
            <v>STC Tee poliet PE100 PN10 400 mm TF</v>
          </cell>
          <cell r="D1479" t="str">
            <v>un</v>
          </cell>
          <cell r="E1479">
            <v>1</v>
          </cell>
          <cell r="F1479">
            <v>6571879.5200000005</v>
          </cell>
          <cell r="G1479">
            <v>6571879.5200000005</v>
          </cell>
        </row>
        <row r="1480">
          <cell r="B1480">
            <v>4075577</v>
          </cell>
          <cell r="C1480" t="str">
            <v>STC Tee poliet PE100 PN10 75 mm TF</v>
          </cell>
          <cell r="D1480" t="str">
            <v>un</v>
          </cell>
          <cell r="E1480">
            <v>1</v>
          </cell>
          <cell r="F1480">
            <v>95829.39</v>
          </cell>
          <cell r="G1480">
            <v>95829.39</v>
          </cell>
        </row>
        <row r="1481">
          <cell r="B1481">
            <v>4075578</v>
          </cell>
          <cell r="C1481" t="str">
            <v>STC Codo PE 22 MPa  6°a 22.5° 350mm</v>
          </cell>
          <cell r="D1481" t="str">
            <v>un</v>
          </cell>
          <cell r="E1481">
            <v>1</v>
          </cell>
          <cell r="F1481">
            <v>1600787.94</v>
          </cell>
          <cell r="G1481">
            <v>1600787.94</v>
          </cell>
        </row>
        <row r="1482">
          <cell r="B1482">
            <v>4075579</v>
          </cell>
          <cell r="C1482" t="str">
            <v>STC Codo PE 22 MPa  22.5°a45° 350mm</v>
          </cell>
          <cell r="D1482" t="str">
            <v>un</v>
          </cell>
          <cell r="E1482">
            <v>1</v>
          </cell>
          <cell r="F1482">
            <v>2623636.5</v>
          </cell>
          <cell r="G1482">
            <v>2623636.5</v>
          </cell>
        </row>
        <row r="1483">
          <cell r="B1483">
            <v>4075580</v>
          </cell>
          <cell r="C1483" t="str">
            <v>STC Codo PE 22 MPa  45°a67.5° 350mm</v>
          </cell>
          <cell r="D1483" t="str">
            <v>un</v>
          </cell>
          <cell r="E1483">
            <v>1</v>
          </cell>
          <cell r="F1483">
            <v>2616370.2600000002</v>
          </cell>
          <cell r="G1483">
            <v>2616370.2600000002</v>
          </cell>
        </row>
        <row r="1484">
          <cell r="B1484">
            <v>4075581</v>
          </cell>
          <cell r="C1484" t="str">
            <v>STC Codo PE 22 MPa  67.5°a90° 350m</v>
          </cell>
          <cell r="D1484" t="str">
            <v>un</v>
          </cell>
          <cell r="E1484">
            <v>1</v>
          </cell>
          <cell r="F1484">
            <v>3280855.38</v>
          </cell>
          <cell r="G1484">
            <v>3280855.38</v>
          </cell>
        </row>
        <row r="1485">
          <cell r="B1485">
            <v>4075582</v>
          </cell>
          <cell r="C1485" t="str">
            <v>STC codo polie 90° PE100 PN16 355mm</v>
          </cell>
          <cell r="D1485" t="str">
            <v>un</v>
          </cell>
          <cell r="E1485">
            <v>1</v>
          </cell>
          <cell r="F1485">
            <v>4546012.8600000003</v>
          </cell>
          <cell r="G1485">
            <v>4546012.8600000003</v>
          </cell>
        </row>
        <row r="1486">
          <cell r="B1486">
            <v>4075583</v>
          </cell>
          <cell r="C1486" t="str">
            <v>STC codo polie 90° PE100 PN16 400mm</v>
          </cell>
          <cell r="D1486" t="str">
            <v>un</v>
          </cell>
          <cell r="E1486">
            <v>1</v>
          </cell>
          <cell r="F1486">
            <v>4925681.66</v>
          </cell>
          <cell r="G1486">
            <v>4925681.66</v>
          </cell>
        </row>
        <row r="1487">
          <cell r="B1487">
            <v>4075584</v>
          </cell>
          <cell r="C1487" t="str">
            <v>STC Codo 45° Polie.PE100 PN16 110mm</v>
          </cell>
          <cell r="D1487" t="str">
            <v>un</v>
          </cell>
          <cell r="E1487">
            <v>1</v>
          </cell>
          <cell r="F1487">
            <v>113788.26000000001</v>
          </cell>
          <cell r="G1487">
            <v>113788.26000000001</v>
          </cell>
        </row>
        <row r="1488">
          <cell r="B1488">
            <v>4075585</v>
          </cell>
          <cell r="C1488" t="str">
            <v>STC Codo 45°Pole PE100 PN 10 250mm</v>
          </cell>
          <cell r="D1488" t="str">
            <v>un</v>
          </cell>
          <cell r="E1488">
            <v>1</v>
          </cell>
          <cell r="F1488">
            <v>634236.04</v>
          </cell>
          <cell r="G1488">
            <v>634236.04</v>
          </cell>
        </row>
        <row r="1489">
          <cell r="B1489">
            <v>4075586</v>
          </cell>
          <cell r="C1489" t="str">
            <v>STC codo poliet 90° PE100 PN10 63mm</v>
          </cell>
          <cell r="D1489" t="str">
            <v>un</v>
          </cell>
          <cell r="E1489">
            <v>1</v>
          </cell>
          <cell r="F1489">
            <v>54745.42</v>
          </cell>
          <cell r="G1489">
            <v>54745.42</v>
          </cell>
        </row>
        <row r="1490">
          <cell r="B1490">
            <v>4075587</v>
          </cell>
          <cell r="C1490" t="str">
            <v>STC codo poliet 90° PE100 PN10 75mm</v>
          </cell>
          <cell r="D1490" t="str">
            <v>un</v>
          </cell>
          <cell r="E1490">
            <v>1</v>
          </cell>
          <cell r="F1490">
            <v>59031.619999999995</v>
          </cell>
          <cell r="G1490">
            <v>59031.619999999995</v>
          </cell>
        </row>
        <row r="1491">
          <cell r="B1491">
            <v>4075588</v>
          </cell>
          <cell r="C1491" t="str">
            <v>STC codo poliet 90° PE100 PN10 90mm</v>
          </cell>
          <cell r="D1491" t="str">
            <v>un</v>
          </cell>
          <cell r="E1491">
            <v>1</v>
          </cell>
          <cell r="F1491">
            <v>70661.33</v>
          </cell>
          <cell r="G1491">
            <v>70661.33</v>
          </cell>
        </row>
        <row r="1492">
          <cell r="B1492">
            <v>4075589</v>
          </cell>
          <cell r="C1492" t="str">
            <v>STC codo polie 90° PE100 PN10 110mm</v>
          </cell>
          <cell r="D1492" t="str">
            <v>un</v>
          </cell>
          <cell r="E1492">
            <v>1</v>
          </cell>
          <cell r="F1492">
            <v>107291.1</v>
          </cell>
          <cell r="G1492">
            <v>107291.1</v>
          </cell>
        </row>
        <row r="1493">
          <cell r="B1493">
            <v>4075590</v>
          </cell>
          <cell r="C1493" t="str">
            <v>STC codo polie 90° PE100 PN10 160mm</v>
          </cell>
          <cell r="D1493" t="str">
            <v>un</v>
          </cell>
          <cell r="E1493">
            <v>1</v>
          </cell>
          <cell r="F1493">
            <v>177960.1</v>
          </cell>
          <cell r="G1493">
            <v>177960.1</v>
          </cell>
        </row>
        <row r="1494">
          <cell r="B1494">
            <v>4075591</v>
          </cell>
          <cell r="C1494" t="str">
            <v>STC codo polie 90° PE100 PN10 200mm</v>
          </cell>
          <cell r="D1494" t="str">
            <v>un</v>
          </cell>
          <cell r="E1494">
            <v>1</v>
          </cell>
          <cell r="F1494">
            <v>258646.49</v>
          </cell>
          <cell r="G1494">
            <v>258646.49</v>
          </cell>
        </row>
        <row r="1495">
          <cell r="B1495">
            <v>4075592</v>
          </cell>
          <cell r="C1495" t="str">
            <v>STC codo polie 90° PE100 PN10 250mm</v>
          </cell>
          <cell r="D1495" t="str">
            <v>un</v>
          </cell>
          <cell r="E1495">
            <v>1</v>
          </cell>
          <cell r="F1495">
            <v>706647.12</v>
          </cell>
          <cell r="G1495">
            <v>706647.12</v>
          </cell>
        </row>
        <row r="1496">
          <cell r="B1496">
            <v>4075593</v>
          </cell>
          <cell r="C1496" t="str">
            <v>STC codo polie 90° PE100 PN10 315mm</v>
          </cell>
          <cell r="D1496" t="str">
            <v>un</v>
          </cell>
          <cell r="E1496">
            <v>1</v>
          </cell>
          <cell r="F1496">
            <v>1597674.69</v>
          </cell>
          <cell r="G1496">
            <v>1597674.69</v>
          </cell>
        </row>
        <row r="1497">
          <cell r="B1497">
            <v>4075594</v>
          </cell>
          <cell r="C1497" t="str">
            <v>STC Tee Polie. PE100 PN16 110x110mm</v>
          </cell>
          <cell r="D1497" t="str">
            <v>un</v>
          </cell>
          <cell r="E1497">
            <v>1</v>
          </cell>
          <cell r="F1497">
            <v>123567.06000000001</v>
          </cell>
          <cell r="G1497">
            <v>123567.06000000001</v>
          </cell>
        </row>
        <row r="1498">
          <cell r="B1498">
            <v>4075595</v>
          </cell>
          <cell r="C1498" t="str">
            <v>STC Tee Polie. PE100 PN16 110x75mm</v>
          </cell>
          <cell r="D1498" t="str">
            <v>un</v>
          </cell>
          <cell r="E1498">
            <v>1</v>
          </cell>
          <cell r="F1498">
            <v>108485.9</v>
          </cell>
          <cell r="G1498">
            <v>108485.9</v>
          </cell>
        </row>
        <row r="1499">
          <cell r="B1499">
            <v>4075596</v>
          </cell>
          <cell r="C1499" t="str">
            <v>STC Tee poliet PE100 PN16 63 mm TF</v>
          </cell>
          <cell r="D1499" t="str">
            <v>un</v>
          </cell>
          <cell r="E1499">
            <v>1</v>
          </cell>
          <cell r="F1499">
            <v>58627.030000000006</v>
          </cell>
          <cell r="G1499">
            <v>58627.030000000006</v>
          </cell>
        </row>
        <row r="1500">
          <cell r="B1500">
            <v>4075597</v>
          </cell>
          <cell r="C1500" t="str">
            <v>STC Tee poliet PE100 PN16 75 mm TF</v>
          </cell>
          <cell r="D1500" t="str">
            <v>un</v>
          </cell>
          <cell r="E1500">
            <v>1</v>
          </cell>
          <cell r="F1500">
            <v>100840.59</v>
          </cell>
          <cell r="G1500">
            <v>100840.59</v>
          </cell>
        </row>
        <row r="1501">
          <cell r="B1501">
            <v>4075598</v>
          </cell>
          <cell r="C1501" t="str">
            <v>STC Tee poliet PE100 PN16 90 mm TF</v>
          </cell>
          <cell r="D1501" t="str">
            <v>un</v>
          </cell>
          <cell r="E1501">
            <v>1</v>
          </cell>
          <cell r="F1501">
            <v>87127.069999999992</v>
          </cell>
          <cell r="G1501">
            <v>87127.069999999992</v>
          </cell>
        </row>
        <row r="1502">
          <cell r="B1502">
            <v>4075599</v>
          </cell>
          <cell r="C1502" t="str">
            <v>STC Tee poliet PE100 PN16 110 mm TF</v>
          </cell>
          <cell r="D1502" t="str">
            <v>un</v>
          </cell>
          <cell r="E1502">
            <v>1</v>
          </cell>
          <cell r="F1502">
            <v>123662.54</v>
          </cell>
          <cell r="G1502">
            <v>123662.54</v>
          </cell>
        </row>
        <row r="1503">
          <cell r="B1503">
            <v>4076000</v>
          </cell>
          <cell r="C1503" t="str">
            <v>BRIDAS Y CODOS EN H.F.</v>
          </cell>
          <cell r="E1503">
            <v>0</v>
          </cell>
          <cell r="F1503">
            <v>0</v>
          </cell>
          <cell r="G1503">
            <v>41212210.960000001</v>
          </cell>
        </row>
        <row r="1504">
          <cell r="B1504">
            <v>4076002</v>
          </cell>
          <cell r="C1504" t="str">
            <v>STC Bridas H.F. ciegas 2"</v>
          </cell>
          <cell r="D1504" t="str">
            <v>un</v>
          </cell>
          <cell r="E1504">
            <v>1</v>
          </cell>
          <cell r="F1504">
            <v>55513.05</v>
          </cell>
          <cell r="G1504">
            <v>55513.05</v>
          </cell>
        </row>
        <row r="1505">
          <cell r="B1505">
            <v>4076004</v>
          </cell>
          <cell r="C1505" t="str">
            <v>STC Bridas H.F. ciegas 3"</v>
          </cell>
          <cell r="D1505" t="str">
            <v>un</v>
          </cell>
          <cell r="E1505">
            <v>1</v>
          </cell>
          <cell r="F1505">
            <v>65929.930000000008</v>
          </cell>
          <cell r="G1505">
            <v>65929.930000000008</v>
          </cell>
        </row>
        <row r="1506">
          <cell r="B1506">
            <v>4076006</v>
          </cell>
          <cell r="C1506" t="str">
            <v>STC Bridas H.F. ciegas 4"</v>
          </cell>
          <cell r="D1506" t="str">
            <v>un</v>
          </cell>
          <cell r="E1506">
            <v>1</v>
          </cell>
          <cell r="F1506">
            <v>98611.62</v>
          </cell>
          <cell r="G1506">
            <v>98611.62</v>
          </cell>
        </row>
        <row r="1507">
          <cell r="B1507">
            <v>4076008</v>
          </cell>
          <cell r="C1507" t="str">
            <v>STC Bridas H.F. ciegas 6"</v>
          </cell>
          <cell r="D1507" t="str">
            <v>un</v>
          </cell>
          <cell r="E1507">
            <v>1</v>
          </cell>
          <cell r="F1507">
            <v>165928.78</v>
          </cell>
          <cell r="G1507">
            <v>165928.78</v>
          </cell>
        </row>
        <row r="1508">
          <cell r="B1508">
            <v>4076010</v>
          </cell>
          <cell r="C1508" t="str">
            <v>STC Bridas H.F. ciegas 8"</v>
          </cell>
          <cell r="D1508" t="str">
            <v>un</v>
          </cell>
          <cell r="E1508">
            <v>1</v>
          </cell>
          <cell r="F1508">
            <v>208621.55</v>
          </cell>
          <cell r="G1508">
            <v>208621.55</v>
          </cell>
        </row>
        <row r="1509">
          <cell r="B1509">
            <v>4076012</v>
          </cell>
          <cell r="C1509" t="str">
            <v>STC Bridas H.F. ciegas 10"</v>
          </cell>
          <cell r="D1509" t="str">
            <v>un</v>
          </cell>
          <cell r="E1509">
            <v>1</v>
          </cell>
          <cell r="F1509">
            <v>405395.17000000004</v>
          </cell>
          <cell r="G1509">
            <v>405395.17000000004</v>
          </cell>
        </row>
        <row r="1510">
          <cell r="B1510">
            <v>4076014</v>
          </cell>
          <cell r="C1510" t="str">
            <v>STC Bridas H.F. ciegas 12"</v>
          </cell>
          <cell r="D1510" t="str">
            <v>un</v>
          </cell>
          <cell r="E1510">
            <v>1</v>
          </cell>
          <cell r="F1510">
            <v>467842.65</v>
          </cell>
          <cell r="G1510">
            <v>467842.65</v>
          </cell>
        </row>
        <row r="1511">
          <cell r="B1511">
            <v>4076016</v>
          </cell>
          <cell r="C1511" t="str">
            <v>STC Bridas H.F. ciegas 14"</v>
          </cell>
          <cell r="D1511" t="str">
            <v>un</v>
          </cell>
          <cell r="E1511">
            <v>1</v>
          </cell>
          <cell r="F1511">
            <v>794275.32000000007</v>
          </cell>
          <cell r="G1511">
            <v>794275.32000000007</v>
          </cell>
        </row>
        <row r="1512">
          <cell r="B1512">
            <v>4076018</v>
          </cell>
          <cell r="C1512" t="str">
            <v>STC Bridas H.F. ciegas 16"</v>
          </cell>
          <cell r="D1512" t="str">
            <v>un</v>
          </cell>
          <cell r="E1512">
            <v>1</v>
          </cell>
          <cell r="F1512">
            <v>942755.32</v>
          </cell>
          <cell r="G1512">
            <v>942755.32</v>
          </cell>
        </row>
        <row r="1513">
          <cell r="B1513">
            <v>4076020</v>
          </cell>
          <cell r="C1513" t="str">
            <v>STC Bridas H.F. ciegas 18"</v>
          </cell>
          <cell r="D1513" t="str">
            <v>un</v>
          </cell>
          <cell r="E1513">
            <v>1</v>
          </cell>
          <cell r="F1513">
            <v>1170173.2</v>
          </cell>
          <cell r="G1513">
            <v>1170173.2</v>
          </cell>
        </row>
        <row r="1514">
          <cell r="B1514">
            <v>4076022</v>
          </cell>
          <cell r="C1514" t="str">
            <v>STC Bridas H.F. ciegas 20"</v>
          </cell>
          <cell r="D1514" t="str">
            <v>un</v>
          </cell>
          <cell r="E1514">
            <v>1</v>
          </cell>
          <cell r="F1514">
            <v>1466964.29</v>
          </cell>
          <cell r="G1514">
            <v>1466964.29</v>
          </cell>
        </row>
        <row r="1515">
          <cell r="B1515">
            <v>4076024</v>
          </cell>
          <cell r="C1515" t="str">
            <v>STC Bridas H.F. ciegas 24"</v>
          </cell>
          <cell r="D1515" t="str">
            <v>un</v>
          </cell>
          <cell r="E1515">
            <v>1</v>
          </cell>
          <cell r="F1515">
            <v>1965911.1600000001</v>
          </cell>
          <cell r="G1515">
            <v>1965911.1600000001</v>
          </cell>
        </row>
        <row r="1516">
          <cell r="B1516">
            <v>4076026</v>
          </cell>
          <cell r="C1516" t="str">
            <v>STC Bridas H.F. rosca 2"</v>
          </cell>
          <cell r="D1516" t="str">
            <v>un</v>
          </cell>
          <cell r="E1516">
            <v>1</v>
          </cell>
          <cell r="F1516">
            <v>58993.05</v>
          </cell>
          <cell r="G1516">
            <v>58993.05</v>
          </cell>
        </row>
        <row r="1517">
          <cell r="B1517">
            <v>4076028</v>
          </cell>
          <cell r="C1517" t="str">
            <v>STC Bridas H.F. rosca 3"</v>
          </cell>
          <cell r="D1517" t="str">
            <v>un</v>
          </cell>
          <cell r="E1517">
            <v>1</v>
          </cell>
          <cell r="F1517">
            <v>90289.930000000008</v>
          </cell>
          <cell r="G1517">
            <v>90289.930000000008</v>
          </cell>
        </row>
        <row r="1518">
          <cell r="B1518">
            <v>4076030</v>
          </cell>
          <cell r="C1518" t="str">
            <v>STC Bridas H.F. rosca 4"</v>
          </cell>
          <cell r="D1518" t="str">
            <v>un</v>
          </cell>
          <cell r="E1518">
            <v>1</v>
          </cell>
          <cell r="F1518">
            <v>131091.62</v>
          </cell>
          <cell r="G1518">
            <v>131091.62</v>
          </cell>
        </row>
        <row r="1519">
          <cell r="B1519">
            <v>4076032</v>
          </cell>
          <cell r="C1519" t="str">
            <v>STC Bridas H.F. rosca 6"</v>
          </cell>
          <cell r="D1519" t="str">
            <v>un</v>
          </cell>
          <cell r="E1519">
            <v>1</v>
          </cell>
          <cell r="F1519">
            <v>151753.66999999998</v>
          </cell>
          <cell r="G1519">
            <v>151753.66999999998</v>
          </cell>
        </row>
        <row r="1520">
          <cell r="B1520">
            <v>4076034</v>
          </cell>
          <cell r="C1520" t="str">
            <v>STC Bridas H.F. rosca 8"</v>
          </cell>
          <cell r="D1520" t="str">
            <v>un</v>
          </cell>
          <cell r="E1520">
            <v>1</v>
          </cell>
          <cell r="F1520">
            <v>231762.76</v>
          </cell>
          <cell r="G1520">
            <v>231762.76</v>
          </cell>
        </row>
        <row r="1521">
          <cell r="B1521">
            <v>4076036</v>
          </cell>
          <cell r="C1521" t="str">
            <v>STC Bridas H.F. rosca 10"</v>
          </cell>
          <cell r="D1521" t="str">
            <v>un</v>
          </cell>
          <cell r="E1521">
            <v>1</v>
          </cell>
          <cell r="F1521">
            <v>400962.27</v>
          </cell>
          <cell r="G1521">
            <v>400962.27</v>
          </cell>
        </row>
        <row r="1522">
          <cell r="B1522">
            <v>4076038</v>
          </cell>
          <cell r="C1522" t="str">
            <v>STC Bridas H.F. rosca 12"</v>
          </cell>
          <cell r="D1522" t="str">
            <v>un</v>
          </cell>
          <cell r="E1522">
            <v>1</v>
          </cell>
          <cell r="F1522">
            <v>464536.29000000004</v>
          </cell>
          <cell r="G1522">
            <v>464536.29000000004</v>
          </cell>
        </row>
        <row r="1523">
          <cell r="B1523">
            <v>4076040</v>
          </cell>
          <cell r="C1523" t="str">
            <v>STC Bridas H.F. rosca 14"</v>
          </cell>
          <cell r="D1523" t="str">
            <v>un</v>
          </cell>
          <cell r="E1523">
            <v>1</v>
          </cell>
          <cell r="F1523">
            <v>681755.32000000007</v>
          </cell>
          <cell r="G1523">
            <v>681755.32000000007</v>
          </cell>
        </row>
        <row r="1524">
          <cell r="B1524">
            <v>4076042</v>
          </cell>
          <cell r="C1524" t="str">
            <v>STC Bridas H.F. rosca 16"</v>
          </cell>
          <cell r="D1524" t="str">
            <v>un</v>
          </cell>
          <cell r="E1524">
            <v>1</v>
          </cell>
          <cell r="F1524">
            <v>782675.32000000007</v>
          </cell>
          <cell r="G1524">
            <v>782675.32000000007</v>
          </cell>
        </row>
        <row r="1525">
          <cell r="B1525">
            <v>4076044</v>
          </cell>
          <cell r="C1525" t="str">
            <v>STC Bridas H.F. rosca 18"</v>
          </cell>
          <cell r="D1525" t="str">
            <v>un</v>
          </cell>
          <cell r="E1525">
            <v>1</v>
          </cell>
          <cell r="F1525">
            <v>1252533.2</v>
          </cell>
          <cell r="G1525">
            <v>1252533.2</v>
          </cell>
        </row>
        <row r="1526">
          <cell r="B1526">
            <v>4076046</v>
          </cell>
          <cell r="C1526" t="str">
            <v>STC Bridas H.F. rosca 20"</v>
          </cell>
          <cell r="D1526" t="str">
            <v>un</v>
          </cell>
          <cell r="E1526">
            <v>1</v>
          </cell>
          <cell r="F1526">
            <v>1718684.2899999998</v>
          </cell>
          <cell r="G1526">
            <v>1718684.2899999998</v>
          </cell>
        </row>
        <row r="1527">
          <cell r="B1527">
            <v>4076048</v>
          </cell>
          <cell r="C1527" t="str">
            <v>STC Bridas H.F. rosca 24"</v>
          </cell>
          <cell r="D1527" t="str">
            <v>un</v>
          </cell>
          <cell r="E1527">
            <v>1</v>
          </cell>
          <cell r="F1527">
            <v>2409031.16</v>
          </cell>
          <cell r="G1527">
            <v>2409031.16</v>
          </cell>
        </row>
        <row r="1528">
          <cell r="B1528">
            <v>4076066</v>
          </cell>
          <cell r="C1528" t="str">
            <v>STC Codo H.F. E.L. PVC 90° 6"</v>
          </cell>
          <cell r="D1528" t="str">
            <v>un</v>
          </cell>
          <cell r="E1528">
            <v>1</v>
          </cell>
          <cell r="F1528">
            <v>293528.77999999997</v>
          </cell>
          <cell r="G1528">
            <v>293528.77999999997</v>
          </cell>
        </row>
        <row r="1529">
          <cell r="B1529">
            <v>4076068</v>
          </cell>
          <cell r="C1529" t="str">
            <v>STC Codo H.F. E.L. PVC 90° 8"</v>
          </cell>
          <cell r="D1529" t="str">
            <v>un</v>
          </cell>
          <cell r="E1529">
            <v>1</v>
          </cell>
          <cell r="F1529">
            <v>531101.55000000005</v>
          </cell>
          <cell r="G1529">
            <v>531101.55000000005</v>
          </cell>
        </row>
        <row r="1530">
          <cell r="B1530">
            <v>4076070</v>
          </cell>
          <cell r="C1530" t="str">
            <v>STC Codo H.F. E.L. PVC 90° 10"</v>
          </cell>
          <cell r="D1530" t="str">
            <v>un</v>
          </cell>
          <cell r="E1530">
            <v>1</v>
          </cell>
          <cell r="F1530">
            <v>956395.16999999993</v>
          </cell>
          <cell r="G1530">
            <v>956395.16999999993</v>
          </cell>
        </row>
        <row r="1531">
          <cell r="B1531">
            <v>4076072</v>
          </cell>
          <cell r="C1531" t="str">
            <v>STC Codo H.F. E.L. PVC 90° 12"</v>
          </cell>
          <cell r="D1531" t="str">
            <v>un</v>
          </cell>
          <cell r="E1531">
            <v>1</v>
          </cell>
          <cell r="F1531">
            <v>1117442.6499999999</v>
          </cell>
          <cell r="G1531">
            <v>1117442.6499999999</v>
          </cell>
        </row>
        <row r="1532">
          <cell r="B1532">
            <v>4076074</v>
          </cell>
          <cell r="C1532" t="str">
            <v>STC Codo H.F. E.L. AC 90° 6"</v>
          </cell>
          <cell r="D1532" t="str">
            <v>un</v>
          </cell>
          <cell r="E1532">
            <v>1</v>
          </cell>
          <cell r="F1532">
            <v>293528.77999999997</v>
          </cell>
          <cell r="G1532">
            <v>293528.77999999997</v>
          </cell>
        </row>
        <row r="1533">
          <cell r="B1533">
            <v>4076076</v>
          </cell>
          <cell r="C1533" t="str">
            <v>STC Codo H.F. E.L. AC 90° 8"</v>
          </cell>
          <cell r="D1533" t="str">
            <v>un</v>
          </cell>
          <cell r="E1533">
            <v>1</v>
          </cell>
          <cell r="F1533">
            <v>531101.55000000005</v>
          </cell>
          <cell r="G1533">
            <v>531101.55000000005</v>
          </cell>
        </row>
        <row r="1534">
          <cell r="B1534">
            <v>4076078</v>
          </cell>
          <cell r="C1534" t="str">
            <v>STC Codo H.F. E.L. AC 90° 10"</v>
          </cell>
          <cell r="D1534" t="str">
            <v>un</v>
          </cell>
          <cell r="E1534">
            <v>1</v>
          </cell>
          <cell r="F1534">
            <v>956395.16999999993</v>
          </cell>
          <cell r="G1534">
            <v>956395.16999999993</v>
          </cell>
        </row>
        <row r="1535">
          <cell r="B1535">
            <v>4076080</v>
          </cell>
          <cell r="C1535" t="str">
            <v>STC Codo H.F. E.L. AC 90° 12"</v>
          </cell>
          <cell r="D1535" t="str">
            <v>un</v>
          </cell>
          <cell r="E1535">
            <v>1</v>
          </cell>
          <cell r="F1535">
            <v>1117442.6499999999</v>
          </cell>
          <cell r="G1535">
            <v>1117442.6499999999</v>
          </cell>
        </row>
        <row r="1536">
          <cell r="B1536">
            <v>4076082</v>
          </cell>
          <cell r="C1536" t="str">
            <v>STC Codo H.F. E.L. AC 90° 14"</v>
          </cell>
          <cell r="D1536" t="str">
            <v>un</v>
          </cell>
          <cell r="E1536">
            <v>1</v>
          </cell>
          <cell r="F1536">
            <v>1551755.3199999998</v>
          </cell>
          <cell r="G1536">
            <v>1551755.3199999998</v>
          </cell>
        </row>
        <row r="1537">
          <cell r="B1537">
            <v>4076084</v>
          </cell>
          <cell r="C1537" t="str">
            <v>STC Codo H.F. E.L. AC 90° 16"</v>
          </cell>
          <cell r="D1537" t="str">
            <v>un</v>
          </cell>
          <cell r="E1537">
            <v>1</v>
          </cell>
          <cell r="F1537">
            <v>2398555.3199999998</v>
          </cell>
          <cell r="G1537">
            <v>2398555.3199999998</v>
          </cell>
        </row>
        <row r="1538">
          <cell r="B1538">
            <v>4076086</v>
          </cell>
          <cell r="C1538" t="str">
            <v>STC Codo H.F. E.L. AC 90° 18"</v>
          </cell>
          <cell r="D1538" t="str">
            <v>un</v>
          </cell>
          <cell r="E1538">
            <v>1</v>
          </cell>
          <cell r="F1538">
            <v>2747773.2</v>
          </cell>
          <cell r="G1538">
            <v>2747773.2</v>
          </cell>
        </row>
        <row r="1539">
          <cell r="B1539">
            <v>4076088</v>
          </cell>
          <cell r="C1539" t="str">
            <v>STC Codo H.F. E.L. AC 90° 20"</v>
          </cell>
          <cell r="D1539" t="str">
            <v>un</v>
          </cell>
          <cell r="E1539">
            <v>1</v>
          </cell>
          <cell r="F1539">
            <v>3746946.85</v>
          </cell>
          <cell r="G1539">
            <v>3746946.85</v>
          </cell>
        </row>
        <row r="1540">
          <cell r="B1540">
            <v>4076090</v>
          </cell>
          <cell r="C1540" t="str">
            <v>STC Codo H.F. E.L. AC 90° 24"</v>
          </cell>
          <cell r="D1540" t="str">
            <v>un</v>
          </cell>
          <cell r="E1540">
            <v>1</v>
          </cell>
          <cell r="F1540">
            <v>4954071.16</v>
          </cell>
          <cell r="G1540">
            <v>4954071.16</v>
          </cell>
        </row>
        <row r="1541">
          <cell r="B1541">
            <v>4076092</v>
          </cell>
          <cell r="C1541" t="str">
            <v>STC Codo H.F. E.Brida 90° 6"</v>
          </cell>
          <cell r="D1541" t="str">
            <v>un</v>
          </cell>
          <cell r="E1541">
            <v>1</v>
          </cell>
          <cell r="F1541">
            <v>424852.14</v>
          </cell>
          <cell r="G1541">
            <v>424852.14</v>
          </cell>
        </row>
        <row r="1542">
          <cell r="B1542">
            <v>4076094</v>
          </cell>
          <cell r="C1542" t="str">
            <v>STC Codo H.F. E.Brida 90° 8"</v>
          </cell>
          <cell r="D1542" t="str">
            <v>un</v>
          </cell>
          <cell r="E1542">
            <v>1</v>
          </cell>
          <cell r="F1542">
            <v>732374.59000000008</v>
          </cell>
          <cell r="G1542">
            <v>732374.59000000008</v>
          </cell>
        </row>
        <row r="1543">
          <cell r="B1543">
            <v>4076096</v>
          </cell>
          <cell r="C1543" t="str">
            <v>STC Codo H.F. E.Brida 90° 10"</v>
          </cell>
          <cell r="D1543" t="str">
            <v>un</v>
          </cell>
          <cell r="E1543">
            <v>1</v>
          </cell>
          <cell r="F1543">
            <v>1135644.6599999999</v>
          </cell>
          <cell r="G1543">
            <v>1135644.6599999999</v>
          </cell>
        </row>
        <row r="1544">
          <cell r="B1544">
            <v>4076098</v>
          </cell>
          <cell r="C1544" t="str">
            <v>STC Codo H.F. E.Brida 90° 12"</v>
          </cell>
          <cell r="D1544" t="str">
            <v>un</v>
          </cell>
          <cell r="E1544">
            <v>1</v>
          </cell>
          <cell r="F1544">
            <v>1541310.5</v>
          </cell>
          <cell r="G1544">
            <v>1541310.5</v>
          </cell>
        </row>
        <row r="1545">
          <cell r="B1545">
            <v>4076100</v>
          </cell>
          <cell r="C1545" t="str">
            <v>CODOS EN H.F.   Continuación 1...</v>
          </cell>
          <cell r="E1545">
            <v>0</v>
          </cell>
          <cell r="F1545">
            <v>0</v>
          </cell>
          <cell r="G1545">
            <v>100731821.62</v>
          </cell>
        </row>
        <row r="1546">
          <cell r="B1546">
            <v>4076101</v>
          </cell>
          <cell r="C1546" t="str">
            <v>STC Codo H.F. E.Brida 90° 14"</v>
          </cell>
          <cell r="D1546" t="str">
            <v>un</v>
          </cell>
          <cell r="E1546">
            <v>1</v>
          </cell>
          <cell r="F1546">
            <v>2081896.81</v>
          </cell>
          <cell r="G1546">
            <v>2081896.81</v>
          </cell>
        </row>
        <row r="1547">
          <cell r="B1547">
            <v>4076102</v>
          </cell>
          <cell r="C1547" t="str">
            <v>STC Codo H.F. E.Brida 90° 16"</v>
          </cell>
          <cell r="D1547" t="str">
            <v>un</v>
          </cell>
          <cell r="E1547">
            <v>1</v>
          </cell>
          <cell r="F1547">
            <v>3151217.2800000003</v>
          </cell>
          <cell r="G1547">
            <v>3151217.2800000003</v>
          </cell>
        </row>
        <row r="1548">
          <cell r="B1548">
            <v>4076104</v>
          </cell>
          <cell r="C1548" t="str">
            <v>STC Codo H.F. E.Brida 90° 18"</v>
          </cell>
          <cell r="D1548" t="str">
            <v>un</v>
          </cell>
          <cell r="E1548">
            <v>1</v>
          </cell>
          <cell r="F1548">
            <v>3760415.4899999998</v>
          </cell>
          <cell r="G1548">
            <v>3760415.4899999998</v>
          </cell>
        </row>
        <row r="1549">
          <cell r="B1549">
            <v>4076106</v>
          </cell>
          <cell r="C1549" t="str">
            <v>STC Codo H.F. E.Brida 90° 20"</v>
          </cell>
          <cell r="D1549" t="str">
            <v>un</v>
          </cell>
          <cell r="E1549">
            <v>1</v>
          </cell>
          <cell r="F1549">
            <v>5867264.79</v>
          </cell>
          <cell r="G1549">
            <v>5867264.79</v>
          </cell>
        </row>
        <row r="1550">
          <cell r="B1550">
            <v>4076108</v>
          </cell>
          <cell r="C1550" t="str">
            <v>STC Codo H.F. E.Brida 90° 24"</v>
          </cell>
          <cell r="D1550" t="str">
            <v>un</v>
          </cell>
          <cell r="E1550">
            <v>1</v>
          </cell>
          <cell r="F1550">
            <v>6634839.0200000005</v>
          </cell>
          <cell r="G1550">
            <v>6634839.0200000005</v>
          </cell>
        </row>
        <row r="1551">
          <cell r="B1551">
            <v>4076110</v>
          </cell>
          <cell r="C1551" t="str">
            <v>STC Codo H.F. E.L. PVC 45° 6"</v>
          </cell>
          <cell r="D1551" t="str">
            <v>un</v>
          </cell>
          <cell r="E1551">
            <v>1</v>
          </cell>
          <cell r="F1551">
            <v>233208.77999999997</v>
          </cell>
          <cell r="G1551">
            <v>233208.77999999997</v>
          </cell>
        </row>
        <row r="1552">
          <cell r="B1552">
            <v>4076112</v>
          </cell>
          <cell r="C1552" t="str">
            <v>STC Codo H.F. E.L. PVC 45° 8"</v>
          </cell>
          <cell r="D1552" t="str">
            <v>un</v>
          </cell>
          <cell r="E1552">
            <v>1</v>
          </cell>
          <cell r="F1552">
            <v>507901.55</v>
          </cell>
          <cell r="G1552">
            <v>507901.55</v>
          </cell>
        </row>
        <row r="1553">
          <cell r="B1553">
            <v>4076114</v>
          </cell>
          <cell r="C1553" t="str">
            <v>STC Codo H.F. E.L. PVC 45° 10"</v>
          </cell>
          <cell r="D1553" t="str">
            <v>un</v>
          </cell>
          <cell r="E1553">
            <v>1</v>
          </cell>
          <cell r="F1553">
            <v>817195.17</v>
          </cell>
          <cell r="G1553">
            <v>817195.17</v>
          </cell>
        </row>
        <row r="1554">
          <cell r="B1554">
            <v>4076116</v>
          </cell>
          <cell r="C1554" t="str">
            <v>STC Codo H.F. E.L. PVC 45° 12"</v>
          </cell>
          <cell r="D1554" t="str">
            <v>un</v>
          </cell>
          <cell r="E1554">
            <v>1</v>
          </cell>
          <cell r="F1554">
            <v>873842.65</v>
          </cell>
          <cell r="G1554">
            <v>873842.65</v>
          </cell>
        </row>
        <row r="1555">
          <cell r="B1555">
            <v>4076118</v>
          </cell>
          <cell r="C1555" t="str">
            <v>STC Codo H.F. E.L. AC 45° 6"</v>
          </cell>
          <cell r="D1555" t="str">
            <v>un</v>
          </cell>
          <cell r="E1555">
            <v>1</v>
          </cell>
          <cell r="F1555">
            <v>233208.77999999997</v>
          </cell>
          <cell r="G1555">
            <v>233208.77999999997</v>
          </cell>
        </row>
        <row r="1556">
          <cell r="B1556">
            <v>4076120</v>
          </cell>
          <cell r="C1556" t="str">
            <v>STC Codo H.F. E.L. AC 45° 8"</v>
          </cell>
          <cell r="D1556" t="str">
            <v>un</v>
          </cell>
          <cell r="E1556">
            <v>1</v>
          </cell>
          <cell r="F1556">
            <v>507901.55</v>
          </cell>
          <cell r="G1556">
            <v>507901.55</v>
          </cell>
        </row>
        <row r="1557">
          <cell r="B1557">
            <v>4076122</v>
          </cell>
          <cell r="C1557" t="str">
            <v>STC Codo H.F. E.L. AC 45° 10"</v>
          </cell>
          <cell r="D1557" t="str">
            <v>un</v>
          </cell>
          <cell r="E1557">
            <v>1</v>
          </cell>
          <cell r="F1557">
            <v>817195.17</v>
          </cell>
          <cell r="G1557">
            <v>817195.17</v>
          </cell>
        </row>
        <row r="1558">
          <cell r="B1558">
            <v>4076124</v>
          </cell>
          <cell r="C1558" t="str">
            <v>STC Codo H.F. E.L. AC 45° 12"</v>
          </cell>
          <cell r="D1558" t="str">
            <v>un</v>
          </cell>
          <cell r="E1558">
            <v>1</v>
          </cell>
          <cell r="F1558">
            <v>868206.08000000007</v>
          </cell>
          <cell r="G1558">
            <v>868206.08000000007</v>
          </cell>
        </row>
        <row r="1559">
          <cell r="B1559">
            <v>4076126</v>
          </cell>
          <cell r="C1559" t="str">
            <v>STC Codo H.F. E.L. AC 45° 14"</v>
          </cell>
          <cell r="D1559" t="str">
            <v>un</v>
          </cell>
          <cell r="E1559">
            <v>1</v>
          </cell>
          <cell r="F1559">
            <v>1238555.3199999998</v>
          </cell>
          <cell r="G1559">
            <v>1238555.3199999998</v>
          </cell>
        </row>
        <row r="1560">
          <cell r="B1560">
            <v>4076128</v>
          </cell>
          <cell r="C1560" t="str">
            <v>STC Codo H.F. E.L. AC 45° 16"</v>
          </cell>
          <cell r="D1560" t="str">
            <v>un</v>
          </cell>
          <cell r="E1560">
            <v>1</v>
          </cell>
          <cell r="F1560">
            <v>1818555.3199999998</v>
          </cell>
          <cell r="G1560">
            <v>1818555.3199999998</v>
          </cell>
        </row>
        <row r="1561">
          <cell r="B1561">
            <v>4076130</v>
          </cell>
          <cell r="C1561" t="str">
            <v>STC Codo H.F. E.L. AC 45° 18"</v>
          </cell>
          <cell r="D1561" t="str">
            <v>un</v>
          </cell>
          <cell r="E1561">
            <v>1</v>
          </cell>
          <cell r="F1561">
            <v>2399773.2000000002</v>
          </cell>
          <cell r="G1561">
            <v>2399773.2000000002</v>
          </cell>
        </row>
        <row r="1562">
          <cell r="B1562">
            <v>4076132</v>
          </cell>
          <cell r="C1562" t="str">
            <v>STC Codo H.F. E.L. AC 45° 20"</v>
          </cell>
          <cell r="D1562" t="str">
            <v>un</v>
          </cell>
          <cell r="E1562">
            <v>1</v>
          </cell>
          <cell r="F1562">
            <v>3649390.85</v>
          </cell>
          <cell r="G1562">
            <v>3649390.85</v>
          </cell>
        </row>
        <row r="1563">
          <cell r="B1563">
            <v>4076134</v>
          </cell>
          <cell r="C1563" t="str">
            <v>STC Codo H.F. E.L. AC 45° 24"</v>
          </cell>
          <cell r="D1563" t="str">
            <v>un</v>
          </cell>
          <cell r="E1563">
            <v>1</v>
          </cell>
          <cell r="F1563">
            <v>4687271.16</v>
          </cell>
          <cell r="G1563">
            <v>4687271.16</v>
          </cell>
        </row>
        <row r="1564">
          <cell r="B1564">
            <v>4076136</v>
          </cell>
          <cell r="C1564" t="str">
            <v>STC Codo H.F. E.Brida 45° 6"</v>
          </cell>
          <cell r="D1564" t="str">
            <v>un</v>
          </cell>
          <cell r="E1564">
            <v>1</v>
          </cell>
          <cell r="F1564">
            <v>383092.14</v>
          </cell>
          <cell r="G1564">
            <v>383092.14</v>
          </cell>
        </row>
        <row r="1565">
          <cell r="B1565">
            <v>4076138</v>
          </cell>
          <cell r="C1565" t="str">
            <v>STC Codo H.F. E.Brida 45° 8"</v>
          </cell>
          <cell r="D1565" t="str">
            <v>un</v>
          </cell>
          <cell r="E1565">
            <v>1</v>
          </cell>
          <cell r="F1565">
            <v>703374.59000000008</v>
          </cell>
          <cell r="G1565">
            <v>703374.59000000008</v>
          </cell>
        </row>
        <row r="1566">
          <cell r="B1566">
            <v>4076140</v>
          </cell>
          <cell r="C1566" t="str">
            <v>STC Codo H.F. E.Brida 45° 10"</v>
          </cell>
          <cell r="D1566" t="str">
            <v>un</v>
          </cell>
          <cell r="E1566">
            <v>1</v>
          </cell>
          <cell r="F1566">
            <v>1085764.6599999999</v>
          </cell>
          <cell r="G1566">
            <v>1085764.6599999999</v>
          </cell>
        </row>
        <row r="1567">
          <cell r="B1567">
            <v>4076142</v>
          </cell>
          <cell r="C1567" t="str">
            <v>STC Codo H.F. E.Brida 45° 12"</v>
          </cell>
          <cell r="D1567" t="str">
            <v>un</v>
          </cell>
          <cell r="E1567">
            <v>1</v>
          </cell>
          <cell r="F1567">
            <v>1394190.02</v>
          </cell>
          <cell r="G1567">
            <v>1394190.02</v>
          </cell>
        </row>
        <row r="1568">
          <cell r="B1568">
            <v>4076144</v>
          </cell>
          <cell r="C1568" t="str">
            <v>STC Codo H.F. E.Brida 45° 14"</v>
          </cell>
          <cell r="D1568" t="str">
            <v>un</v>
          </cell>
          <cell r="E1568">
            <v>1</v>
          </cell>
          <cell r="F1568">
            <v>1994896.81</v>
          </cell>
          <cell r="G1568">
            <v>1994896.81</v>
          </cell>
        </row>
        <row r="1569">
          <cell r="B1569">
            <v>4076146</v>
          </cell>
          <cell r="C1569" t="str">
            <v>STC Codo H.F. E.Brida 45° 16"</v>
          </cell>
          <cell r="D1569" t="str">
            <v>un</v>
          </cell>
          <cell r="E1569">
            <v>1</v>
          </cell>
          <cell r="F1569">
            <v>3022457.2800000003</v>
          </cell>
          <cell r="G1569">
            <v>3022457.2800000003</v>
          </cell>
        </row>
        <row r="1570">
          <cell r="B1570">
            <v>4076148</v>
          </cell>
          <cell r="C1570" t="str">
            <v>STC Codo H.F. E.Brida 45° 18"</v>
          </cell>
          <cell r="D1570" t="str">
            <v>un</v>
          </cell>
          <cell r="E1570">
            <v>1</v>
          </cell>
          <cell r="F1570">
            <v>3603815.4899999998</v>
          </cell>
          <cell r="G1570">
            <v>3603815.4899999998</v>
          </cell>
        </row>
        <row r="1571">
          <cell r="B1571">
            <v>4076150</v>
          </cell>
          <cell r="C1571" t="str">
            <v>STC Codo H.F. E.Brida 45° 20"</v>
          </cell>
          <cell r="D1571" t="str">
            <v>un</v>
          </cell>
          <cell r="E1571">
            <v>1</v>
          </cell>
          <cell r="F1571">
            <v>5617864.79</v>
          </cell>
          <cell r="G1571">
            <v>5617864.79</v>
          </cell>
        </row>
        <row r="1572">
          <cell r="B1572">
            <v>4076152</v>
          </cell>
          <cell r="C1572" t="str">
            <v>STC Codo H.F. E.Brida 45° 24"</v>
          </cell>
          <cell r="D1572" t="str">
            <v>un</v>
          </cell>
          <cell r="E1572">
            <v>1</v>
          </cell>
          <cell r="F1572">
            <v>6354119.0200000005</v>
          </cell>
          <cell r="G1572">
            <v>6354119.0200000005</v>
          </cell>
        </row>
        <row r="1573">
          <cell r="B1573">
            <v>4076154</v>
          </cell>
          <cell r="C1573" t="str">
            <v>STC Codo H.F. E.L. PVC 22.5° 6"</v>
          </cell>
          <cell r="D1573" t="str">
            <v>un</v>
          </cell>
          <cell r="E1573">
            <v>1</v>
          </cell>
          <cell r="F1573">
            <v>210008.77999999997</v>
          </cell>
          <cell r="G1573">
            <v>210008.77999999997</v>
          </cell>
        </row>
        <row r="1574">
          <cell r="B1574">
            <v>4076156</v>
          </cell>
          <cell r="C1574" t="str">
            <v>STC Codo H.F. E.L. PVC 22.5° 8"</v>
          </cell>
          <cell r="D1574" t="str">
            <v>un</v>
          </cell>
          <cell r="E1574">
            <v>1</v>
          </cell>
          <cell r="F1574">
            <v>383376.46</v>
          </cell>
          <cell r="G1574">
            <v>383376.46</v>
          </cell>
        </row>
        <row r="1575">
          <cell r="B1575">
            <v>4076158</v>
          </cell>
          <cell r="C1575" t="str">
            <v>STC Codo H.F. E.L. PVC 22.5° 10"</v>
          </cell>
          <cell r="D1575" t="str">
            <v>un</v>
          </cell>
          <cell r="E1575">
            <v>1</v>
          </cell>
          <cell r="F1575">
            <v>573595.17000000004</v>
          </cell>
          <cell r="G1575">
            <v>573595.17000000004</v>
          </cell>
        </row>
        <row r="1576">
          <cell r="B1576">
            <v>4076160</v>
          </cell>
          <cell r="C1576" t="str">
            <v>STC Codo H.F. E.L. PVC 22.5° 12"</v>
          </cell>
          <cell r="D1576" t="str">
            <v>un</v>
          </cell>
          <cell r="E1576">
            <v>1</v>
          </cell>
          <cell r="F1576">
            <v>931842.65</v>
          </cell>
          <cell r="G1576">
            <v>931842.65</v>
          </cell>
        </row>
        <row r="1577">
          <cell r="B1577">
            <v>4076162</v>
          </cell>
          <cell r="C1577" t="str">
            <v>STC Codo H.F. E.L. AC 22.5° 6"</v>
          </cell>
          <cell r="D1577" t="str">
            <v>un</v>
          </cell>
          <cell r="E1577">
            <v>1</v>
          </cell>
          <cell r="F1577">
            <v>210008.77999999997</v>
          </cell>
          <cell r="G1577">
            <v>210008.77999999997</v>
          </cell>
        </row>
        <row r="1578">
          <cell r="B1578">
            <v>4076164</v>
          </cell>
          <cell r="C1578" t="str">
            <v>STC Codo H.F. E.L. AC 22.5° 8"</v>
          </cell>
          <cell r="D1578" t="str">
            <v>un</v>
          </cell>
          <cell r="E1578">
            <v>1</v>
          </cell>
          <cell r="F1578">
            <v>333901.55</v>
          </cell>
          <cell r="G1578">
            <v>333901.55</v>
          </cell>
        </row>
        <row r="1579">
          <cell r="B1579">
            <v>4076166</v>
          </cell>
          <cell r="C1579" t="str">
            <v>STC Codo H.F. E.L. AC 22.5° 10"</v>
          </cell>
          <cell r="D1579" t="str">
            <v>un</v>
          </cell>
          <cell r="E1579">
            <v>1</v>
          </cell>
          <cell r="F1579">
            <v>573595.17000000004</v>
          </cell>
          <cell r="G1579">
            <v>573595.17000000004</v>
          </cell>
        </row>
        <row r="1580">
          <cell r="B1580">
            <v>4076168</v>
          </cell>
          <cell r="C1580" t="str">
            <v>STC Codo H.F. E.L. AC 22.5° 12"</v>
          </cell>
          <cell r="D1580" t="str">
            <v>un</v>
          </cell>
          <cell r="E1580">
            <v>1</v>
          </cell>
          <cell r="F1580">
            <v>931842.65</v>
          </cell>
          <cell r="G1580">
            <v>931842.65</v>
          </cell>
        </row>
        <row r="1581">
          <cell r="B1581">
            <v>4076170</v>
          </cell>
          <cell r="C1581" t="str">
            <v>STC Codo H.F. E.L. AC 22.5° 14"</v>
          </cell>
          <cell r="D1581" t="str">
            <v>un</v>
          </cell>
          <cell r="E1581">
            <v>1</v>
          </cell>
          <cell r="F1581">
            <v>1180555.3199999998</v>
          </cell>
          <cell r="G1581">
            <v>1180555.3199999998</v>
          </cell>
        </row>
        <row r="1582">
          <cell r="B1582">
            <v>4076172</v>
          </cell>
          <cell r="C1582" t="str">
            <v>STC Codo H.F. E.L. AC 22.5° 16"</v>
          </cell>
          <cell r="D1582" t="str">
            <v>un</v>
          </cell>
          <cell r="E1582">
            <v>1</v>
          </cell>
          <cell r="F1582">
            <v>1528555.3199999998</v>
          </cell>
          <cell r="G1582">
            <v>1528555.3199999998</v>
          </cell>
        </row>
        <row r="1583">
          <cell r="B1583">
            <v>4076174</v>
          </cell>
          <cell r="C1583" t="str">
            <v>STC Codo H.F. E.L. AC 22.5° 18"</v>
          </cell>
          <cell r="D1583" t="str">
            <v>un</v>
          </cell>
          <cell r="E1583">
            <v>1</v>
          </cell>
          <cell r="F1583">
            <v>1935773.2</v>
          </cell>
          <cell r="G1583">
            <v>1935773.2</v>
          </cell>
        </row>
        <row r="1584">
          <cell r="B1584">
            <v>4076176</v>
          </cell>
          <cell r="C1584" t="str">
            <v>STC Codo H.F. E.L. AC 22.5° 20"</v>
          </cell>
          <cell r="D1584" t="str">
            <v>un</v>
          </cell>
          <cell r="E1584">
            <v>1</v>
          </cell>
          <cell r="F1584">
            <v>2818946.85</v>
          </cell>
          <cell r="G1584">
            <v>2818946.85</v>
          </cell>
        </row>
        <row r="1585">
          <cell r="B1585">
            <v>4076178</v>
          </cell>
          <cell r="C1585" t="str">
            <v>STC Codo H.F. E.L. AC 22.5° 24"</v>
          </cell>
          <cell r="D1585" t="str">
            <v>un</v>
          </cell>
          <cell r="E1585">
            <v>1</v>
          </cell>
          <cell r="F1585">
            <v>4687271.16</v>
          </cell>
          <cell r="G1585">
            <v>4687271.16</v>
          </cell>
        </row>
        <row r="1586">
          <cell r="B1586">
            <v>4076180</v>
          </cell>
          <cell r="C1586" t="str">
            <v>STC Codo H.F. E.Brida 22.5° 6"</v>
          </cell>
          <cell r="D1586" t="str">
            <v>un</v>
          </cell>
          <cell r="E1586">
            <v>1</v>
          </cell>
          <cell r="F1586">
            <v>401652.14</v>
          </cell>
          <cell r="G1586">
            <v>401652.14</v>
          </cell>
        </row>
        <row r="1587">
          <cell r="B1587">
            <v>4076182</v>
          </cell>
          <cell r="C1587" t="str">
            <v>STC Codo H.F. E.Brida 22.5° 8"</v>
          </cell>
          <cell r="D1587" t="str">
            <v>un</v>
          </cell>
          <cell r="E1587">
            <v>1</v>
          </cell>
          <cell r="F1587">
            <v>580414.59000000008</v>
          </cell>
          <cell r="G1587">
            <v>580414.59000000008</v>
          </cell>
        </row>
        <row r="1588">
          <cell r="B1588">
            <v>4076184</v>
          </cell>
          <cell r="C1588" t="str">
            <v>STC Codo H.F. E.Brida 22.5° 10"</v>
          </cell>
          <cell r="D1588" t="str">
            <v>un</v>
          </cell>
          <cell r="E1588">
            <v>1</v>
          </cell>
          <cell r="F1588">
            <v>933804.65999999992</v>
          </cell>
          <cell r="G1588">
            <v>933804.65999999992</v>
          </cell>
        </row>
        <row r="1589">
          <cell r="B1589">
            <v>4076186</v>
          </cell>
          <cell r="C1589" t="str">
            <v>STC Codo H.F. E.Brida 22.5° 12"</v>
          </cell>
          <cell r="D1589" t="str">
            <v>un</v>
          </cell>
          <cell r="E1589">
            <v>1</v>
          </cell>
          <cell r="F1589">
            <v>1347790.02</v>
          </cell>
          <cell r="G1589">
            <v>1347790.02</v>
          </cell>
        </row>
        <row r="1590">
          <cell r="B1590">
            <v>4076188</v>
          </cell>
          <cell r="C1590" t="str">
            <v>STC Codo H.F. E.Brida 22.5° 14"</v>
          </cell>
          <cell r="D1590" t="str">
            <v>un</v>
          </cell>
          <cell r="E1590">
            <v>1</v>
          </cell>
          <cell r="F1590">
            <v>1742016.81</v>
          </cell>
          <cell r="G1590">
            <v>1742016.81</v>
          </cell>
        </row>
        <row r="1591">
          <cell r="B1591">
            <v>4076190</v>
          </cell>
          <cell r="C1591" t="str">
            <v>STC Codo H.F. E.Brida 22.5° 16"</v>
          </cell>
          <cell r="D1591" t="str">
            <v>un</v>
          </cell>
          <cell r="E1591">
            <v>1</v>
          </cell>
          <cell r="F1591">
            <v>2254537.2800000003</v>
          </cell>
          <cell r="G1591">
            <v>2254537.2800000003</v>
          </cell>
        </row>
        <row r="1592">
          <cell r="B1592">
            <v>4076192</v>
          </cell>
          <cell r="C1592" t="str">
            <v>STC Codo H.F. E.Brida 22.5° 18"</v>
          </cell>
          <cell r="D1592" t="str">
            <v>un</v>
          </cell>
          <cell r="E1592">
            <v>1</v>
          </cell>
          <cell r="F1592">
            <v>3664126.7</v>
          </cell>
          <cell r="G1592">
            <v>3664126.7</v>
          </cell>
        </row>
        <row r="1593">
          <cell r="B1593">
            <v>4076194</v>
          </cell>
          <cell r="C1593" t="str">
            <v>STC Codo H.F. E.Brida 22.5° 20"</v>
          </cell>
          <cell r="D1593" t="str">
            <v>un</v>
          </cell>
          <cell r="E1593">
            <v>1</v>
          </cell>
          <cell r="F1593">
            <v>3647024.79</v>
          </cell>
          <cell r="G1593">
            <v>3647024.79</v>
          </cell>
        </row>
        <row r="1594">
          <cell r="B1594">
            <v>4076196</v>
          </cell>
          <cell r="C1594" t="str">
            <v>STC Codo H.F. E.Brida 22.5° 24"</v>
          </cell>
          <cell r="D1594" t="str">
            <v>un</v>
          </cell>
          <cell r="E1594">
            <v>1</v>
          </cell>
          <cell r="F1594">
            <v>5343759.0200000005</v>
          </cell>
          <cell r="G1594">
            <v>5343759.0200000005</v>
          </cell>
        </row>
        <row r="1595">
          <cell r="B1595">
            <v>4076198</v>
          </cell>
          <cell r="C1595" t="str">
            <v>STC Codo H.F. E.L. PVC 11.25° 6"</v>
          </cell>
          <cell r="D1595" t="str">
            <v>un</v>
          </cell>
          <cell r="E1595">
            <v>1</v>
          </cell>
          <cell r="F1595">
            <v>210008.77999999997</v>
          </cell>
          <cell r="G1595">
            <v>210008.77999999997</v>
          </cell>
        </row>
        <row r="1596">
          <cell r="B1596">
            <v>4076200</v>
          </cell>
          <cell r="C1596" t="str">
            <v>CODOS Y CRUCES EN H.F. Contin. 2...</v>
          </cell>
          <cell r="E1596">
            <v>0</v>
          </cell>
          <cell r="F1596">
            <v>0</v>
          </cell>
          <cell r="G1596">
            <v>35632055.07</v>
          </cell>
        </row>
        <row r="1597">
          <cell r="B1597">
            <v>4076201</v>
          </cell>
          <cell r="C1597" t="str">
            <v>STC Codo H.F. E.L. PVC 11.25° 8"</v>
          </cell>
          <cell r="D1597" t="str">
            <v>un</v>
          </cell>
          <cell r="E1597">
            <v>1</v>
          </cell>
          <cell r="F1597">
            <v>383376.46</v>
          </cell>
          <cell r="G1597">
            <v>383376.46</v>
          </cell>
        </row>
        <row r="1598">
          <cell r="B1598">
            <v>4076202</v>
          </cell>
          <cell r="C1598" t="str">
            <v>STC Codo H.F. E.L.PVC 11.25° 10"</v>
          </cell>
          <cell r="D1598" t="str">
            <v>un</v>
          </cell>
          <cell r="E1598">
            <v>1</v>
          </cell>
          <cell r="F1598">
            <v>573595.17000000004</v>
          </cell>
          <cell r="G1598">
            <v>573595.17000000004</v>
          </cell>
        </row>
        <row r="1599">
          <cell r="B1599">
            <v>4076204</v>
          </cell>
          <cell r="C1599" t="str">
            <v>STC Codo H.F. E.L.PVC 11.25° 12"</v>
          </cell>
          <cell r="D1599" t="str">
            <v>un</v>
          </cell>
          <cell r="E1599">
            <v>1</v>
          </cell>
          <cell r="F1599">
            <v>815842.65</v>
          </cell>
          <cell r="G1599">
            <v>815842.65</v>
          </cell>
        </row>
        <row r="1600">
          <cell r="B1600">
            <v>4076206</v>
          </cell>
          <cell r="C1600" t="str">
            <v>STC Codo H.F. E.L. AC 11.25° 6"</v>
          </cell>
          <cell r="D1600" t="str">
            <v>un</v>
          </cell>
          <cell r="E1600">
            <v>1</v>
          </cell>
          <cell r="F1600">
            <v>210008.77999999997</v>
          </cell>
          <cell r="G1600">
            <v>210008.77999999997</v>
          </cell>
        </row>
        <row r="1601">
          <cell r="B1601">
            <v>4076208</v>
          </cell>
          <cell r="C1601" t="str">
            <v>STC Codo H.F. E.L. AC 11.25° 8"</v>
          </cell>
          <cell r="D1601" t="str">
            <v>un</v>
          </cell>
          <cell r="E1601">
            <v>1</v>
          </cell>
          <cell r="F1601">
            <v>333901.55</v>
          </cell>
          <cell r="G1601">
            <v>333901.55</v>
          </cell>
        </row>
        <row r="1602">
          <cell r="B1602">
            <v>4076210</v>
          </cell>
          <cell r="C1602" t="str">
            <v>STC Codo H.F. E.L. AC 11.25° 10"</v>
          </cell>
          <cell r="D1602" t="str">
            <v>un</v>
          </cell>
          <cell r="E1602">
            <v>1</v>
          </cell>
          <cell r="F1602">
            <v>573595.17000000004</v>
          </cell>
          <cell r="G1602">
            <v>573595.17000000004</v>
          </cell>
        </row>
        <row r="1603">
          <cell r="B1603">
            <v>4076212</v>
          </cell>
          <cell r="C1603" t="str">
            <v>STC Codo H.F. E.L. AC 11.25° 12"</v>
          </cell>
          <cell r="D1603" t="str">
            <v>un</v>
          </cell>
          <cell r="E1603">
            <v>1</v>
          </cell>
          <cell r="F1603">
            <v>875215.14</v>
          </cell>
          <cell r="G1603">
            <v>875215.14</v>
          </cell>
        </row>
        <row r="1604">
          <cell r="B1604">
            <v>4076214</v>
          </cell>
          <cell r="C1604" t="str">
            <v>STC Codo H.F. E.L. AC 11.25° 14"</v>
          </cell>
          <cell r="D1604" t="str">
            <v>un</v>
          </cell>
          <cell r="E1604">
            <v>1</v>
          </cell>
          <cell r="F1604">
            <v>1180555.3199999998</v>
          </cell>
          <cell r="G1604">
            <v>1180555.3199999998</v>
          </cell>
        </row>
        <row r="1605">
          <cell r="B1605">
            <v>4076216</v>
          </cell>
          <cell r="C1605" t="str">
            <v>STC Codo H.F. E.L. AC 11.25° 16"</v>
          </cell>
          <cell r="D1605" t="str">
            <v>un</v>
          </cell>
          <cell r="E1605">
            <v>1</v>
          </cell>
          <cell r="F1605">
            <v>1528555.3199999998</v>
          </cell>
          <cell r="G1605">
            <v>1528555.3199999998</v>
          </cell>
        </row>
        <row r="1606">
          <cell r="B1606">
            <v>4076218</v>
          </cell>
          <cell r="C1606" t="str">
            <v>STC Codo H.F. E.L. AC 11.25° 18"</v>
          </cell>
          <cell r="D1606" t="str">
            <v>un</v>
          </cell>
          <cell r="E1606">
            <v>1</v>
          </cell>
          <cell r="F1606">
            <v>1935773.2</v>
          </cell>
          <cell r="G1606">
            <v>1935773.2</v>
          </cell>
        </row>
        <row r="1607">
          <cell r="B1607">
            <v>4076220</v>
          </cell>
          <cell r="C1607" t="str">
            <v>STC Codo H.F. E.L. AC 11.25° 20"</v>
          </cell>
          <cell r="D1607" t="str">
            <v>un</v>
          </cell>
          <cell r="E1607">
            <v>1</v>
          </cell>
          <cell r="F1607">
            <v>2675684.29</v>
          </cell>
          <cell r="G1607">
            <v>2675684.29</v>
          </cell>
        </row>
        <row r="1608">
          <cell r="B1608">
            <v>4076222</v>
          </cell>
          <cell r="C1608" t="str">
            <v>STC Codo H.F. E.L. AC 11.25° 24"</v>
          </cell>
          <cell r="D1608" t="str">
            <v>un</v>
          </cell>
          <cell r="E1608">
            <v>1</v>
          </cell>
          <cell r="F1608">
            <v>4687271.16</v>
          </cell>
          <cell r="G1608">
            <v>4687271.16</v>
          </cell>
        </row>
        <row r="1609">
          <cell r="B1609">
            <v>4076224</v>
          </cell>
          <cell r="C1609" t="str">
            <v>STC Codo H.F. E.Brida 11.25° 6"</v>
          </cell>
          <cell r="D1609" t="str">
            <v>un</v>
          </cell>
          <cell r="E1609">
            <v>1</v>
          </cell>
          <cell r="F1609">
            <v>391212.14</v>
          </cell>
          <cell r="G1609">
            <v>391212.14</v>
          </cell>
        </row>
        <row r="1610">
          <cell r="B1610">
            <v>4076226</v>
          </cell>
          <cell r="C1610" t="str">
            <v>STC Codo H.F. E.Brida 11.25° 8"</v>
          </cell>
          <cell r="D1610" t="str">
            <v>un</v>
          </cell>
          <cell r="E1610">
            <v>1</v>
          </cell>
          <cell r="F1610">
            <v>592014.59000000008</v>
          </cell>
          <cell r="G1610">
            <v>592014.59000000008</v>
          </cell>
        </row>
        <row r="1611">
          <cell r="B1611">
            <v>4076228</v>
          </cell>
          <cell r="C1611" t="str">
            <v>STC Codo H.F. E.Brida 11.25° 10"</v>
          </cell>
          <cell r="D1611" t="str">
            <v>un</v>
          </cell>
          <cell r="E1611">
            <v>1</v>
          </cell>
          <cell r="F1611">
            <v>933804.65999999992</v>
          </cell>
          <cell r="G1611">
            <v>933804.65999999992</v>
          </cell>
        </row>
        <row r="1612">
          <cell r="B1612">
            <v>4076230</v>
          </cell>
          <cell r="C1612" t="str">
            <v>STC Codo H.F. E.Brida 11.25° 12"</v>
          </cell>
          <cell r="D1612" t="str">
            <v>un</v>
          </cell>
          <cell r="E1612">
            <v>1</v>
          </cell>
          <cell r="F1612">
            <v>1347790.02</v>
          </cell>
          <cell r="G1612">
            <v>1347790.02</v>
          </cell>
        </row>
        <row r="1613">
          <cell r="B1613">
            <v>4076232</v>
          </cell>
          <cell r="C1613" t="str">
            <v>STC Codo H.F. E.Brida 11.25° 14"</v>
          </cell>
          <cell r="D1613" t="str">
            <v>un</v>
          </cell>
          <cell r="E1613">
            <v>1</v>
          </cell>
          <cell r="F1613">
            <v>1742016.81</v>
          </cell>
          <cell r="G1613">
            <v>1742016.81</v>
          </cell>
        </row>
        <row r="1614">
          <cell r="B1614">
            <v>4076234</v>
          </cell>
          <cell r="C1614" t="str">
            <v>STC Codo H.F. E.Brida 11.25° 16"</v>
          </cell>
          <cell r="D1614" t="str">
            <v>un</v>
          </cell>
          <cell r="E1614">
            <v>1</v>
          </cell>
          <cell r="F1614">
            <v>2248064.4500000002</v>
          </cell>
          <cell r="G1614">
            <v>2248064.4500000002</v>
          </cell>
        </row>
        <row r="1615">
          <cell r="B1615">
            <v>4076236</v>
          </cell>
          <cell r="C1615" t="str">
            <v>STC Codo H.F. E.Brida 11.25° 18"</v>
          </cell>
          <cell r="D1615" t="str">
            <v>un</v>
          </cell>
          <cell r="E1615">
            <v>1</v>
          </cell>
          <cell r="F1615">
            <v>2803109.44</v>
          </cell>
          <cell r="G1615">
            <v>2803109.44</v>
          </cell>
        </row>
        <row r="1616">
          <cell r="B1616">
            <v>4076238</v>
          </cell>
          <cell r="C1616" t="str">
            <v>STC Codo H.F. E.Brida 11.25° 20"</v>
          </cell>
          <cell r="D1616" t="str">
            <v>un</v>
          </cell>
          <cell r="E1616">
            <v>1</v>
          </cell>
          <cell r="F1616">
            <v>3790287.35</v>
          </cell>
          <cell r="G1616">
            <v>3790287.35</v>
          </cell>
        </row>
        <row r="1617">
          <cell r="B1617">
            <v>4076240</v>
          </cell>
          <cell r="C1617" t="str">
            <v>STC Codo H.F. E.Brida 11.25° 24"</v>
          </cell>
          <cell r="D1617" t="str">
            <v>un</v>
          </cell>
          <cell r="E1617">
            <v>1</v>
          </cell>
          <cell r="F1617">
            <v>5343759.0200000005</v>
          </cell>
          <cell r="G1617">
            <v>5343759.0200000005</v>
          </cell>
        </row>
        <row r="1618">
          <cell r="B1618">
            <v>4076242</v>
          </cell>
          <cell r="C1618" t="str">
            <v>STC Codo pedestal H.F. E.B.90° 2"</v>
          </cell>
          <cell r="D1618" t="str">
            <v>un</v>
          </cell>
          <cell r="E1618">
            <v>1</v>
          </cell>
          <cell r="F1618">
            <v>117077.46</v>
          </cell>
          <cell r="G1618">
            <v>117077.46</v>
          </cell>
        </row>
        <row r="1619">
          <cell r="B1619">
            <v>4076296</v>
          </cell>
          <cell r="C1619" t="str">
            <v>STC Cruz H.F. E.L. PVC 6"x2"</v>
          </cell>
          <cell r="D1619" t="str">
            <v>un</v>
          </cell>
          <cell r="E1619">
            <v>1</v>
          </cell>
          <cell r="F1619">
            <v>270132.46000000002</v>
          </cell>
          <cell r="G1619">
            <v>270132.46000000002</v>
          </cell>
        </row>
        <row r="1620">
          <cell r="B1620">
            <v>4076298</v>
          </cell>
          <cell r="C1620" t="str">
            <v>STC Cruz H.F. E.L. PVC 6"x3"</v>
          </cell>
          <cell r="D1620" t="str">
            <v>un</v>
          </cell>
          <cell r="E1620">
            <v>1</v>
          </cell>
          <cell r="F1620">
            <v>279412.46000000002</v>
          </cell>
          <cell r="G1620">
            <v>279412.46000000002</v>
          </cell>
        </row>
        <row r="1621">
          <cell r="B1621">
            <v>4076300</v>
          </cell>
          <cell r="C1621" t="str">
            <v>CRUCES EN H.F.  Continuación 1...</v>
          </cell>
          <cell r="E1621">
            <v>0</v>
          </cell>
          <cell r="F1621">
            <v>0</v>
          </cell>
          <cell r="G1621">
            <v>52759554.780000001</v>
          </cell>
        </row>
        <row r="1622">
          <cell r="B1622">
            <v>4076301</v>
          </cell>
          <cell r="C1622" t="str">
            <v>STC Cruz H.F. E.L. PVC 6"x4"</v>
          </cell>
          <cell r="D1622" t="str">
            <v>un</v>
          </cell>
          <cell r="E1622">
            <v>1</v>
          </cell>
          <cell r="F1622">
            <v>326972.46000000002</v>
          </cell>
          <cell r="G1622">
            <v>326972.46000000002</v>
          </cell>
        </row>
        <row r="1623">
          <cell r="B1623">
            <v>4076302</v>
          </cell>
          <cell r="C1623" t="str">
            <v>STC Cruz H.F. E.L. PVC 6"x6"</v>
          </cell>
          <cell r="D1623" t="str">
            <v>un</v>
          </cell>
          <cell r="E1623">
            <v>1</v>
          </cell>
          <cell r="F1623">
            <v>425572.45999999996</v>
          </cell>
          <cell r="G1623">
            <v>425572.45999999996</v>
          </cell>
        </row>
        <row r="1624">
          <cell r="B1624">
            <v>4076304</v>
          </cell>
          <cell r="C1624" t="str">
            <v>STC Cruz H.F. E.L. PVC 8"x2"</v>
          </cell>
          <cell r="D1624" t="str">
            <v>un</v>
          </cell>
          <cell r="E1624">
            <v>1</v>
          </cell>
          <cell r="F1624">
            <v>485566.57</v>
          </cell>
          <cell r="G1624">
            <v>485566.57</v>
          </cell>
        </row>
        <row r="1625">
          <cell r="B1625">
            <v>4076306</v>
          </cell>
          <cell r="C1625" t="str">
            <v>STC Cruz H.F. E.L. PVC 8"x3"</v>
          </cell>
          <cell r="D1625" t="str">
            <v>un</v>
          </cell>
          <cell r="E1625">
            <v>1</v>
          </cell>
          <cell r="F1625">
            <v>509926.57</v>
          </cell>
          <cell r="G1625">
            <v>509926.57</v>
          </cell>
        </row>
        <row r="1626">
          <cell r="B1626">
            <v>4076308</v>
          </cell>
          <cell r="C1626" t="str">
            <v>STC Cruz H.F. E.L. PVC 8"x4"</v>
          </cell>
          <cell r="D1626" t="str">
            <v>un</v>
          </cell>
          <cell r="E1626">
            <v>1</v>
          </cell>
          <cell r="F1626">
            <v>556326.57000000007</v>
          </cell>
          <cell r="G1626">
            <v>556326.57000000007</v>
          </cell>
        </row>
        <row r="1627">
          <cell r="B1627">
            <v>4076310</v>
          </cell>
          <cell r="C1627" t="str">
            <v>STC Cruz H.F. E.L. PVC 8"x6"</v>
          </cell>
          <cell r="D1627" t="str">
            <v>un</v>
          </cell>
          <cell r="E1627">
            <v>1</v>
          </cell>
          <cell r="F1627">
            <v>657246.57000000007</v>
          </cell>
          <cell r="G1627">
            <v>657246.57000000007</v>
          </cell>
        </row>
        <row r="1628">
          <cell r="B1628">
            <v>4076312</v>
          </cell>
          <cell r="C1628" t="str">
            <v>STC Cruz H.F. E.L. PVC 8"x8"</v>
          </cell>
          <cell r="D1628" t="str">
            <v>un</v>
          </cell>
          <cell r="E1628">
            <v>1</v>
          </cell>
          <cell r="F1628">
            <v>762806.57000000007</v>
          </cell>
          <cell r="G1628">
            <v>762806.57000000007</v>
          </cell>
        </row>
        <row r="1629">
          <cell r="B1629">
            <v>4076314</v>
          </cell>
          <cell r="C1629" t="str">
            <v>STC Cruz H.F. E.L. PVC 10"x2"</v>
          </cell>
          <cell r="D1629" t="str">
            <v>un</v>
          </cell>
          <cell r="E1629">
            <v>1</v>
          </cell>
          <cell r="F1629">
            <v>702162.65</v>
          </cell>
          <cell r="G1629">
            <v>702162.65</v>
          </cell>
        </row>
        <row r="1630">
          <cell r="B1630">
            <v>4076316</v>
          </cell>
          <cell r="C1630" t="str">
            <v>STC Cruz H.F. E.L. PVC 10"x3"</v>
          </cell>
          <cell r="D1630" t="str">
            <v>un</v>
          </cell>
          <cell r="E1630">
            <v>1</v>
          </cell>
          <cell r="F1630">
            <v>817002.65</v>
          </cell>
          <cell r="G1630">
            <v>817002.65</v>
          </cell>
        </row>
        <row r="1631">
          <cell r="B1631">
            <v>4076318</v>
          </cell>
          <cell r="C1631" t="str">
            <v>STC Cruz H.F. E.L. PVC 10"x4"</v>
          </cell>
          <cell r="D1631" t="str">
            <v>un</v>
          </cell>
          <cell r="E1631">
            <v>1</v>
          </cell>
          <cell r="F1631">
            <v>848322.65</v>
          </cell>
          <cell r="G1631">
            <v>848322.65</v>
          </cell>
        </row>
        <row r="1632">
          <cell r="B1632">
            <v>4076320</v>
          </cell>
          <cell r="C1632" t="str">
            <v>STC Cruz H.F. E.L. PVC 10"x6"</v>
          </cell>
          <cell r="D1632" t="str">
            <v>un</v>
          </cell>
          <cell r="E1632">
            <v>1</v>
          </cell>
          <cell r="F1632">
            <v>915602.65</v>
          </cell>
          <cell r="G1632">
            <v>915602.65</v>
          </cell>
        </row>
        <row r="1633">
          <cell r="B1633">
            <v>4076322</v>
          </cell>
          <cell r="C1633" t="str">
            <v>STC Cruz H.F. E.L. PVC 10"x8"</v>
          </cell>
          <cell r="D1633" t="str">
            <v>un</v>
          </cell>
          <cell r="E1633">
            <v>1</v>
          </cell>
          <cell r="F1633">
            <v>1183562.6499999999</v>
          </cell>
          <cell r="G1633">
            <v>1183562.6499999999</v>
          </cell>
        </row>
        <row r="1634">
          <cell r="B1634">
            <v>4076324</v>
          </cell>
          <cell r="C1634" t="str">
            <v>STC Cruz H.F. E.L. PVC 10"x10"</v>
          </cell>
          <cell r="D1634" t="str">
            <v>un</v>
          </cell>
          <cell r="E1634">
            <v>1</v>
          </cell>
          <cell r="F1634">
            <v>1493282.65</v>
          </cell>
          <cell r="G1634">
            <v>1493282.65</v>
          </cell>
        </row>
        <row r="1635">
          <cell r="B1635">
            <v>4076326</v>
          </cell>
          <cell r="C1635" t="str">
            <v>STC Cruz H.F. E.L. PVC 12"x2"</v>
          </cell>
          <cell r="D1635" t="str">
            <v>un</v>
          </cell>
          <cell r="E1635">
            <v>1</v>
          </cell>
          <cell r="F1635">
            <v>847994.78</v>
          </cell>
          <cell r="G1635">
            <v>847994.78</v>
          </cell>
        </row>
        <row r="1636">
          <cell r="B1636">
            <v>4076328</v>
          </cell>
          <cell r="C1636" t="str">
            <v>STC Cruz H.F. E.L. PVC 12"x3"</v>
          </cell>
          <cell r="D1636" t="str">
            <v>un</v>
          </cell>
          <cell r="E1636">
            <v>1</v>
          </cell>
          <cell r="F1636">
            <v>1042874.78</v>
          </cell>
          <cell r="G1636">
            <v>1042874.78</v>
          </cell>
        </row>
        <row r="1637">
          <cell r="B1637">
            <v>4076330</v>
          </cell>
          <cell r="C1637" t="str">
            <v>STC Cruz H.F. E.L. PVC 12"x4"</v>
          </cell>
          <cell r="D1637" t="str">
            <v>un</v>
          </cell>
          <cell r="E1637">
            <v>1</v>
          </cell>
          <cell r="F1637">
            <v>1124074.78</v>
          </cell>
          <cell r="G1637">
            <v>1124074.78</v>
          </cell>
        </row>
        <row r="1638">
          <cell r="B1638">
            <v>4076332</v>
          </cell>
          <cell r="C1638" t="str">
            <v>STC Cruz H.F. E.L. PVC 12"x6"</v>
          </cell>
          <cell r="D1638" t="str">
            <v>un</v>
          </cell>
          <cell r="E1638">
            <v>1</v>
          </cell>
          <cell r="F1638">
            <v>1205274.78</v>
          </cell>
          <cell r="G1638">
            <v>1205274.78</v>
          </cell>
        </row>
        <row r="1639">
          <cell r="B1639">
            <v>4076334</v>
          </cell>
          <cell r="C1639" t="str">
            <v>STC Cruz H.F. E.L. PVC 12"x8"</v>
          </cell>
          <cell r="D1639" t="str">
            <v>un</v>
          </cell>
          <cell r="E1639">
            <v>1</v>
          </cell>
          <cell r="F1639">
            <v>1344474.78</v>
          </cell>
          <cell r="G1639">
            <v>1344474.78</v>
          </cell>
        </row>
        <row r="1640">
          <cell r="B1640">
            <v>4076336</v>
          </cell>
          <cell r="C1640" t="str">
            <v>STC Cruz H.F. E.L. PVC 12"x10"</v>
          </cell>
          <cell r="D1640" t="str">
            <v>un</v>
          </cell>
          <cell r="E1640">
            <v>1</v>
          </cell>
          <cell r="F1640">
            <v>1666954.78</v>
          </cell>
          <cell r="G1640">
            <v>1666954.78</v>
          </cell>
        </row>
        <row r="1641">
          <cell r="B1641">
            <v>4076338</v>
          </cell>
          <cell r="C1641" t="str">
            <v>STC Cruz H.F. E.L. PVC 12"x12"</v>
          </cell>
          <cell r="D1641" t="str">
            <v>un</v>
          </cell>
          <cell r="E1641">
            <v>1</v>
          </cell>
          <cell r="F1641">
            <v>2068314.78</v>
          </cell>
          <cell r="G1641">
            <v>2068314.78</v>
          </cell>
        </row>
        <row r="1642">
          <cell r="B1642">
            <v>4076340</v>
          </cell>
          <cell r="C1642" t="str">
            <v>STC Cruz H.F. E.L. AC 6"x2"</v>
          </cell>
          <cell r="D1642" t="str">
            <v>un</v>
          </cell>
          <cell r="E1642">
            <v>1</v>
          </cell>
          <cell r="F1642">
            <v>270132.46000000002</v>
          </cell>
          <cell r="G1642">
            <v>270132.46000000002</v>
          </cell>
        </row>
        <row r="1643">
          <cell r="B1643">
            <v>4076342</v>
          </cell>
          <cell r="C1643" t="str">
            <v>STC Cruz H.F. E.L. AC 6"x3"</v>
          </cell>
          <cell r="D1643" t="str">
            <v>un</v>
          </cell>
          <cell r="E1643">
            <v>1</v>
          </cell>
          <cell r="F1643">
            <v>279412.46000000002</v>
          </cell>
          <cell r="G1643">
            <v>279412.46000000002</v>
          </cell>
        </row>
        <row r="1644">
          <cell r="B1644">
            <v>4076344</v>
          </cell>
          <cell r="C1644" t="str">
            <v>STC Cruz H.F. E.L. AC 6"x4"</v>
          </cell>
          <cell r="D1644" t="str">
            <v>un</v>
          </cell>
          <cell r="E1644">
            <v>1</v>
          </cell>
          <cell r="F1644">
            <v>326972.46000000002</v>
          </cell>
          <cell r="G1644">
            <v>326972.46000000002</v>
          </cell>
        </row>
        <row r="1645">
          <cell r="B1645">
            <v>4076346</v>
          </cell>
          <cell r="C1645" t="str">
            <v>STC Cruz H.F. E.L. AC 6"x6"</v>
          </cell>
          <cell r="D1645" t="str">
            <v>un</v>
          </cell>
          <cell r="E1645">
            <v>1</v>
          </cell>
          <cell r="F1645">
            <v>425572.45999999996</v>
          </cell>
          <cell r="G1645">
            <v>425572.45999999996</v>
          </cell>
        </row>
        <row r="1646">
          <cell r="B1646">
            <v>4076348</v>
          </cell>
          <cell r="C1646" t="str">
            <v>STC Cruz H.F. E.L. AC 8"x2"</v>
          </cell>
          <cell r="D1646" t="str">
            <v>un</v>
          </cell>
          <cell r="E1646">
            <v>1</v>
          </cell>
          <cell r="F1646">
            <v>485566.57</v>
          </cell>
          <cell r="G1646">
            <v>485566.57</v>
          </cell>
        </row>
        <row r="1647">
          <cell r="B1647">
            <v>4076350</v>
          </cell>
          <cell r="C1647" t="str">
            <v>STC Cruz H.F. E.L. AC 8"x3"</v>
          </cell>
          <cell r="D1647" t="str">
            <v>un</v>
          </cell>
          <cell r="E1647">
            <v>1</v>
          </cell>
          <cell r="F1647">
            <v>509926.57</v>
          </cell>
          <cell r="G1647">
            <v>509926.57</v>
          </cell>
        </row>
        <row r="1648">
          <cell r="B1648">
            <v>4076352</v>
          </cell>
          <cell r="C1648" t="str">
            <v>STC Cruz H.F. E.L. AC 8"x4"</v>
          </cell>
          <cell r="D1648" t="str">
            <v>un</v>
          </cell>
          <cell r="E1648">
            <v>1</v>
          </cell>
          <cell r="F1648">
            <v>556326.57000000007</v>
          </cell>
          <cell r="G1648">
            <v>556326.57000000007</v>
          </cell>
        </row>
        <row r="1649">
          <cell r="B1649">
            <v>4076354</v>
          </cell>
          <cell r="C1649" t="str">
            <v>STC Cruz H.F. E.L. AC 8"x6"</v>
          </cell>
          <cell r="D1649" t="str">
            <v>un</v>
          </cell>
          <cell r="E1649">
            <v>1</v>
          </cell>
          <cell r="F1649">
            <v>657246.57000000007</v>
          </cell>
          <cell r="G1649">
            <v>657246.57000000007</v>
          </cell>
        </row>
        <row r="1650">
          <cell r="B1650">
            <v>4076356</v>
          </cell>
          <cell r="C1650" t="str">
            <v>STC Cruz H.F. E.L. AC 8"x8"</v>
          </cell>
          <cell r="D1650" t="str">
            <v>un</v>
          </cell>
          <cell r="E1650">
            <v>1</v>
          </cell>
          <cell r="F1650">
            <v>762806.57000000007</v>
          </cell>
          <cell r="G1650">
            <v>762806.57000000007</v>
          </cell>
        </row>
        <row r="1651">
          <cell r="B1651">
            <v>4076358</v>
          </cell>
          <cell r="C1651" t="str">
            <v>STC Cruz H.F. E.L. AC 10"x2"</v>
          </cell>
          <cell r="D1651" t="str">
            <v>un</v>
          </cell>
          <cell r="E1651">
            <v>1</v>
          </cell>
          <cell r="F1651">
            <v>702162.65</v>
          </cell>
          <cell r="G1651">
            <v>702162.65</v>
          </cell>
        </row>
        <row r="1652">
          <cell r="B1652">
            <v>4076360</v>
          </cell>
          <cell r="C1652" t="str">
            <v>STC Cruz H.F. E.L. AC 10"x3"</v>
          </cell>
          <cell r="D1652" t="str">
            <v>un</v>
          </cell>
          <cell r="E1652">
            <v>1</v>
          </cell>
          <cell r="F1652">
            <v>817002.65</v>
          </cell>
          <cell r="G1652">
            <v>817002.65</v>
          </cell>
        </row>
        <row r="1653">
          <cell r="B1653">
            <v>4076362</v>
          </cell>
          <cell r="C1653" t="str">
            <v>STC Cruz H.F. E.L. AC 10"x4"</v>
          </cell>
          <cell r="D1653" t="str">
            <v>un</v>
          </cell>
          <cell r="E1653">
            <v>1</v>
          </cell>
          <cell r="F1653">
            <v>848322.65</v>
          </cell>
          <cell r="G1653">
            <v>848322.65</v>
          </cell>
        </row>
        <row r="1654">
          <cell r="B1654">
            <v>4076364</v>
          </cell>
          <cell r="C1654" t="str">
            <v>STC Cruz H.F. E.L. AC 10"x6"</v>
          </cell>
          <cell r="D1654" t="str">
            <v>un</v>
          </cell>
          <cell r="E1654">
            <v>1</v>
          </cell>
          <cell r="F1654">
            <v>915602.65</v>
          </cell>
          <cell r="G1654">
            <v>915602.65</v>
          </cell>
        </row>
        <row r="1655">
          <cell r="B1655">
            <v>4076366</v>
          </cell>
          <cell r="C1655" t="str">
            <v>STC Cruz H.F. E.L. AC 10"x8"</v>
          </cell>
          <cell r="D1655" t="str">
            <v>un</v>
          </cell>
          <cell r="E1655">
            <v>1</v>
          </cell>
          <cell r="F1655">
            <v>1183562.6499999999</v>
          </cell>
          <cell r="G1655">
            <v>1183562.6499999999</v>
          </cell>
        </row>
        <row r="1656">
          <cell r="B1656">
            <v>4076368</v>
          </cell>
          <cell r="C1656" t="str">
            <v>STC Cruz H.F. E.L. AC 10"x10"</v>
          </cell>
          <cell r="D1656" t="str">
            <v>un</v>
          </cell>
          <cell r="E1656">
            <v>1</v>
          </cell>
          <cell r="F1656">
            <v>1493282.65</v>
          </cell>
          <cell r="G1656">
            <v>1493282.65</v>
          </cell>
        </row>
        <row r="1657">
          <cell r="B1657">
            <v>4076370</v>
          </cell>
          <cell r="C1657" t="str">
            <v>STC Cruz H.F. E.L. AC 12"x2"</v>
          </cell>
          <cell r="D1657" t="str">
            <v>un</v>
          </cell>
          <cell r="E1657">
            <v>1</v>
          </cell>
          <cell r="F1657">
            <v>847994.78</v>
          </cell>
          <cell r="G1657">
            <v>847994.78</v>
          </cell>
        </row>
        <row r="1658">
          <cell r="B1658">
            <v>4076372</v>
          </cell>
          <cell r="C1658" t="str">
            <v>STC Cruz H.F. E.L. AC 12"x3"</v>
          </cell>
          <cell r="D1658" t="str">
            <v>un</v>
          </cell>
          <cell r="E1658">
            <v>1</v>
          </cell>
          <cell r="F1658">
            <v>1042874.78</v>
          </cell>
          <cell r="G1658">
            <v>1042874.78</v>
          </cell>
        </row>
        <row r="1659">
          <cell r="B1659">
            <v>4076374</v>
          </cell>
          <cell r="C1659" t="str">
            <v>STC Cruz H.F. E.L. AC 12"x4"</v>
          </cell>
          <cell r="D1659" t="str">
            <v>un</v>
          </cell>
          <cell r="E1659">
            <v>1</v>
          </cell>
          <cell r="F1659">
            <v>1124074.78</v>
          </cell>
          <cell r="G1659">
            <v>1124074.78</v>
          </cell>
        </row>
        <row r="1660">
          <cell r="B1660">
            <v>4076376</v>
          </cell>
          <cell r="C1660" t="str">
            <v>STC Cruz H.F. E.L. AC 12"x6"</v>
          </cell>
          <cell r="D1660" t="str">
            <v>un</v>
          </cell>
          <cell r="E1660">
            <v>1</v>
          </cell>
          <cell r="F1660">
            <v>1205274.78</v>
          </cell>
          <cell r="G1660">
            <v>1205274.78</v>
          </cell>
        </row>
        <row r="1661">
          <cell r="B1661">
            <v>4076378</v>
          </cell>
          <cell r="C1661" t="str">
            <v>STC Cruz H.F. E.L. AC 12"x8"</v>
          </cell>
          <cell r="D1661" t="str">
            <v>un</v>
          </cell>
          <cell r="E1661">
            <v>1</v>
          </cell>
          <cell r="F1661">
            <v>1344474.78</v>
          </cell>
          <cell r="G1661">
            <v>1344474.78</v>
          </cell>
        </row>
        <row r="1662">
          <cell r="B1662">
            <v>4076380</v>
          </cell>
          <cell r="C1662" t="str">
            <v>STC Cruz H.F. E.L. AC 12"x10"</v>
          </cell>
          <cell r="D1662" t="str">
            <v>un</v>
          </cell>
          <cell r="E1662">
            <v>1</v>
          </cell>
          <cell r="F1662">
            <v>1666954.78</v>
          </cell>
          <cell r="G1662">
            <v>1666954.78</v>
          </cell>
        </row>
        <row r="1663">
          <cell r="B1663">
            <v>4076382</v>
          </cell>
          <cell r="C1663" t="str">
            <v>STC Cruz H.F. E.L. AC 12"x12"</v>
          </cell>
          <cell r="D1663" t="str">
            <v>un</v>
          </cell>
          <cell r="E1663">
            <v>1</v>
          </cell>
          <cell r="F1663">
            <v>2068314.78</v>
          </cell>
          <cell r="G1663">
            <v>2068314.78</v>
          </cell>
        </row>
        <row r="1664">
          <cell r="B1664">
            <v>4076384</v>
          </cell>
          <cell r="C1664" t="str">
            <v>STC Cruz H.F. E.L. AC 14"x2"</v>
          </cell>
          <cell r="D1664" t="str">
            <v>un</v>
          </cell>
          <cell r="E1664">
            <v>1</v>
          </cell>
          <cell r="F1664">
            <v>1458271.95</v>
          </cell>
          <cell r="G1664">
            <v>1458271.95</v>
          </cell>
        </row>
        <row r="1665">
          <cell r="B1665">
            <v>4076386</v>
          </cell>
          <cell r="C1665" t="str">
            <v>STC Cruz H.F. E.L. AC 14"x3"</v>
          </cell>
          <cell r="D1665" t="str">
            <v>un</v>
          </cell>
          <cell r="E1665">
            <v>1</v>
          </cell>
          <cell r="F1665">
            <v>1458271.95</v>
          </cell>
          <cell r="G1665">
            <v>1458271.95</v>
          </cell>
        </row>
        <row r="1666">
          <cell r="B1666">
            <v>4076388</v>
          </cell>
          <cell r="C1666" t="str">
            <v>STC Cruz H.F. E.L. AC 14"x4"</v>
          </cell>
          <cell r="D1666" t="str">
            <v>un</v>
          </cell>
          <cell r="E1666">
            <v>1</v>
          </cell>
          <cell r="F1666">
            <v>1475671.95</v>
          </cell>
          <cell r="G1666">
            <v>1475671.95</v>
          </cell>
        </row>
        <row r="1667">
          <cell r="B1667">
            <v>4076390</v>
          </cell>
          <cell r="C1667" t="str">
            <v>STC Cruz H.F. E.L. AC 14"x6"</v>
          </cell>
          <cell r="D1667" t="str">
            <v>un</v>
          </cell>
          <cell r="E1667">
            <v>1</v>
          </cell>
          <cell r="F1667">
            <v>1628791.95</v>
          </cell>
          <cell r="G1667">
            <v>1628791.95</v>
          </cell>
        </row>
        <row r="1668">
          <cell r="B1668">
            <v>4076392</v>
          </cell>
          <cell r="C1668" t="str">
            <v>STC Cruz H.F. E.L. AC 14"x8"</v>
          </cell>
          <cell r="D1668" t="str">
            <v>un</v>
          </cell>
          <cell r="E1668">
            <v>1</v>
          </cell>
          <cell r="F1668">
            <v>1757551.95</v>
          </cell>
          <cell r="G1668">
            <v>1757551.95</v>
          </cell>
        </row>
        <row r="1669">
          <cell r="B1669">
            <v>4076394</v>
          </cell>
          <cell r="C1669" t="str">
            <v>STC Cruz H.F. E.L. AC 14"x10"</v>
          </cell>
          <cell r="D1669" t="str">
            <v>un</v>
          </cell>
          <cell r="E1669">
            <v>1</v>
          </cell>
          <cell r="F1669">
            <v>1817871.95</v>
          </cell>
          <cell r="G1669">
            <v>1817871.95</v>
          </cell>
        </row>
        <row r="1670">
          <cell r="B1670">
            <v>4076396</v>
          </cell>
          <cell r="C1670" t="str">
            <v>STC Cruz H.F. E.L. AC 14"x12"</v>
          </cell>
          <cell r="D1670" t="str">
            <v>un</v>
          </cell>
          <cell r="E1670">
            <v>1</v>
          </cell>
          <cell r="F1670">
            <v>2005791.95</v>
          </cell>
          <cell r="G1670">
            <v>2005791.95</v>
          </cell>
        </row>
        <row r="1671">
          <cell r="B1671">
            <v>4076398</v>
          </cell>
          <cell r="C1671" t="str">
            <v>STC Cruz H.F. E.L. AC 14"x14"</v>
          </cell>
          <cell r="D1671" t="str">
            <v>un</v>
          </cell>
          <cell r="E1671">
            <v>1</v>
          </cell>
          <cell r="F1671">
            <v>2639151.9500000002</v>
          </cell>
          <cell r="G1671">
            <v>2639151.9500000002</v>
          </cell>
        </row>
        <row r="1672">
          <cell r="B1672">
            <v>4076400</v>
          </cell>
          <cell r="C1672" t="str">
            <v>CRUCES EN H.F.  Continuación 2...</v>
          </cell>
          <cell r="E1672">
            <v>0</v>
          </cell>
          <cell r="F1672">
            <v>0</v>
          </cell>
          <cell r="G1672">
            <v>175730178.32999998</v>
          </cell>
        </row>
        <row r="1673">
          <cell r="B1673">
            <v>4076401</v>
          </cell>
          <cell r="C1673" t="str">
            <v>STC Cruz H.F. E.L. AC 16"x4"</v>
          </cell>
          <cell r="D1673" t="str">
            <v>un</v>
          </cell>
          <cell r="E1673">
            <v>1</v>
          </cell>
          <cell r="F1673">
            <v>1877031.95</v>
          </cell>
          <cell r="G1673">
            <v>1877031.95</v>
          </cell>
        </row>
        <row r="1674">
          <cell r="B1674">
            <v>4076402</v>
          </cell>
          <cell r="C1674" t="str">
            <v>STC Cruz H.F. E.L. AC 16"x6"</v>
          </cell>
          <cell r="D1674" t="str">
            <v>un</v>
          </cell>
          <cell r="E1674">
            <v>1</v>
          </cell>
          <cell r="F1674">
            <v>2216911.9500000002</v>
          </cell>
          <cell r="G1674">
            <v>2216911.9500000002</v>
          </cell>
        </row>
        <row r="1675">
          <cell r="B1675">
            <v>4076404</v>
          </cell>
          <cell r="C1675" t="str">
            <v>STC Cruz H.F. E.L. AC 16"x8"</v>
          </cell>
          <cell r="D1675" t="str">
            <v>un</v>
          </cell>
          <cell r="E1675">
            <v>1</v>
          </cell>
          <cell r="F1675">
            <v>2475591.9500000002</v>
          </cell>
          <cell r="G1675">
            <v>2475591.9500000002</v>
          </cell>
        </row>
        <row r="1676">
          <cell r="B1676">
            <v>4076406</v>
          </cell>
          <cell r="C1676" t="str">
            <v>STC Cruz H.F. E.L. AC 16"x10"</v>
          </cell>
          <cell r="D1676" t="str">
            <v>un</v>
          </cell>
          <cell r="E1676">
            <v>1</v>
          </cell>
          <cell r="F1676">
            <v>2577671.9500000002</v>
          </cell>
          <cell r="G1676">
            <v>2577671.9500000002</v>
          </cell>
        </row>
        <row r="1677">
          <cell r="B1677">
            <v>4076408</v>
          </cell>
          <cell r="C1677" t="str">
            <v>STC Cruz H.F. E.L. AC 16"x12"</v>
          </cell>
          <cell r="D1677" t="str">
            <v>un</v>
          </cell>
          <cell r="E1677">
            <v>1</v>
          </cell>
          <cell r="F1677">
            <v>2655391.9500000002</v>
          </cell>
          <cell r="G1677">
            <v>2655391.9500000002</v>
          </cell>
        </row>
        <row r="1678">
          <cell r="B1678">
            <v>4076410</v>
          </cell>
          <cell r="C1678" t="str">
            <v>STC Cruz H.F. E.L. AC 16"x14"</v>
          </cell>
          <cell r="D1678" t="str">
            <v>un</v>
          </cell>
          <cell r="E1678">
            <v>1</v>
          </cell>
          <cell r="F1678">
            <v>3093871.95</v>
          </cell>
          <cell r="G1678">
            <v>3093871.95</v>
          </cell>
        </row>
        <row r="1679">
          <cell r="B1679">
            <v>4076412</v>
          </cell>
          <cell r="C1679" t="str">
            <v>STC Cruz H.F. E.L. AC 16"x16"</v>
          </cell>
          <cell r="D1679" t="str">
            <v>un</v>
          </cell>
          <cell r="E1679">
            <v>1</v>
          </cell>
          <cell r="F1679">
            <v>3379231.95</v>
          </cell>
          <cell r="G1679">
            <v>3379231.95</v>
          </cell>
        </row>
        <row r="1680">
          <cell r="B1680">
            <v>4076414</v>
          </cell>
          <cell r="C1680" t="str">
            <v>STC Cruz H.F. E.L. AC 18"x8"</v>
          </cell>
          <cell r="D1680" t="str">
            <v>un</v>
          </cell>
          <cell r="E1680">
            <v>1</v>
          </cell>
          <cell r="F1680">
            <v>4216809.83</v>
          </cell>
          <cell r="G1680">
            <v>4216809.83</v>
          </cell>
        </row>
        <row r="1681">
          <cell r="B1681">
            <v>4076416</v>
          </cell>
          <cell r="C1681" t="str">
            <v>STC Cruz H.F. E.L. AC 18"x10"</v>
          </cell>
          <cell r="D1681" t="str">
            <v>un</v>
          </cell>
          <cell r="E1681">
            <v>1</v>
          </cell>
          <cell r="F1681">
            <v>4331649.83</v>
          </cell>
          <cell r="G1681">
            <v>4331649.83</v>
          </cell>
        </row>
        <row r="1682">
          <cell r="B1682">
            <v>4076418</v>
          </cell>
          <cell r="C1682" t="str">
            <v>STC Cruz H.F. E.L. AC 18"x12"</v>
          </cell>
          <cell r="D1682" t="str">
            <v>un</v>
          </cell>
          <cell r="E1682">
            <v>1</v>
          </cell>
          <cell r="F1682">
            <v>4411689.83</v>
          </cell>
          <cell r="G1682">
            <v>4411689.83</v>
          </cell>
        </row>
        <row r="1683">
          <cell r="B1683">
            <v>4076420</v>
          </cell>
          <cell r="C1683" t="str">
            <v>STC Cruz H.F. E.L. AC 18"x14"</v>
          </cell>
          <cell r="D1683" t="str">
            <v>un</v>
          </cell>
          <cell r="E1683">
            <v>1</v>
          </cell>
          <cell r="F1683">
            <v>4654129.83</v>
          </cell>
          <cell r="G1683">
            <v>4654129.83</v>
          </cell>
        </row>
        <row r="1684">
          <cell r="B1684">
            <v>4076422</v>
          </cell>
          <cell r="C1684" t="str">
            <v>STC Cruz H.F. E.L. AC 18"x16"</v>
          </cell>
          <cell r="D1684" t="str">
            <v>un</v>
          </cell>
          <cell r="E1684">
            <v>1</v>
          </cell>
          <cell r="F1684">
            <v>5091449.83</v>
          </cell>
          <cell r="G1684">
            <v>5091449.83</v>
          </cell>
        </row>
        <row r="1685">
          <cell r="B1685">
            <v>4076424</v>
          </cell>
          <cell r="C1685" t="str">
            <v>STC Cruz H.F. E.L. AC 18"x18"</v>
          </cell>
          <cell r="D1685" t="str">
            <v>un</v>
          </cell>
          <cell r="E1685">
            <v>1</v>
          </cell>
          <cell r="F1685">
            <v>5483529.8300000001</v>
          </cell>
          <cell r="G1685">
            <v>5483529.8300000001</v>
          </cell>
        </row>
        <row r="1686">
          <cell r="B1686">
            <v>4076426</v>
          </cell>
          <cell r="C1686" t="str">
            <v>STC Cruz H.F. E.L. AC 20"x8"</v>
          </cell>
          <cell r="D1686" t="str">
            <v>un</v>
          </cell>
          <cell r="E1686">
            <v>1</v>
          </cell>
          <cell r="F1686">
            <v>4485454.7</v>
          </cell>
          <cell r="G1686">
            <v>4485454.7</v>
          </cell>
        </row>
        <row r="1687">
          <cell r="B1687">
            <v>4076428</v>
          </cell>
          <cell r="C1687" t="str">
            <v>STC Cruz H.F. E.L. AC 20"x10"</v>
          </cell>
          <cell r="D1687" t="str">
            <v>un</v>
          </cell>
          <cell r="E1687">
            <v>1</v>
          </cell>
          <cell r="F1687">
            <v>4784734.7</v>
          </cell>
          <cell r="G1687">
            <v>4784734.7</v>
          </cell>
        </row>
        <row r="1688">
          <cell r="B1688">
            <v>4076430</v>
          </cell>
          <cell r="C1688" t="str">
            <v>STC Cruz H.F. E.L. AC 20"x12"</v>
          </cell>
          <cell r="D1688" t="str">
            <v>un</v>
          </cell>
          <cell r="E1688">
            <v>1</v>
          </cell>
          <cell r="F1688">
            <v>5197694.7</v>
          </cell>
          <cell r="G1688">
            <v>5197694.7</v>
          </cell>
        </row>
        <row r="1689">
          <cell r="B1689">
            <v>4076432</v>
          </cell>
          <cell r="C1689" t="str">
            <v>STC Cruz H.F. E.L. AC 20"x14"</v>
          </cell>
          <cell r="D1689" t="str">
            <v>un</v>
          </cell>
          <cell r="E1689">
            <v>1</v>
          </cell>
          <cell r="F1689">
            <v>5452894.7000000002</v>
          </cell>
          <cell r="G1689">
            <v>5452894.7000000002</v>
          </cell>
        </row>
        <row r="1690">
          <cell r="B1690">
            <v>4076434</v>
          </cell>
          <cell r="C1690" t="str">
            <v>STC Cruz H.F. E.L. AC 20"x16"</v>
          </cell>
          <cell r="D1690" t="str">
            <v>un</v>
          </cell>
          <cell r="E1690">
            <v>1</v>
          </cell>
          <cell r="F1690">
            <v>5947054.7000000002</v>
          </cell>
          <cell r="G1690">
            <v>5947054.7000000002</v>
          </cell>
        </row>
        <row r="1691">
          <cell r="B1691">
            <v>4076436</v>
          </cell>
          <cell r="C1691" t="str">
            <v>STC Cruz H.F. E.L. AC 20"x18"</v>
          </cell>
          <cell r="D1691" t="str">
            <v>un</v>
          </cell>
          <cell r="E1691">
            <v>1</v>
          </cell>
          <cell r="F1691">
            <v>6298534.7000000002</v>
          </cell>
          <cell r="G1691">
            <v>6298534.7000000002</v>
          </cell>
        </row>
        <row r="1692">
          <cell r="B1692">
            <v>4076438</v>
          </cell>
          <cell r="C1692" t="str">
            <v>STC Cruz H.F. E.L. AC 20"x20"</v>
          </cell>
          <cell r="D1692" t="str">
            <v>un</v>
          </cell>
          <cell r="E1692">
            <v>1</v>
          </cell>
          <cell r="F1692">
            <v>6797334.7000000002</v>
          </cell>
          <cell r="G1692">
            <v>6797334.7000000002</v>
          </cell>
        </row>
        <row r="1693">
          <cell r="B1693">
            <v>4076440</v>
          </cell>
          <cell r="C1693" t="str">
            <v>STC Cruz H.F. E.L. AC 24"x8"</v>
          </cell>
          <cell r="D1693" t="str">
            <v>un</v>
          </cell>
          <cell r="E1693">
            <v>1</v>
          </cell>
          <cell r="F1693">
            <v>5918986.4399999995</v>
          </cell>
          <cell r="G1693">
            <v>5918986.4399999995</v>
          </cell>
        </row>
        <row r="1694">
          <cell r="B1694">
            <v>4076442</v>
          </cell>
          <cell r="C1694" t="str">
            <v>STC Cruz H.F. E.L. AC 24"x10"</v>
          </cell>
          <cell r="D1694" t="str">
            <v>un</v>
          </cell>
          <cell r="E1694">
            <v>1</v>
          </cell>
          <cell r="F1694">
            <v>6258866.4399999995</v>
          </cell>
          <cell r="G1694">
            <v>6258866.4399999995</v>
          </cell>
        </row>
        <row r="1695">
          <cell r="B1695">
            <v>4076444</v>
          </cell>
          <cell r="C1695" t="str">
            <v>STC Cruz H.F. E.L. AC 24"x12"</v>
          </cell>
          <cell r="D1695" t="str">
            <v>un</v>
          </cell>
          <cell r="E1695">
            <v>1</v>
          </cell>
          <cell r="F1695">
            <v>6385306.4399999995</v>
          </cell>
          <cell r="G1695">
            <v>6385306.4399999995</v>
          </cell>
        </row>
        <row r="1696">
          <cell r="B1696">
            <v>4076446</v>
          </cell>
          <cell r="C1696" t="str">
            <v>STC Cruz H.F. E.L. AC 24"x14"</v>
          </cell>
          <cell r="D1696" t="str">
            <v>un</v>
          </cell>
          <cell r="E1696">
            <v>1</v>
          </cell>
          <cell r="F1696">
            <v>6597586.4399999995</v>
          </cell>
          <cell r="G1696">
            <v>6597586.4399999995</v>
          </cell>
        </row>
        <row r="1697">
          <cell r="B1697">
            <v>4076448</v>
          </cell>
          <cell r="C1697" t="str">
            <v>STC Cruz H.F. E.L. AC 24"x16"</v>
          </cell>
          <cell r="D1697" t="str">
            <v>un</v>
          </cell>
          <cell r="E1697">
            <v>1</v>
          </cell>
          <cell r="F1697">
            <v>7515146.4400000004</v>
          </cell>
          <cell r="G1697">
            <v>7515146.4400000004</v>
          </cell>
        </row>
        <row r="1698">
          <cell r="B1698">
            <v>4076450</v>
          </cell>
          <cell r="C1698" t="str">
            <v>STC Cruz H.F. E.L. AC 24"x18"</v>
          </cell>
          <cell r="D1698" t="str">
            <v>un</v>
          </cell>
          <cell r="E1698">
            <v>1</v>
          </cell>
          <cell r="F1698">
            <v>8564946.4400000013</v>
          </cell>
          <cell r="G1698">
            <v>8564946.4400000013</v>
          </cell>
        </row>
        <row r="1699">
          <cell r="B1699">
            <v>4076452</v>
          </cell>
          <cell r="C1699" t="str">
            <v>STC Cruz H.F. E.L. AC 24"x20"</v>
          </cell>
          <cell r="D1699" t="str">
            <v>un</v>
          </cell>
          <cell r="E1699">
            <v>1</v>
          </cell>
          <cell r="F1699">
            <v>9488306.4400000013</v>
          </cell>
          <cell r="G1699">
            <v>9488306.4400000013</v>
          </cell>
        </row>
        <row r="1700">
          <cell r="B1700">
            <v>4076454</v>
          </cell>
          <cell r="C1700" t="str">
            <v>STC Cruz H.F. E.L. AC 24"x24"</v>
          </cell>
          <cell r="D1700" t="str">
            <v>un</v>
          </cell>
          <cell r="E1700">
            <v>1</v>
          </cell>
          <cell r="F1700">
            <v>10190106.440000001</v>
          </cell>
          <cell r="G1700">
            <v>10190106.440000001</v>
          </cell>
        </row>
        <row r="1701">
          <cell r="B1701">
            <v>4076456</v>
          </cell>
          <cell r="C1701" t="str">
            <v>STC Cruz H.F. E.Brida 6"x2"</v>
          </cell>
          <cell r="D1701" t="str">
            <v>un</v>
          </cell>
          <cell r="E1701">
            <v>1</v>
          </cell>
          <cell r="F1701">
            <v>427869.93</v>
          </cell>
          <cell r="G1701">
            <v>427869.93</v>
          </cell>
        </row>
        <row r="1702">
          <cell r="B1702">
            <v>4076458</v>
          </cell>
          <cell r="C1702" t="str">
            <v>STC Cruz H.F. E.Brida 6"x3"</v>
          </cell>
          <cell r="D1702" t="str">
            <v>un</v>
          </cell>
          <cell r="E1702">
            <v>1</v>
          </cell>
          <cell r="F1702">
            <v>504429.93</v>
          </cell>
          <cell r="G1702">
            <v>504429.93</v>
          </cell>
        </row>
        <row r="1703">
          <cell r="B1703">
            <v>4076460</v>
          </cell>
          <cell r="C1703" t="str">
            <v>STC Cruz H.F. E.Brida 6"x4"</v>
          </cell>
          <cell r="D1703" t="str">
            <v>un</v>
          </cell>
          <cell r="E1703">
            <v>1</v>
          </cell>
          <cell r="F1703">
            <v>565909.92999999993</v>
          </cell>
          <cell r="G1703">
            <v>565909.92999999993</v>
          </cell>
        </row>
        <row r="1704">
          <cell r="B1704">
            <v>4076462</v>
          </cell>
          <cell r="C1704" t="str">
            <v>STC Cruz H.F. E.Brida 6"x6"</v>
          </cell>
          <cell r="D1704" t="str">
            <v>un</v>
          </cell>
          <cell r="E1704">
            <v>1</v>
          </cell>
          <cell r="F1704">
            <v>677269.92999999993</v>
          </cell>
          <cell r="G1704">
            <v>677269.92999999993</v>
          </cell>
        </row>
        <row r="1705">
          <cell r="B1705">
            <v>4076464</v>
          </cell>
          <cell r="C1705" t="str">
            <v>STC Cruz H.F. E.Brida 8"x2"</v>
          </cell>
          <cell r="D1705" t="str">
            <v>un</v>
          </cell>
          <cell r="E1705">
            <v>1</v>
          </cell>
          <cell r="F1705">
            <v>634476.17999999993</v>
          </cell>
          <cell r="G1705">
            <v>634476.17999999993</v>
          </cell>
        </row>
        <row r="1706">
          <cell r="B1706">
            <v>4076466</v>
          </cell>
          <cell r="C1706" t="str">
            <v>STC Cruz H.F. E.Brida 8"x3"</v>
          </cell>
          <cell r="D1706" t="str">
            <v>un</v>
          </cell>
          <cell r="E1706">
            <v>1</v>
          </cell>
          <cell r="F1706">
            <v>864156.18</v>
          </cell>
          <cell r="G1706">
            <v>864156.18</v>
          </cell>
        </row>
        <row r="1707">
          <cell r="B1707">
            <v>4076468</v>
          </cell>
          <cell r="C1707" t="str">
            <v>STC Cruz H.F. E.Brida 8"x4"</v>
          </cell>
          <cell r="D1707" t="str">
            <v>un</v>
          </cell>
          <cell r="E1707">
            <v>1</v>
          </cell>
          <cell r="F1707">
            <v>904756.18</v>
          </cell>
          <cell r="G1707">
            <v>904756.18</v>
          </cell>
        </row>
        <row r="1708">
          <cell r="B1708">
            <v>4076470</v>
          </cell>
          <cell r="C1708" t="str">
            <v>STC Cruz H.F. E.Brida 8"x6"</v>
          </cell>
          <cell r="D1708" t="str">
            <v>un</v>
          </cell>
          <cell r="E1708">
            <v>1</v>
          </cell>
          <cell r="F1708">
            <v>974356.18</v>
          </cell>
          <cell r="G1708">
            <v>974356.18</v>
          </cell>
        </row>
        <row r="1709">
          <cell r="B1709">
            <v>4076472</v>
          </cell>
          <cell r="C1709" t="str">
            <v>STC Cruz H.F. E.Brida 8"x8"</v>
          </cell>
          <cell r="D1709" t="str">
            <v>un</v>
          </cell>
          <cell r="E1709">
            <v>1</v>
          </cell>
          <cell r="F1709">
            <v>1336276.1800000002</v>
          </cell>
          <cell r="G1709">
            <v>1336276.1800000002</v>
          </cell>
        </row>
        <row r="1710">
          <cell r="B1710">
            <v>4076474</v>
          </cell>
          <cell r="C1710" t="str">
            <v>STC Cruz H.F. E.Brida 10"x2"</v>
          </cell>
          <cell r="D1710" t="str">
            <v>un</v>
          </cell>
          <cell r="E1710">
            <v>1</v>
          </cell>
          <cell r="F1710">
            <v>1166856.8400000001</v>
          </cell>
          <cell r="G1710">
            <v>1166856.8400000001</v>
          </cell>
        </row>
        <row r="1711">
          <cell r="B1711">
            <v>4076476</v>
          </cell>
          <cell r="C1711" t="str">
            <v>STC Cruz H.F. E.Brida 10"x3"</v>
          </cell>
          <cell r="D1711" t="str">
            <v>un</v>
          </cell>
          <cell r="E1711">
            <v>1</v>
          </cell>
          <cell r="F1711">
            <v>1241096.8400000001</v>
          </cell>
          <cell r="G1711">
            <v>1241096.8400000001</v>
          </cell>
        </row>
        <row r="1712">
          <cell r="B1712">
            <v>4076478</v>
          </cell>
          <cell r="C1712" t="str">
            <v>STC Cruz H.F. E.Brida 10"x4"</v>
          </cell>
          <cell r="D1712" t="str">
            <v>un</v>
          </cell>
          <cell r="E1712">
            <v>1</v>
          </cell>
          <cell r="F1712">
            <v>1319976.8400000001</v>
          </cell>
          <cell r="G1712">
            <v>1319976.8400000001</v>
          </cell>
        </row>
        <row r="1713">
          <cell r="B1713">
            <v>4076480</v>
          </cell>
          <cell r="C1713" t="str">
            <v>STC Cruz H.F. E.Brida 10"x6"</v>
          </cell>
          <cell r="D1713" t="str">
            <v>un</v>
          </cell>
          <cell r="E1713">
            <v>1</v>
          </cell>
          <cell r="F1713">
            <v>1409296.84</v>
          </cell>
          <cell r="G1713">
            <v>1409296.84</v>
          </cell>
        </row>
        <row r="1714">
          <cell r="B1714">
            <v>4076482</v>
          </cell>
          <cell r="C1714" t="str">
            <v>STC Cruz H.F. E.Brida 10"x8"</v>
          </cell>
          <cell r="D1714" t="str">
            <v>un</v>
          </cell>
          <cell r="E1714">
            <v>1</v>
          </cell>
          <cell r="F1714">
            <v>1536896.84</v>
          </cell>
          <cell r="G1714">
            <v>1536896.84</v>
          </cell>
        </row>
        <row r="1715">
          <cell r="B1715">
            <v>4076484</v>
          </cell>
          <cell r="C1715" t="str">
            <v>STC Cruz H.F. E.Brida 10"x10"</v>
          </cell>
          <cell r="D1715" t="str">
            <v>un</v>
          </cell>
          <cell r="E1715">
            <v>1</v>
          </cell>
          <cell r="F1715">
            <v>1633176.84</v>
          </cell>
          <cell r="G1715">
            <v>1633176.84</v>
          </cell>
        </row>
        <row r="1716">
          <cell r="B1716">
            <v>4076486</v>
          </cell>
          <cell r="C1716" t="str">
            <v>STC Cruz H.F. E.Brida 12"x2"</v>
          </cell>
          <cell r="D1716" t="str">
            <v>un</v>
          </cell>
          <cell r="E1716">
            <v>1</v>
          </cell>
          <cell r="F1716">
            <v>1285888.99</v>
          </cell>
          <cell r="G1716">
            <v>1285888.99</v>
          </cell>
        </row>
        <row r="1717">
          <cell r="B1717">
            <v>4076488</v>
          </cell>
          <cell r="C1717" t="str">
            <v>STC Cruz H.F. E.Brida 12"x3"</v>
          </cell>
          <cell r="D1717" t="str">
            <v>un</v>
          </cell>
          <cell r="E1717">
            <v>1</v>
          </cell>
          <cell r="F1717">
            <v>1915768.9899999998</v>
          </cell>
          <cell r="G1717">
            <v>1915768.9899999998</v>
          </cell>
        </row>
        <row r="1718">
          <cell r="B1718">
            <v>4076490</v>
          </cell>
          <cell r="C1718" t="str">
            <v>STC Cruz H.F. E.Brida 12"x4"</v>
          </cell>
          <cell r="D1718" t="str">
            <v>un</v>
          </cell>
          <cell r="E1718">
            <v>1</v>
          </cell>
          <cell r="F1718">
            <v>1758008.9899999998</v>
          </cell>
          <cell r="G1718">
            <v>1758008.9899999998</v>
          </cell>
        </row>
        <row r="1719">
          <cell r="B1719">
            <v>4076492</v>
          </cell>
          <cell r="C1719" t="str">
            <v>STC Cruz H.F. E.Brida 12"x6"</v>
          </cell>
          <cell r="D1719" t="str">
            <v>un</v>
          </cell>
          <cell r="E1719">
            <v>1</v>
          </cell>
          <cell r="F1719">
            <v>1942645.6800000002</v>
          </cell>
          <cell r="G1719">
            <v>1942645.6800000002</v>
          </cell>
        </row>
        <row r="1720">
          <cell r="B1720">
            <v>4076494</v>
          </cell>
          <cell r="C1720" t="str">
            <v>STC Cruz H.F. E.Brida 12"x8"</v>
          </cell>
          <cell r="D1720" t="str">
            <v>un</v>
          </cell>
          <cell r="E1720">
            <v>1</v>
          </cell>
          <cell r="F1720">
            <v>2061928.9899999998</v>
          </cell>
          <cell r="G1720">
            <v>2061928.9899999998</v>
          </cell>
        </row>
        <row r="1721">
          <cell r="B1721">
            <v>4076496</v>
          </cell>
          <cell r="C1721" t="str">
            <v>STC Cruz H.F. E.Brida 12"x10"</v>
          </cell>
          <cell r="D1721" t="str">
            <v>un</v>
          </cell>
          <cell r="E1721">
            <v>1</v>
          </cell>
          <cell r="F1721">
            <v>2253328.9899999998</v>
          </cell>
          <cell r="G1721">
            <v>2253328.9899999998</v>
          </cell>
        </row>
        <row r="1722">
          <cell r="B1722">
            <v>4076498</v>
          </cell>
          <cell r="C1722" t="str">
            <v>STC Cruz H.F. E.Brida 12"x12"</v>
          </cell>
          <cell r="D1722" t="str">
            <v>un</v>
          </cell>
          <cell r="E1722">
            <v>1</v>
          </cell>
          <cell r="F1722">
            <v>2967888.9899999998</v>
          </cell>
          <cell r="G1722">
            <v>2967888.9899999998</v>
          </cell>
        </row>
        <row r="1723">
          <cell r="B1723">
            <v>4076500</v>
          </cell>
          <cell r="C1723" t="str">
            <v>CRUCES EN H.F. Continuación 3...</v>
          </cell>
          <cell r="E1723">
            <v>0</v>
          </cell>
          <cell r="F1723">
            <v>0</v>
          </cell>
          <cell r="G1723">
            <v>177129897.65000001</v>
          </cell>
        </row>
        <row r="1724">
          <cell r="B1724">
            <v>4076501</v>
          </cell>
          <cell r="C1724" t="str">
            <v>STC Cruz H.F. E.Brida 14"x2"</v>
          </cell>
          <cell r="D1724" t="str">
            <v>un</v>
          </cell>
          <cell r="E1724">
            <v>1</v>
          </cell>
          <cell r="F1724">
            <v>1726746.8699999999</v>
          </cell>
          <cell r="G1724">
            <v>1726746.8699999999</v>
          </cell>
        </row>
        <row r="1725">
          <cell r="B1725">
            <v>4076502</v>
          </cell>
          <cell r="C1725" t="str">
            <v>STC Cruz H.F. E.Brida 14"x3"</v>
          </cell>
          <cell r="D1725" t="str">
            <v>un</v>
          </cell>
          <cell r="E1725">
            <v>1</v>
          </cell>
          <cell r="F1725">
            <v>1891466.8699999999</v>
          </cell>
          <cell r="G1725">
            <v>1891466.8699999999</v>
          </cell>
        </row>
        <row r="1726">
          <cell r="B1726">
            <v>4076504</v>
          </cell>
          <cell r="C1726" t="str">
            <v>STC Cruz H.F. E.Brida 14"x4"</v>
          </cell>
          <cell r="D1726" t="str">
            <v>un</v>
          </cell>
          <cell r="E1726">
            <v>1</v>
          </cell>
          <cell r="F1726">
            <v>1948306.8699999999</v>
          </cell>
          <cell r="G1726">
            <v>1948306.8699999999</v>
          </cell>
        </row>
        <row r="1727">
          <cell r="B1727">
            <v>4076506</v>
          </cell>
          <cell r="C1727" t="str">
            <v>STC Cruz H.F. E.Brida 14"x6"</v>
          </cell>
          <cell r="D1727" t="str">
            <v>un</v>
          </cell>
          <cell r="E1727">
            <v>1</v>
          </cell>
          <cell r="F1727">
            <v>2001666.8699999999</v>
          </cell>
          <cell r="G1727">
            <v>2001666.8699999999</v>
          </cell>
        </row>
        <row r="1728">
          <cell r="B1728">
            <v>4076508</v>
          </cell>
          <cell r="C1728" t="str">
            <v>STC Cruz H.F. E.Brida 14"x8"</v>
          </cell>
          <cell r="D1728" t="str">
            <v>un</v>
          </cell>
          <cell r="E1728">
            <v>1</v>
          </cell>
          <cell r="F1728">
            <v>2077066.8699999999</v>
          </cell>
          <cell r="G1728">
            <v>2077066.8699999999</v>
          </cell>
        </row>
        <row r="1729">
          <cell r="B1729">
            <v>4076510</v>
          </cell>
          <cell r="C1729" t="str">
            <v>STC Cruz H.F. E.Brida 14"x10"</v>
          </cell>
          <cell r="D1729" t="str">
            <v>un</v>
          </cell>
          <cell r="E1729">
            <v>1</v>
          </cell>
          <cell r="F1729">
            <v>2210466.87</v>
          </cell>
          <cell r="G1729">
            <v>2210466.87</v>
          </cell>
        </row>
        <row r="1730">
          <cell r="B1730">
            <v>4076512</v>
          </cell>
          <cell r="C1730" t="str">
            <v>STC Cruz H.F. E.Brida 14"x12"</v>
          </cell>
          <cell r="D1730" t="str">
            <v>un</v>
          </cell>
          <cell r="E1730">
            <v>1</v>
          </cell>
          <cell r="F1730">
            <v>2397226.87</v>
          </cell>
          <cell r="G1730">
            <v>2397226.87</v>
          </cell>
        </row>
        <row r="1731">
          <cell r="B1731">
            <v>4076514</v>
          </cell>
          <cell r="C1731" t="str">
            <v>STC Cruz H.F. E.Brida 14"x14"</v>
          </cell>
          <cell r="D1731" t="str">
            <v>un</v>
          </cell>
          <cell r="E1731">
            <v>1</v>
          </cell>
          <cell r="F1731">
            <v>2842666.87</v>
          </cell>
          <cell r="G1731">
            <v>2842666.87</v>
          </cell>
        </row>
        <row r="1732">
          <cell r="B1732">
            <v>4076516</v>
          </cell>
          <cell r="C1732" t="str">
            <v>STC Cruz H.F. E.Brida 16"x4"</v>
          </cell>
          <cell r="D1732" t="str">
            <v>un</v>
          </cell>
          <cell r="E1732">
            <v>1</v>
          </cell>
          <cell r="F1732">
            <v>2792786.87</v>
          </cell>
          <cell r="G1732">
            <v>2792786.87</v>
          </cell>
        </row>
        <row r="1733">
          <cell r="B1733">
            <v>4076518</v>
          </cell>
          <cell r="C1733" t="str">
            <v>STC Cruz H.F. E.Brida 16"x6"</v>
          </cell>
          <cell r="D1733" t="str">
            <v>un</v>
          </cell>
          <cell r="E1733">
            <v>1</v>
          </cell>
          <cell r="F1733">
            <v>2875146.87</v>
          </cell>
          <cell r="G1733">
            <v>2875146.87</v>
          </cell>
        </row>
        <row r="1734">
          <cell r="B1734">
            <v>4076520</v>
          </cell>
          <cell r="C1734" t="str">
            <v>STC Cruz H.F. E.Brida 16"x8"</v>
          </cell>
          <cell r="D1734" t="str">
            <v>un</v>
          </cell>
          <cell r="E1734">
            <v>1</v>
          </cell>
          <cell r="F1734">
            <v>2986506.87</v>
          </cell>
          <cell r="G1734">
            <v>2986506.87</v>
          </cell>
        </row>
        <row r="1735">
          <cell r="B1735">
            <v>4076522</v>
          </cell>
          <cell r="C1735" t="str">
            <v>STC Cruz H.F. E.Brida 16"x10"</v>
          </cell>
          <cell r="D1735" t="str">
            <v>un</v>
          </cell>
          <cell r="E1735">
            <v>1</v>
          </cell>
          <cell r="F1735">
            <v>3210386.87</v>
          </cell>
          <cell r="G1735">
            <v>3210386.87</v>
          </cell>
        </row>
        <row r="1736">
          <cell r="B1736">
            <v>4076524</v>
          </cell>
          <cell r="C1736" t="str">
            <v>STC Cruz H.F. E.Brida 16"x12"</v>
          </cell>
          <cell r="D1736" t="str">
            <v>un</v>
          </cell>
          <cell r="E1736">
            <v>1</v>
          </cell>
          <cell r="F1736">
            <v>3360026.87</v>
          </cell>
          <cell r="G1736">
            <v>3360026.87</v>
          </cell>
        </row>
        <row r="1737">
          <cell r="B1737">
            <v>4076526</v>
          </cell>
          <cell r="C1737" t="str">
            <v>STC Cruz H.F. E.Brida 16"x14"</v>
          </cell>
          <cell r="D1737" t="str">
            <v>un</v>
          </cell>
          <cell r="E1737">
            <v>1</v>
          </cell>
          <cell r="F1737">
            <v>3527066.87</v>
          </cell>
          <cell r="G1737">
            <v>3527066.87</v>
          </cell>
        </row>
        <row r="1738">
          <cell r="B1738">
            <v>4076528</v>
          </cell>
          <cell r="C1738" t="str">
            <v>STC Cruz H.F. E.Brida 16"x16"</v>
          </cell>
          <cell r="D1738" t="str">
            <v>un</v>
          </cell>
          <cell r="E1738">
            <v>1</v>
          </cell>
          <cell r="F1738">
            <v>3953946.87</v>
          </cell>
          <cell r="G1738">
            <v>3953946.87</v>
          </cell>
        </row>
        <row r="1739">
          <cell r="B1739">
            <v>4076530</v>
          </cell>
          <cell r="C1739" t="str">
            <v>STC Cruz H.F. E.Brida 18"x8"</v>
          </cell>
          <cell r="D1739" t="str">
            <v>un</v>
          </cell>
          <cell r="E1739">
            <v>1</v>
          </cell>
          <cell r="F1739">
            <v>4217128.62</v>
          </cell>
          <cell r="G1739">
            <v>4217128.62</v>
          </cell>
        </row>
        <row r="1740">
          <cell r="B1740">
            <v>4076532</v>
          </cell>
          <cell r="C1740" t="str">
            <v>STC Cruz H.F. E.Brida 18"x10"</v>
          </cell>
          <cell r="D1740" t="str">
            <v>un</v>
          </cell>
          <cell r="E1740">
            <v>1</v>
          </cell>
          <cell r="F1740">
            <v>4293333.1399999997</v>
          </cell>
          <cell r="G1740">
            <v>4293333.1399999997</v>
          </cell>
        </row>
        <row r="1741">
          <cell r="B1741">
            <v>4076534</v>
          </cell>
          <cell r="C1741" t="str">
            <v>STC Cruz H.F. E.Brida 18"x12"</v>
          </cell>
          <cell r="D1741" t="str">
            <v>un</v>
          </cell>
          <cell r="E1741">
            <v>1</v>
          </cell>
          <cell r="F1741">
            <v>4539253.1399999997</v>
          </cell>
          <cell r="G1741">
            <v>4539253.1399999997</v>
          </cell>
        </row>
        <row r="1742">
          <cell r="B1742">
            <v>4076536</v>
          </cell>
          <cell r="C1742" t="str">
            <v>STC Cruz H.F. E.Brida 18"x14"</v>
          </cell>
          <cell r="D1742" t="str">
            <v>un</v>
          </cell>
          <cell r="E1742">
            <v>1</v>
          </cell>
          <cell r="F1742">
            <v>4647133.1399999997</v>
          </cell>
          <cell r="G1742">
            <v>4647133.1399999997</v>
          </cell>
        </row>
        <row r="1743">
          <cell r="B1743">
            <v>4076538</v>
          </cell>
          <cell r="C1743" t="str">
            <v>STC Cruz H.F. E.Brida 18"x16"</v>
          </cell>
          <cell r="D1743" t="str">
            <v>un</v>
          </cell>
          <cell r="E1743">
            <v>1</v>
          </cell>
          <cell r="F1743">
            <v>5330373.1399999997</v>
          </cell>
          <cell r="G1743">
            <v>5330373.1399999997</v>
          </cell>
        </row>
        <row r="1744">
          <cell r="B1744">
            <v>4076540</v>
          </cell>
          <cell r="C1744" t="str">
            <v>STC Cruz H.F. E.Brida 18"x18"</v>
          </cell>
          <cell r="D1744" t="str">
            <v>un</v>
          </cell>
          <cell r="E1744">
            <v>1</v>
          </cell>
          <cell r="F1744">
            <v>5380253.1399999997</v>
          </cell>
          <cell r="G1744">
            <v>5380253.1399999997</v>
          </cell>
        </row>
        <row r="1745">
          <cell r="B1745">
            <v>4076542</v>
          </cell>
          <cell r="C1745" t="str">
            <v>STC Cruz H.F. E.Brida 20"x8"</v>
          </cell>
          <cell r="D1745" t="str">
            <v>un</v>
          </cell>
          <cell r="E1745">
            <v>1</v>
          </cell>
          <cell r="F1745">
            <v>5678866.4399999995</v>
          </cell>
          <cell r="G1745">
            <v>5678866.4399999995</v>
          </cell>
        </row>
        <row r="1746">
          <cell r="B1746">
            <v>4076544</v>
          </cell>
          <cell r="C1746" t="str">
            <v>STC Cruz H.F. E.Brida 20"x10"</v>
          </cell>
          <cell r="D1746" t="str">
            <v>un</v>
          </cell>
          <cell r="E1746">
            <v>1</v>
          </cell>
          <cell r="F1746">
            <v>5782106.4399999995</v>
          </cell>
          <cell r="G1746">
            <v>5782106.4399999995</v>
          </cell>
        </row>
        <row r="1747">
          <cell r="B1747">
            <v>4076546</v>
          </cell>
          <cell r="C1747" t="str">
            <v>STC Cruz H.F. E.Brida 20"x12"</v>
          </cell>
          <cell r="D1747" t="str">
            <v>un</v>
          </cell>
          <cell r="E1747">
            <v>1</v>
          </cell>
          <cell r="F1747">
            <v>5920146.4399999995</v>
          </cell>
          <cell r="G1747">
            <v>5920146.4399999995</v>
          </cell>
        </row>
        <row r="1748">
          <cell r="B1748">
            <v>4076548</v>
          </cell>
          <cell r="C1748" t="str">
            <v>STC Cruz H.F. E.Brida 20"x14"</v>
          </cell>
          <cell r="D1748" t="str">
            <v>un</v>
          </cell>
          <cell r="E1748">
            <v>1</v>
          </cell>
          <cell r="F1748">
            <v>6164906.4399999995</v>
          </cell>
          <cell r="G1748">
            <v>6164906.4399999995</v>
          </cell>
        </row>
        <row r="1749">
          <cell r="B1749">
            <v>4076550</v>
          </cell>
          <cell r="C1749" t="str">
            <v>STC Cruz H.F. E.Brida 20"x16"</v>
          </cell>
          <cell r="D1749" t="str">
            <v>un</v>
          </cell>
          <cell r="E1749">
            <v>1</v>
          </cell>
          <cell r="F1749">
            <v>6493186.4399999995</v>
          </cell>
          <cell r="G1749">
            <v>6493186.4399999995</v>
          </cell>
        </row>
        <row r="1750">
          <cell r="B1750">
            <v>4076552</v>
          </cell>
          <cell r="C1750" t="str">
            <v>STC Cruz H.F. E.Brida 20"x18"</v>
          </cell>
          <cell r="D1750" t="str">
            <v>un</v>
          </cell>
          <cell r="E1750">
            <v>1</v>
          </cell>
          <cell r="F1750">
            <v>6737946.4400000004</v>
          </cell>
          <cell r="G1750">
            <v>6737946.4400000004</v>
          </cell>
        </row>
        <row r="1751">
          <cell r="B1751">
            <v>4076554</v>
          </cell>
          <cell r="C1751" t="str">
            <v>STC Cruz H.F. E.Brida 20"x20"</v>
          </cell>
          <cell r="D1751" t="str">
            <v>un</v>
          </cell>
          <cell r="E1751">
            <v>1</v>
          </cell>
          <cell r="F1751">
            <v>7147426.4400000004</v>
          </cell>
          <cell r="G1751">
            <v>7147426.4400000004</v>
          </cell>
        </row>
        <row r="1752">
          <cell r="B1752">
            <v>4076556</v>
          </cell>
          <cell r="C1752" t="str">
            <v>STC Cruz H.F. E.Brida 24"x8"</v>
          </cell>
          <cell r="D1752" t="str">
            <v>un</v>
          </cell>
          <cell r="E1752">
            <v>1</v>
          </cell>
          <cell r="F1752">
            <v>6293629.4000000004</v>
          </cell>
          <cell r="G1752">
            <v>6293629.4000000004</v>
          </cell>
        </row>
        <row r="1753">
          <cell r="B1753">
            <v>4076558</v>
          </cell>
          <cell r="C1753" t="str">
            <v>STC Cruz H.F. E.Brida 24"x10"</v>
          </cell>
          <cell r="D1753" t="str">
            <v>un</v>
          </cell>
          <cell r="E1753">
            <v>1</v>
          </cell>
          <cell r="F1753">
            <v>6420069.4000000004</v>
          </cell>
          <cell r="G1753">
            <v>6420069.4000000004</v>
          </cell>
        </row>
        <row r="1754">
          <cell r="B1754">
            <v>4076560</v>
          </cell>
          <cell r="C1754" t="str">
            <v>STC Cruz H.F. E.Brida 24"x12"</v>
          </cell>
          <cell r="D1754" t="str">
            <v>un</v>
          </cell>
          <cell r="E1754">
            <v>1</v>
          </cell>
          <cell r="F1754">
            <v>6830709.4000000004</v>
          </cell>
          <cell r="G1754">
            <v>6830709.4000000004</v>
          </cell>
        </row>
        <row r="1755">
          <cell r="B1755">
            <v>4076562</v>
          </cell>
          <cell r="C1755" t="str">
            <v>STC Cruz H.F. E.Brida 24"x14"</v>
          </cell>
          <cell r="D1755" t="str">
            <v>un</v>
          </cell>
          <cell r="E1755">
            <v>1</v>
          </cell>
          <cell r="F1755">
            <v>7406069.4000000004</v>
          </cell>
          <cell r="G1755">
            <v>7406069.4000000004</v>
          </cell>
        </row>
        <row r="1756">
          <cell r="B1756">
            <v>4076564</v>
          </cell>
          <cell r="C1756" t="str">
            <v>STC Cruz H.F. E.Brida 24"x16"</v>
          </cell>
          <cell r="D1756" t="str">
            <v>un</v>
          </cell>
          <cell r="E1756">
            <v>1</v>
          </cell>
          <cell r="F1756">
            <v>8133389.4000000004</v>
          </cell>
          <cell r="G1756">
            <v>8133389.4000000004</v>
          </cell>
        </row>
        <row r="1757">
          <cell r="B1757">
            <v>4076566</v>
          </cell>
          <cell r="C1757" t="str">
            <v>STC Cruz H.F. E.Brida 24"x18"</v>
          </cell>
          <cell r="D1757" t="str">
            <v>un</v>
          </cell>
          <cell r="E1757">
            <v>1</v>
          </cell>
          <cell r="F1757">
            <v>9223789.4000000004</v>
          </cell>
          <cell r="G1757">
            <v>9223789.4000000004</v>
          </cell>
        </row>
        <row r="1758">
          <cell r="B1758">
            <v>4076568</v>
          </cell>
          <cell r="C1758" t="str">
            <v>STC Cruz H.F. E.Brida 24"x20"</v>
          </cell>
          <cell r="D1758" t="str">
            <v>un</v>
          </cell>
          <cell r="E1758">
            <v>1</v>
          </cell>
          <cell r="F1758">
            <v>9746949.4000000004</v>
          </cell>
          <cell r="G1758">
            <v>9746949.4000000004</v>
          </cell>
        </row>
        <row r="1759">
          <cell r="B1759">
            <v>4076570</v>
          </cell>
          <cell r="C1759" t="str">
            <v>STC Cruz H.F. E.Brida 24"x24"</v>
          </cell>
          <cell r="D1759" t="str">
            <v>un</v>
          </cell>
          <cell r="E1759">
            <v>1</v>
          </cell>
          <cell r="F1759">
            <v>10941749.4</v>
          </cell>
          <cell r="G1759">
            <v>10941749.4</v>
          </cell>
        </row>
        <row r="1760">
          <cell r="B1760">
            <v>4076600</v>
          </cell>
          <cell r="C1760" t="str">
            <v>DESVÍOS Y REDUCCIONES EN H.F.</v>
          </cell>
          <cell r="E1760">
            <v>0</v>
          </cell>
          <cell r="F1760">
            <v>0</v>
          </cell>
          <cell r="G1760">
            <v>25190878.580000002</v>
          </cell>
        </row>
        <row r="1761">
          <cell r="B1761">
            <v>4076603</v>
          </cell>
          <cell r="C1761" t="str">
            <v>STC Desvíos H.F. 3"</v>
          </cell>
          <cell r="D1761" t="str">
            <v>un</v>
          </cell>
          <cell r="E1761">
            <v>1</v>
          </cell>
          <cell r="F1761">
            <v>708175.53</v>
          </cell>
          <cell r="G1761">
            <v>708175.53</v>
          </cell>
        </row>
        <row r="1762">
          <cell r="B1762">
            <v>4076604</v>
          </cell>
          <cell r="C1762" t="str">
            <v>STC Desvíos H.F. 4"</v>
          </cell>
          <cell r="D1762" t="str">
            <v>un</v>
          </cell>
          <cell r="E1762">
            <v>1</v>
          </cell>
          <cell r="F1762">
            <v>740207.62</v>
          </cell>
          <cell r="G1762">
            <v>740207.62</v>
          </cell>
        </row>
        <row r="1763">
          <cell r="B1763">
            <v>4076605</v>
          </cell>
          <cell r="C1763" t="str">
            <v>STC Desvíos H.F. 6"</v>
          </cell>
          <cell r="D1763" t="str">
            <v>un</v>
          </cell>
          <cell r="E1763">
            <v>1</v>
          </cell>
          <cell r="F1763">
            <v>947072.78</v>
          </cell>
          <cell r="G1763">
            <v>947072.78</v>
          </cell>
        </row>
        <row r="1764">
          <cell r="B1764">
            <v>4076606</v>
          </cell>
          <cell r="C1764" t="str">
            <v>STC Desvíos H.F. 8"</v>
          </cell>
          <cell r="D1764" t="str">
            <v>un</v>
          </cell>
          <cell r="E1764">
            <v>1</v>
          </cell>
          <cell r="F1764">
            <v>1020041.55</v>
          </cell>
          <cell r="G1764">
            <v>1020041.55</v>
          </cell>
        </row>
        <row r="1765">
          <cell r="B1765">
            <v>4076607</v>
          </cell>
          <cell r="C1765" t="str">
            <v>STC Desvíos H.F. 10"</v>
          </cell>
          <cell r="D1765" t="str">
            <v>un</v>
          </cell>
          <cell r="E1765">
            <v>1</v>
          </cell>
          <cell r="F1765">
            <v>1195749.5699999998</v>
          </cell>
          <cell r="G1765">
            <v>1195749.5699999998</v>
          </cell>
        </row>
        <row r="1766">
          <cell r="B1766">
            <v>4076608</v>
          </cell>
          <cell r="C1766" t="str">
            <v>STC Desvíos H.F. 12"</v>
          </cell>
          <cell r="D1766" t="str">
            <v>un</v>
          </cell>
          <cell r="E1766">
            <v>1</v>
          </cell>
          <cell r="F1766">
            <v>1211913.05</v>
          </cell>
          <cell r="G1766">
            <v>1211913.05</v>
          </cell>
        </row>
        <row r="1767">
          <cell r="B1767">
            <v>4076609</v>
          </cell>
          <cell r="C1767" t="str">
            <v>STC Desvíos H.F. 14"</v>
          </cell>
          <cell r="D1767" t="str">
            <v>un</v>
          </cell>
          <cell r="E1767">
            <v>1</v>
          </cell>
          <cell r="F1767">
            <v>1240457.72</v>
          </cell>
          <cell r="G1767">
            <v>1240457.72</v>
          </cell>
        </row>
        <row r="1768">
          <cell r="B1768">
            <v>4076610</v>
          </cell>
          <cell r="C1768" t="str">
            <v>STC Desvíos H.F. 16"</v>
          </cell>
          <cell r="D1768" t="str">
            <v>un</v>
          </cell>
          <cell r="E1768">
            <v>1</v>
          </cell>
          <cell r="F1768">
            <v>1429769.72</v>
          </cell>
          <cell r="G1768">
            <v>1429769.72</v>
          </cell>
        </row>
        <row r="1769">
          <cell r="B1769">
            <v>4076611</v>
          </cell>
          <cell r="C1769" t="str">
            <v>STC Desvíos H.F. 18"</v>
          </cell>
          <cell r="D1769" t="str">
            <v>un</v>
          </cell>
          <cell r="E1769">
            <v>1</v>
          </cell>
          <cell r="F1769">
            <v>1474766</v>
          </cell>
          <cell r="G1769">
            <v>1474766</v>
          </cell>
        </row>
        <row r="1770">
          <cell r="B1770">
            <v>4076612</v>
          </cell>
          <cell r="C1770" t="str">
            <v>STC Desvíos H.F. 20"</v>
          </cell>
          <cell r="D1770" t="str">
            <v>un</v>
          </cell>
          <cell r="E1770">
            <v>1</v>
          </cell>
          <cell r="F1770">
            <v>1672493.09</v>
          </cell>
          <cell r="G1770">
            <v>1672493.09</v>
          </cell>
        </row>
        <row r="1771">
          <cell r="B1771">
            <v>4076613</v>
          </cell>
          <cell r="C1771" t="str">
            <v>STC Desvíos H.F. 24"</v>
          </cell>
          <cell r="D1771" t="str">
            <v>un</v>
          </cell>
          <cell r="E1771">
            <v>1</v>
          </cell>
          <cell r="F1771">
            <v>1880182.02</v>
          </cell>
          <cell r="G1771">
            <v>1880182.02</v>
          </cell>
        </row>
        <row r="1772">
          <cell r="B1772">
            <v>4076629</v>
          </cell>
          <cell r="C1772" t="str">
            <v>STC reducción HF PVC-PVC 12"x3</v>
          </cell>
          <cell r="D1772" t="str">
            <v>un</v>
          </cell>
          <cell r="E1772">
            <v>1</v>
          </cell>
          <cell r="F1772">
            <v>718802.38</v>
          </cell>
          <cell r="G1772">
            <v>718802.38</v>
          </cell>
        </row>
        <row r="1773">
          <cell r="B1773">
            <v>4076630</v>
          </cell>
          <cell r="C1773" t="str">
            <v>STC Reduccion H.F.EL.PVC-AC 3"x2"</v>
          </cell>
          <cell r="D1773" t="str">
            <v>un</v>
          </cell>
          <cell r="E1773">
            <v>1</v>
          </cell>
          <cell r="F1773">
            <v>89172.459999999992</v>
          </cell>
          <cell r="G1773">
            <v>89172.459999999992</v>
          </cell>
        </row>
        <row r="1774">
          <cell r="B1774">
            <v>4076634</v>
          </cell>
          <cell r="C1774" t="str">
            <v>STC Reduccion H.F.EL.PVC-AC 4"x3"</v>
          </cell>
          <cell r="D1774" t="str">
            <v>un</v>
          </cell>
          <cell r="E1774">
            <v>1</v>
          </cell>
          <cell r="F1774">
            <v>141246.26</v>
          </cell>
          <cell r="G1774">
            <v>141246.26</v>
          </cell>
        </row>
        <row r="1775">
          <cell r="B1775">
            <v>4076636</v>
          </cell>
          <cell r="C1775" t="str">
            <v>STC Reduccion H.F. E.Brida 3"x2"</v>
          </cell>
          <cell r="D1775" t="str">
            <v>un</v>
          </cell>
          <cell r="E1775">
            <v>1</v>
          </cell>
          <cell r="F1775">
            <v>148332.46000000002</v>
          </cell>
          <cell r="G1775">
            <v>148332.46000000002</v>
          </cell>
        </row>
        <row r="1776">
          <cell r="B1776">
            <v>4076642</v>
          </cell>
          <cell r="C1776" t="str">
            <v>STC Reduccion H.F. J.R. PVC 4"x3"</v>
          </cell>
          <cell r="D1776" t="str">
            <v>un</v>
          </cell>
          <cell r="E1776">
            <v>1</v>
          </cell>
          <cell r="F1776">
            <v>120492.46</v>
          </cell>
          <cell r="G1776">
            <v>120492.46</v>
          </cell>
        </row>
        <row r="1777">
          <cell r="B1777">
            <v>4076648</v>
          </cell>
          <cell r="C1777" t="str">
            <v>STC Reduccion H.F. E.L. PVC 6"x2"</v>
          </cell>
          <cell r="D1777" t="str">
            <v>un</v>
          </cell>
          <cell r="E1777">
            <v>1</v>
          </cell>
          <cell r="F1777">
            <v>139052.46000000002</v>
          </cell>
          <cell r="G1777">
            <v>139052.46000000002</v>
          </cell>
        </row>
        <row r="1778">
          <cell r="B1778">
            <v>4076650</v>
          </cell>
          <cell r="C1778" t="str">
            <v>STC Reduccion H.F. E.L. PVC 6"x3"</v>
          </cell>
          <cell r="D1778" t="str">
            <v>un</v>
          </cell>
          <cell r="E1778">
            <v>1</v>
          </cell>
          <cell r="F1778">
            <v>188572.91</v>
          </cell>
          <cell r="G1778">
            <v>188572.91</v>
          </cell>
        </row>
        <row r="1779">
          <cell r="B1779">
            <v>4076652</v>
          </cell>
          <cell r="C1779" t="str">
            <v>STC Reduccion H.F. E.L. PVC 6"x4"</v>
          </cell>
          <cell r="D1779" t="str">
            <v>un</v>
          </cell>
          <cell r="E1779">
            <v>1</v>
          </cell>
          <cell r="F1779">
            <v>221052.91</v>
          </cell>
          <cell r="G1779">
            <v>221052.91</v>
          </cell>
        </row>
        <row r="1780">
          <cell r="B1780">
            <v>4076654</v>
          </cell>
          <cell r="C1780" t="str">
            <v>STC Reduccion H.F. E.L. PVC 8"x2"</v>
          </cell>
          <cell r="D1780" t="str">
            <v>un</v>
          </cell>
          <cell r="E1780">
            <v>1</v>
          </cell>
          <cell r="F1780">
            <v>208326.57</v>
          </cell>
          <cell r="G1780">
            <v>208326.57</v>
          </cell>
        </row>
        <row r="1781">
          <cell r="B1781">
            <v>4076656</v>
          </cell>
          <cell r="C1781" t="str">
            <v>STC Reduccion H.F. E.L. PVC 8"x3"</v>
          </cell>
          <cell r="D1781" t="str">
            <v>un</v>
          </cell>
          <cell r="E1781">
            <v>1</v>
          </cell>
          <cell r="F1781">
            <v>241966.57</v>
          </cell>
          <cell r="G1781">
            <v>241966.57</v>
          </cell>
        </row>
        <row r="1782">
          <cell r="B1782">
            <v>4076658</v>
          </cell>
          <cell r="C1782" t="str">
            <v>STC Reduccion H.F. E.L. PVC 8"x4"</v>
          </cell>
          <cell r="D1782" t="str">
            <v>un</v>
          </cell>
          <cell r="E1782">
            <v>1</v>
          </cell>
          <cell r="F1782">
            <v>283726.57</v>
          </cell>
          <cell r="G1782">
            <v>283726.57</v>
          </cell>
        </row>
        <row r="1783">
          <cell r="B1783">
            <v>4076660</v>
          </cell>
          <cell r="C1783" t="str">
            <v>STC Reduccion H.F. E.L. PVC 8"x6"</v>
          </cell>
          <cell r="D1783" t="str">
            <v>un</v>
          </cell>
          <cell r="E1783">
            <v>1</v>
          </cell>
          <cell r="F1783">
            <v>309246.57</v>
          </cell>
          <cell r="G1783">
            <v>309246.57</v>
          </cell>
        </row>
        <row r="1784">
          <cell r="B1784">
            <v>4076662</v>
          </cell>
          <cell r="C1784" t="str">
            <v>STC Reduccion H.F. EL. PVC 10"x2"</v>
          </cell>
          <cell r="D1784" t="str">
            <v>un</v>
          </cell>
          <cell r="E1784">
            <v>1</v>
          </cell>
          <cell r="F1784">
            <v>368082.65</v>
          </cell>
          <cell r="G1784">
            <v>368082.65</v>
          </cell>
        </row>
        <row r="1785">
          <cell r="B1785">
            <v>4076664</v>
          </cell>
          <cell r="C1785" t="str">
            <v>STC Reduccion H.F. EL. PVC 10"x3"</v>
          </cell>
          <cell r="D1785" t="str">
            <v>un</v>
          </cell>
          <cell r="E1785">
            <v>1</v>
          </cell>
          <cell r="F1785">
            <v>417962.65</v>
          </cell>
          <cell r="G1785">
            <v>417962.65</v>
          </cell>
        </row>
        <row r="1786">
          <cell r="B1786">
            <v>4076666</v>
          </cell>
          <cell r="C1786" t="str">
            <v>STC Reduccion H.F. EL. PVC 10"x4"</v>
          </cell>
          <cell r="D1786" t="str">
            <v>un</v>
          </cell>
          <cell r="E1786">
            <v>1</v>
          </cell>
          <cell r="F1786">
            <v>444642.65</v>
          </cell>
          <cell r="G1786">
            <v>444642.65</v>
          </cell>
        </row>
        <row r="1787">
          <cell r="B1787">
            <v>4076668</v>
          </cell>
          <cell r="C1787" t="str">
            <v>STC Reduccion H.F. EL. PVC 10"x6"</v>
          </cell>
          <cell r="D1787" t="str">
            <v>un</v>
          </cell>
          <cell r="E1787">
            <v>1</v>
          </cell>
          <cell r="F1787">
            <v>470162.65</v>
          </cell>
          <cell r="G1787">
            <v>470162.65</v>
          </cell>
        </row>
        <row r="1788">
          <cell r="B1788">
            <v>4076670</v>
          </cell>
          <cell r="C1788" t="str">
            <v>STC Reduccion H.F. EL. PVC 10"x8"</v>
          </cell>
          <cell r="D1788" t="str">
            <v>un</v>
          </cell>
          <cell r="E1788">
            <v>1</v>
          </cell>
          <cell r="F1788">
            <v>546722.65</v>
          </cell>
          <cell r="G1788">
            <v>546722.65</v>
          </cell>
        </row>
        <row r="1789">
          <cell r="B1789">
            <v>4076672</v>
          </cell>
          <cell r="C1789" t="str">
            <v>STC Reduccion H.F. EL. PVC 12"x2"</v>
          </cell>
          <cell r="D1789" t="str">
            <v>un</v>
          </cell>
          <cell r="E1789">
            <v>1</v>
          </cell>
          <cell r="F1789">
            <v>711114.78</v>
          </cell>
          <cell r="G1789">
            <v>711114.78</v>
          </cell>
        </row>
        <row r="1790">
          <cell r="B1790">
            <v>4076674</v>
          </cell>
          <cell r="C1790" t="str">
            <v>STC Reduccion H.F. EL. PVC 12"x4"</v>
          </cell>
          <cell r="D1790" t="str">
            <v>un</v>
          </cell>
          <cell r="E1790">
            <v>1</v>
          </cell>
          <cell r="F1790">
            <v>749394.78</v>
          </cell>
          <cell r="G1790">
            <v>749394.78</v>
          </cell>
        </row>
        <row r="1791">
          <cell r="B1791">
            <v>4076676</v>
          </cell>
          <cell r="C1791" t="str">
            <v>STC Reduccion H.F. EL. PVC 12"x6"</v>
          </cell>
          <cell r="D1791" t="str">
            <v>un</v>
          </cell>
          <cell r="E1791">
            <v>1</v>
          </cell>
          <cell r="F1791">
            <v>774914.78</v>
          </cell>
          <cell r="G1791">
            <v>774914.78</v>
          </cell>
        </row>
        <row r="1792">
          <cell r="B1792">
            <v>4076678</v>
          </cell>
          <cell r="C1792" t="str">
            <v>STC Reduccion H.F. EL. PVC 12"x8"</v>
          </cell>
          <cell r="D1792" t="str">
            <v>un</v>
          </cell>
          <cell r="E1792">
            <v>1</v>
          </cell>
          <cell r="F1792">
            <v>1030878.0199999999</v>
          </cell>
          <cell r="G1792">
            <v>1030878.0199999999</v>
          </cell>
        </row>
        <row r="1793">
          <cell r="B1793">
            <v>4076680</v>
          </cell>
          <cell r="C1793" t="str">
            <v>STC Reduccion H.F.EL. PVC 12"x10"</v>
          </cell>
          <cell r="D1793" t="str">
            <v>un</v>
          </cell>
          <cell r="E1793">
            <v>1</v>
          </cell>
          <cell r="F1793">
            <v>1030114.78</v>
          </cell>
          <cell r="G1793">
            <v>1030114.78</v>
          </cell>
        </row>
        <row r="1794">
          <cell r="B1794">
            <v>4076682</v>
          </cell>
          <cell r="C1794" t="str">
            <v>STC Reduccion H.F. E.L. AC 6"x2"</v>
          </cell>
          <cell r="D1794" t="str">
            <v>un</v>
          </cell>
          <cell r="E1794">
            <v>1</v>
          </cell>
          <cell r="F1794">
            <v>139052.46000000002</v>
          </cell>
          <cell r="G1794">
            <v>139052.46000000002</v>
          </cell>
        </row>
        <row r="1795">
          <cell r="B1795">
            <v>4076684</v>
          </cell>
          <cell r="C1795" t="str">
            <v>STC Reduccion H.F. E.L. AC 6"x3"</v>
          </cell>
          <cell r="D1795" t="str">
            <v>un</v>
          </cell>
          <cell r="E1795">
            <v>1</v>
          </cell>
          <cell r="F1795">
            <v>157612.46000000002</v>
          </cell>
          <cell r="G1795">
            <v>157612.46000000002</v>
          </cell>
        </row>
        <row r="1796">
          <cell r="B1796">
            <v>4076686</v>
          </cell>
          <cell r="C1796" t="str">
            <v>STC Reduccion H.F. E.L. AC 6"x4"</v>
          </cell>
          <cell r="D1796" t="str">
            <v>un</v>
          </cell>
          <cell r="E1796">
            <v>1</v>
          </cell>
          <cell r="F1796">
            <v>190092.46000000002</v>
          </cell>
          <cell r="G1796">
            <v>190092.46000000002</v>
          </cell>
        </row>
        <row r="1797">
          <cell r="B1797">
            <v>4076688</v>
          </cell>
          <cell r="C1797" t="str">
            <v>STC Reduccion H.F. E.L. AC 8"x2"</v>
          </cell>
          <cell r="D1797" t="str">
            <v>un</v>
          </cell>
          <cell r="E1797">
            <v>1</v>
          </cell>
          <cell r="F1797">
            <v>208326.57</v>
          </cell>
          <cell r="G1797">
            <v>208326.57</v>
          </cell>
        </row>
        <row r="1798">
          <cell r="B1798">
            <v>4076690</v>
          </cell>
          <cell r="C1798" t="str">
            <v>STC Reduccion H.F. E.L. AC 8"x3"</v>
          </cell>
          <cell r="D1798" t="str">
            <v>un</v>
          </cell>
          <cell r="E1798">
            <v>1</v>
          </cell>
          <cell r="F1798">
            <v>241966.57</v>
          </cell>
          <cell r="G1798">
            <v>241966.57</v>
          </cell>
        </row>
        <row r="1799">
          <cell r="B1799">
            <v>4076692</v>
          </cell>
          <cell r="C1799" t="str">
            <v>STC Reduccion H.F. E.L. AC 8"x4"</v>
          </cell>
          <cell r="D1799" t="str">
            <v>un</v>
          </cell>
          <cell r="E1799">
            <v>1</v>
          </cell>
          <cell r="F1799">
            <v>283726.57</v>
          </cell>
          <cell r="G1799">
            <v>283726.57</v>
          </cell>
        </row>
        <row r="1800">
          <cell r="B1800">
            <v>4076694</v>
          </cell>
          <cell r="C1800" t="str">
            <v>STC Reduccion H.F. E.L. AC 8"x6"</v>
          </cell>
          <cell r="D1800" t="str">
            <v>un</v>
          </cell>
          <cell r="E1800">
            <v>1</v>
          </cell>
          <cell r="F1800">
            <v>309246.57</v>
          </cell>
          <cell r="G1800">
            <v>309246.57</v>
          </cell>
        </row>
        <row r="1801">
          <cell r="B1801">
            <v>4076696</v>
          </cell>
          <cell r="C1801" t="str">
            <v>STC Reduccion H.F. E.L. AC 10"x2"</v>
          </cell>
          <cell r="D1801" t="str">
            <v>un</v>
          </cell>
          <cell r="E1801">
            <v>1</v>
          </cell>
          <cell r="F1801">
            <v>368082.65</v>
          </cell>
          <cell r="G1801">
            <v>368082.65</v>
          </cell>
        </row>
        <row r="1802">
          <cell r="B1802">
            <v>4076698</v>
          </cell>
          <cell r="C1802" t="str">
            <v>STC Reduccion H.F. E.L. AC 10"x3"</v>
          </cell>
          <cell r="D1802" t="str">
            <v>un</v>
          </cell>
          <cell r="E1802">
            <v>1</v>
          </cell>
          <cell r="F1802">
            <v>417962.65</v>
          </cell>
          <cell r="G1802">
            <v>417962.65</v>
          </cell>
        </row>
        <row r="1803">
          <cell r="B1803">
            <v>4076700</v>
          </cell>
          <cell r="C1803" t="str">
            <v>REDUCCIONES EN H.F. Continuación1..</v>
          </cell>
          <cell r="E1803">
            <v>0</v>
          </cell>
          <cell r="F1803">
            <v>0</v>
          </cell>
          <cell r="G1803">
            <v>87761384.579999998</v>
          </cell>
        </row>
        <row r="1804">
          <cell r="B1804">
            <v>4076701</v>
          </cell>
          <cell r="C1804" t="str">
            <v>STC Reduccion H.F. E.L. AC 10"x4"</v>
          </cell>
          <cell r="D1804" t="str">
            <v>un</v>
          </cell>
          <cell r="E1804">
            <v>1</v>
          </cell>
          <cell r="F1804">
            <v>444642.65</v>
          </cell>
          <cell r="G1804">
            <v>444642.65</v>
          </cell>
        </row>
        <row r="1805">
          <cell r="B1805">
            <v>4076702</v>
          </cell>
          <cell r="C1805" t="str">
            <v>STC Reduccion H.F. E.L. AC 10"x6"</v>
          </cell>
          <cell r="D1805" t="str">
            <v>un</v>
          </cell>
          <cell r="E1805">
            <v>1</v>
          </cell>
          <cell r="F1805">
            <v>470162.65</v>
          </cell>
          <cell r="G1805">
            <v>470162.65</v>
          </cell>
        </row>
        <row r="1806">
          <cell r="B1806">
            <v>4076704</v>
          </cell>
          <cell r="C1806" t="str">
            <v>STC Reduccion H.F. E.L. AC 10"x8"</v>
          </cell>
          <cell r="D1806" t="str">
            <v>un</v>
          </cell>
          <cell r="E1806">
            <v>1</v>
          </cell>
          <cell r="F1806">
            <v>546722.65</v>
          </cell>
          <cell r="G1806">
            <v>546722.65</v>
          </cell>
        </row>
        <row r="1807">
          <cell r="B1807">
            <v>4076706</v>
          </cell>
          <cell r="C1807" t="str">
            <v>STC Reduccion H.F. E.L. AC 12"x2"</v>
          </cell>
          <cell r="D1807" t="str">
            <v>un</v>
          </cell>
          <cell r="E1807">
            <v>1</v>
          </cell>
          <cell r="F1807">
            <v>711114.78</v>
          </cell>
          <cell r="G1807">
            <v>711114.78</v>
          </cell>
        </row>
        <row r="1808">
          <cell r="B1808">
            <v>4076708</v>
          </cell>
          <cell r="C1808" t="str">
            <v>STC Reduccion H.F. E.L. AC 12"x4"</v>
          </cell>
          <cell r="D1808" t="str">
            <v>un</v>
          </cell>
          <cell r="E1808">
            <v>1</v>
          </cell>
          <cell r="F1808">
            <v>749394.78</v>
          </cell>
          <cell r="G1808">
            <v>749394.78</v>
          </cell>
        </row>
        <row r="1809">
          <cell r="B1809">
            <v>4076710</v>
          </cell>
          <cell r="C1809" t="str">
            <v>STC Reduccion H.F. E.L. AC 12"x6"</v>
          </cell>
          <cell r="D1809" t="str">
            <v>un</v>
          </cell>
          <cell r="E1809">
            <v>1</v>
          </cell>
          <cell r="F1809">
            <v>774914.78</v>
          </cell>
          <cell r="G1809">
            <v>774914.78</v>
          </cell>
        </row>
        <row r="1810">
          <cell r="B1810">
            <v>4076712</v>
          </cell>
          <cell r="C1810" t="str">
            <v>STC Reduccion H.F. E.L. AC 12"x8"</v>
          </cell>
          <cell r="D1810" t="str">
            <v>un</v>
          </cell>
          <cell r="E1810">
            <v>1</v>
          </cell>
          <cell r="F1810">
            <v>966314.78</v>
          </cell>
          <cell r="G1810">
            <v>966314.78</v>
          </cell>
        </row>
        <row r="1811">
          <cell r="B1811">
            <v>4076714</v>
          </cell>
          <cell r="C1811" t="str">
            <v>STC Reduccion H.F. EL. AC 12"x10"</v>
          </cell>
          <cell r="D1811" t="str">
            <v>un</v>
          </cell>
          <cell r="E1811">
            <v>1</v>
          </cell>
          <cell r="F1811">
            <v>1030114.78</v>
          </cell>
          <cell r="G1811">
            <v>1030114.78</v>
          </cell>
        </row>
        <row r="1812">
          <cell r="B1812">
            <v>4076716</v>
          </cell>
          <cell r="C1812" t="str">
            <v>STC Reduccion H.F. E.L. AC 14"x4"</v>
          </cell>
          <cell r="D1812" t="str">
            <v>un</v>
          </cell>
          <cell r="E1812">
            <v>1</v>
          </cell>
          <cell r="F1812">
            <v>1212351.95</v>
          </cell>
          <cell r="G1812">
            <v>1212351.95</v>
          </cell>
        </row>
        <row r="1813">
          <cell r="B1813">
            <v>4076718</v>
          </cell>
          <cell r="C1813" t="str">
            <v>STC Reduccion H.F. E.L. AC 14"x6"</v>
          </cell>
          <cell r="D1813" t="str">
            <v>un</v>
          </cell>
          <cell r="E1813">
            <v>1</v>
          </cell>
          <cell r="F1813">
            <v>1218151.95</v>
          </cell>
          <cell r="G1813">
            <v>1218151.95</v>
          </cell>
        </row>
        <row r="1814">
          <cell r="B1814">
            <v>4076720</v>
          </cell>
          <cell r="C1814" t="str">
            <v>STC Reduccion H.F. E.L. AC 14"x8"</v>
          </cell>
          <cell r="D1814" t="str">
            <v>un</v>
          </cell>
          <cell r="E1814">
            <v>1</v>
          </cell>
          <cell r="F1814">
            <v>1229751.95</v>
          </cell>
          <cell r="G1814">
            <v>1229751.95</v>
          </cell>
        </row>
        <row r="1815">
          <cell r="B1815">
            <v>4076722</v>
          </cell>
          <cell r="C1815" t="str">
            <v>STC Reduccion H.F. EL. AC 14"x10"</v>
          </cell>
          <cell r="D1815" t="str">
            <v>un</v>
          </cell>
          <cell r="E1815">
            <v>1</v>
          </cell>
          <cell r="F1815">
            <v>1415351.95</v>
          </cell>
          <cell r="G1815">
            <v>1415351.95</v>
          </cell>
        </row>
        <row r="1816">
          <cell r="B1816">
            <v>4076724</v>
          </cell>
          <cell r="C1816" t="str">
            <v>STC Reduccion H.F. EL. AC 14"x12"</v>
          </cell>
          <cell r="D1816" t="str">
            <v>un</v>
          </cell>
          <cell r="E1816">
            <v>1</v>
          </cell>
          <cell r="F1816">
            <v>1458271.95</v>
          </cell>
          <cell r="G1816">
            <v>1458271.95</v>
          </cell>
        </row>
        <row r="1817">
          <cell r="B1817">
            <v>4076726</v>
          </cell>
          <cell r="C1817" t="str">
            <v>STC Reduccion H.F. E.L. AC 16"x6"</v>
          </cell>
          <cell r="D1817" t="str">
            <v>un</v>
          </cell>
          <cell r="E1817">
            <v>1</v>
          </cell>
          <cell r="F1817">
            <v>1609071.95</v>
          </cell>
          <cell r="G1817">
            <v>1609071.95</v>
          </cell>
        </row>
        <row r="1818">
          <cell r="B1818">
            <v>4076728</v>
          </cell>
          <cell r="C1818" t="str">
            <v>STC Reduccion H.F. E.L. AC 16"x8"</v>
          </cell>
          <cell r="D1818" t="str">
            <v>un</v>
          </cell>
          <cell r="E1818">
            <v>1</v>
          </cell>
          <cell r="F1818">
            <v>1693412.14</v>
          </cell>
          <cell r="G1818">
            <v>1693412.14</v>
          </cell>
        </row>
        <row r="1819">
          <cell r="B1819">
            <v>4076730</v>
          </cell>
          <cell r="C1819" t="str">
            <v>STC Reduccion H.F. EL. AC 16"x10"</v>
          </cell>
          <cell r="D1819" t="str">
            <v>un</v>
          </cell>
          <cell r="E1819">
            <v>1</v>
          </cell>
          <cell r="F1819">
            <v>1860791.95</v>
          </cell>
          <cell r="G1819">
            <v>1860791.95</v>
          </cell>
        </row>
        <row r="1820">
          <cell r="B1820">
            <v>4076732</v>
          </cell>
          <cell r="C1820" t="str">
            <v>STC Reduccion H.F. EL. AC 16"x12"</v>
          </cell>
          <cell r="D1820" t="str">
            <v>un</v>
          </cell>
          <cell r="E1820">
            <v>1</v>
          </cell>
          <cell r="F1820">
            <v>2104168.4</v>
          </cell>
          <cell r="G1820">
            <v>2104168.4</v>
          </cell>
        </row>
        <row r="1821">
          <cell r="B1821">
            <v>4076734</v>
          </cell>
          <cell r="C1821" t="str">
            <v>STC Reduccion H.F. EL. AC 16"x14"</v>
          </cell>
          <cell r="D1821" t="str">
            <v>un</v>
          </cell>
          <cell r="E1821">
            <v>1</v>
          </cell>
          <cell r="F1821">
            <v>1973311.95</v>
          </cell>
          <cell r="G1821">
            <v>1973311.95</v>
          </cell>
        </row>
        <row r="1822">
          <cell r="B1822">
            <v>4076736</v>
          </cell>
          <cell r="C1822" t="str">
            <v>STC Reduccion H.F. EL. AC 18"x10"</v>
          </cell>
          <cell r="D1822" t="str">
            <v>un</v>
          </cell>
          <cell r="E1822">
            <v>1</v>
          </cell>
          <cell r="F1822">
            <v>2390478.5300000003</v>
          </cell>
          <cell r="G1822">
            <v>2390478.5300000003</v>
          </cell>
        </row>
        <row r="1823">
          <cell r="B1823">
            <v>4076738</v>
          </cell>
          <cell r="C1823" t="str">
            <v>STC Reduccion H.F. EL. AC 18"x12"</v>
          </cell>
          <cell r="D1823" t="str">
            <v>un</v>
          </cell>
          <cell r="E1823">
            <v>1</v>
          </cell>
          <cell r="F1823">
            <v>2594185.54</v>
          </cell>
          <cell r="G1823">
            <v>2594185.54</v>
          </cell>
        </row>
        <row r="1824">
          <cell r="B1824">
            <v>4076740</v>
          </cell>
          <cell r="C1824" t="str">
            <v>STC Reduccion H.F. EL. AC 18"x14"</v>
          </cell>
          <cell r="D1824" t="str">
            <v>un</v>
          </cell>
          <cell r="E1824">
            <v>1</v>
          </cell>
          <cell r="F1824">
            <v>2613198.5300000003</v>
          </cell>
          <cell r="G1824">
            <v>2613198.5300000003</v>
          </cell>
        </row>
        <row r="1825">
          <cell r="B1825">
            <v>4076742</v>
          </cell>
          <cell r="C1825" t="str">
            <v>STC Reduccion H.F. EL. AC 18"x16"</v>
          </cell>
          <cell r="D1825" t="str">
            <v>un</v>
          </cell>
          <cell r="E1825">
            <v>1</v>
          </cell>
          <cell r="F1825">
            <v>2835918.5300000003</v>
          </cell>
          <cell r="G1825">
            <v>2835918.5300000003</v>
          </cell>
        </row>
        <row r="1826">
          <cell r="B1826">
            <v>4076744</v>
          </cell>
          <cell r="C1826" t="str">
            <v>STC Reduccion H.F. EL. AC 20"x10"</v>
          </cell>
          <cell r="D1826" t="str">
            <v>un</v>
          </cell>
          <cell r="E1826">
            <v>1</v>
          </cell>
          <cell r="F1826">
            <v>2569134.7000000002</v>
          </cell>
          <cell r="G1826">
            <v>2569134.7000000002</v>
          </cell>
        </row>
        <row r="1827">
          <cell r="B1827">
            <v>4076746</v>
          </cell>
          <cell r="C1827" t="str">
            <v>STC Reduccion H.F. EL. AC 20"x12"</v>
          </cell>
          <cell r="D1827" t="str">
            <v>un</v>
          </cell>
          <cell r="E1827">
            <v>1</v>
          </cell>
          <cell r="F1827">
            <v>2703694.7</v>
          </cell>
          <cell r="G1827">
            <v>2703694.7</v>
          </cell>
        </row>
        <row r="1828">
          <cell r="B1828">
            <v>4076748</v>
          </cell>
          <cell r="C1828" t="str">
            <v>STC Reduccion H.F. EL. AC 20"x14"</v>
          </cell>
          <cell r="D1828" t="str">
            <v>un</v>
          </cell>
          <cell r="E1828">
            <v>1</v>
          </cell>
          <cell r="F1828">
            <v>3054014.7</v>
          </cell>
          <cell r="G1828">
            <v>3054014.7</v>
          </cell>
        </row>
        <row r="1829">
          <cell r="B1829">
            <v>4076750</v>
          </cell>
          <cell r="C1829" t="str">
            <v>STC Reduccion H.F. EL. AC 20"x16"</v>
          </cell>
          <cell r="D1829" t="str">
            <v>un</v>
          </cell>
          <cell r="E1829">
            <v>1</v>
          </cell>
          <cell r="F1829">
            <v>3182774.7</v>
          </cell>
          <cell r="G1829">
            <v>3182774.7</v>
          </cell>
        </row>
        <row r="1830">
          <cell r="B1830">
            <v>4076752</v>
          </cell>
          <cell r="C1830" t="str">
            <v>STC Reduccion H.F. EL. AC 20"x18"</v>
          </cell>
          <cell r="D1830" t="str">
            <v>un</v>
          </cell>
          <cell r="E1830">
            <v>1</v>
          </cell>
          <cell r="F1830">
            <v>3253534.7</v>
          </cell>
          <cell r="G1830">
            <v>3253534.7</v>
          </cell>
        </row>
        <row r="1831">
          <cell r="B1831">
            <v>4076754</v>
          </cell>
          <cell r="C1831" t="str">
            <v>STC Reduccion H.F. EL. AC 24"x6"</v>
          </cell>
          <cell r="D1831" t="str">
            <v>un</v>
          </cell>
          <cell r="E1831">
            <v>1</v>
          </cell>
          <cell r="F1831">
            <v>3299706.44</v>
          </cell>
          <cell r="G1831">
            <v>3299706.44</v>
          </cell>
        </row>
        <row r="1832">
          <cell r="B1832">
            <v>4076756</v>
          </cell>
          <cell r="C1832" t="str">
            <v>STC Reduccion H.F. EL. AC 24"x12"</v>
          </cell>
          <cell r="D1832" t="str">
            <v>un</v>
          </cell>
          <cell r="E1832">
            <v>1</v>
          </cell>
          <cell r="F1832">
            <v>3602466.44</v>
          </cell>
          <cell r="G1832">
            <v>3602466.44</v>
          </cell>
        </row>
        <row r="1833">
          <cell r="B1833">
            <v>4076758</v>
          </cell>
          <cell r="C1833" t="str">
            <v>STC Reduccion H.F. EL. AC 24"x14"</v>
          </cell>
          <cell r="D1833" t="str">
            <v>un</v>
          </cell>
          <cell r="E1833">
            <v>1</v>
          </cell>
          <cell r="F1833">
            <v>3719626.44</v>
          </cell>
          <cell r="G1833">
            <v>3719626.44</v>
          </cell>
        </row>
        <row r="1834">
          <cell r="B1834">
            <v>4076760</v>
          </cell>
          <cell r="C1834" t="str">
            <v>STC Reduccion H.F. EL. AC 24"x16"</v>
          </cell>
          <cell r="D1834" t="str">
            <v>un</v>
          </cell>
          <cell r="E1834">
            <v>1</v>
          </cell>
          <cell r="F1834">
            <v>3986426.44</v>
          </cell>
          <cell r="G1834">
            <v>3986426.44</v>
          </cell>
        </row>
        <row r="1835">
          <cell r="B1835">
            <v>4076762</v>
          </cell>
          <cell r="C1835" t="str">
            <v>STC Reduccion H.F. EL. AC 24"x18"</v>
          </cell>
          <cell r="D1835" t="str">
            <v>un</v>
          </cell>
          <cell r="E1835">
            <v>1</v>
          </cell>
          <cell r="F1835">
            <v>4439986.4399999995</v>
          </cell>
          <cell r="G1835">
            <v>4439986.4399999995</v>
          </cell>
        </row>
        <row r="1836">
          <cell r="B1836">
            <v>4076764</v>
          </cell>
          <cell r="C1836" t="str">
            <v>STC Reduccion H.F. EL. AC 24"x20"</v>
          </cell>
          <cell r="D1836" t="str">
            <v>un</v>
          </cell>
          <cell r="E1836">
            <v>1</v>
          </cell>
          <cell r="F1836">
            <v>4885426.4399999995</v>
          </cell>
          <cell r="G1836">
            <v>4885426.4399999995</v>
          </cell>
        </row>
        <row r="1837">
          <cell r="B1837">
            <v>4076766</v>
          </cell>
          <cell r="C1837" t="str">
            <v>STC Reducción HF-AC 28"x 24"</v>
          </cell>
          <cell r="D1837" t="str">
            <v>un</v>
          </cell>
          <cell r="E1837">
            <v>1</v>
          </cell>
          <cell r="F1837">
            <v>8100798.6500000004</v>
          </cell>
          <cell r="G1837">
            <v>8100798.6500000004</v>
          </cell>
        </row>
        <row r="1838">
          <cell r="B1838">
            <v>4076768</v>
          </cell>
          <cell r="C1838" t="str">
            <v>STC Reduccion H.F. E.Brida 6"x2"</v>
          </cell>
          <cell r="D1838" t="str">
            <v>un</v>
          </cell>
          <cell r="E1838">
            <v>1</v>
          </cell>
          <cell r="F1838">
            <v>261989.93</v>
          </cell>
          <cell r="G1838">
            <v>261989.93</v>
          </cell>
        </row>
        <row r="1839">
          <cell r="B1839">
            <v>4076770</v>
          </cell>
          <cell r="C1839" t="str">
            <v>STC Reduccion H.F. E.Brida 6"x3"</v>
          </cell>
          <cell r="D1839" t="str">
            <v>un</v>
          </cell>
          <cell r="E1839">
            <v>1</v>
          </cell>
          <cell r="F1839">
            <v>282869.93</v>
          </cell>
          <cell r="G1839">
            <v>282869.93</v>
          </cell>
        </row>
        <row r="1840">
          <cell r="B1840">
            <v>4076772</v>
          </cell>
          <cell r="C1840" t="str">
            <v>STC Reduccion H.F. E.Brida 6"x4"</v>
          </cell>
          <cell r="D1840" t="str">
            <v>un</v>
          </cell>
          <cell r="E1840">
            <v>1</v>
          </cell>
          <cell r="F1840">
            <v>294469.93</v>
          </cell>
          <cell r="G1840">
            <v>294469.93</v>
          </cell>
        </row>
        <row r="1841">
          <cell r="B1841">
            <v>4076774</v>
          </cell>
          <cell r="C1841" t="str">
            <v>STC Reduccion H.F. E.Brida 8"x2"</v>
          </cell>
          <cell r="D1841" t="str">
            <v>un</v>
          </cell>
          <cell r="E1841">
            <v>1</v>
          </cell>
          <cell r="F1841">
            <v>411756.18</v>
          </cell>
          <cell r="G1841">
            <v>411756.18</v>
          </cell>
        </row>
        <row r="1842">
          <cell r="B1842">
            <v>4076776</v>
          </cell>
          <cell r="C1842" t="str">
            <v>STC Reduccion H.F. E.Brida 8"x3"</v>
          </cell>
          <cell r="D1842" t="str">
            <v>un</v>
          </cell>
          <cell r="E1842">
            <v>1</v>
          </cell>
          <cell r="F1842">
            <v>440756.18</v>
          </cell>
          <cell r="G1842">
            <v>440756.18</v>
          </cell>
        </row>
        <row r="1843">
          <cell r="B1843">
            <v>4076778</v>
          </cell>
          <cell r="C1843" t="str">
            <v>STC Reduccion H.F. E.Brida 8"x4"</v>
          </cell>
          <cell r="D1843" t="str">
            <v>un</v>
          </cell>
          <cell r="E1843">
            <v>1</v>
          </cell>
          <cell r="F1843">
            <v>462796.18</v>
          </cell>
          <cell r="G1843">
            <v>462796.18</v>
          </cell>
        </row>
        <row r="1844">
          <cell r="B1844">
            <v>4076780</v>
          </cell>
          <cell r="C1844" t="str">
            <v>STC Reduccion H.F. E.Brida 8"x6"</v>
          </cell>
          <cell r="D1844" t="str">
            <v>un</v>
          </cell>
          <cell r="E1844">
            <v>1</v>
          </cell>
          <cell r="F1844">
            <v>504556.18</v>
          </cell>
          <cell r="G1844">
            <v>504556.18</v>
          </cell>
        </row>
        <row r="1845">
          <cell r="B1845">
            <v>4076782</v>
          </cell>
          <cell r="C1845" t="str">
            <v>STC Reduccion H.F. E.Brida 10"x2"</v>
          </cell>
          <cell r="D1845" t="str">
            <v>un</v>
          </cell>
          <cell r="E1845">
            <v>1</v>
          </cell>
          <cell r="F1845">
            <v>448816.84</v>
          </cell>
          <cell r="G1845">
            <v>448816.84</v>
          </cell>
        </row>
        <row r="1846">
          <cell r="B1846">
            <v>4076784</v>
          </cell>
          <cell r="C1846" t="str">
            <v>STC Reduccion H.F. E.Brida 10"x3"</v>
          </cell>
          <cell r="D1846" t="str">
            <v>un</v>
          </cell>
          <cell r="E1846">
            <v>1</v>
          </cell>
          <cell r="F1846">
            <v>539296.84000000008</v>
          </cell>
          <cell r="G1846">
            <v>539296.84000000008</v>
          </cell>
        </row>
        <row r="1847">
          <cell r="B1847">
            <v>4076786</v>
          </cell>
          <cell r="C1847" t="str">
            <v>STC Reduccion H.F. E.Brida 10"x4"</v>
          </cell>
          <cell r="D1847" t="str">
            <v>un</v>
          </cell>
          <cell r="E1847">
            <v>1</v>
          </cell>
          <cell r="F1847">
            <v>582216.84000000008</v>
          </cell>
          <cell r="G1847">
            <v>582216.84000000008</v>
          </cell>
        </row>
        <row r="1848">
          <cell r="B1848">
            <v>4076788</v>
          </cell>
          <cell r="C1848" t="str">
            <v>STC Reduccion H.F. E.Brida 10"x6"</v>
          </cell>
          <cell r="D1848" t="str">
            <v>un</v>
          </cell>
          <cell r="E1848">
            <v>1</v>
          </cell>
          <cell r="F1848">
            <v>589176.84000000008</v>
          </cell>
          <cell r="G1848">
            <v>589176.84000000008</v>
          </cell>
        </row>
        <row r="1849">
          <cell r="B1849">
            <v>4076790</v>
          </cell>
          <cell r="C1849" t="str">
            <v>STC Reduccion H.F. E.Brida 10"x8"</v>
          </cell>
          <cell r="D1849" t="str">
            <v>un</v>
          </cell>
          <cell r="E1849">
            <v>1</v>
          </cell>
          <cell r="F1849">
            <v>846696.84000000008</v>
          </cell>
          <cell r="G1849">
            <v>846696.84000000008</v>
          </cell>
        </row>
        <row r="1850">
          <cell r="B1850">
            <v>4076792</v>
          </cell>
          <cell r="C1850" t="str">
            <v>STC Reduccion H.F. E.Brida 12"x2"</v>
          </cell>
          <cell r="D1850" t="str">
            <v>un</v>
          </cell>
          <cell r="E1850">
            <v>1</v>
          </cell>
          <cell r="F1850">
            <v>716328.99</v>
          </cell>
          <cell r="G1850">
            <v>716328.99</v>
          </cell>
        </row>
        <row r="1851">
          <cell r="B1851">
            <v>4076794</v>
          </cell>
          <cell r="C1851" t="str">
            <v>STC Reduccion H.F. E.Brida 12"x4"</v>
          </cell>
          <cell r="D1851" t="str">
            <v>un</v>
          </cell>
          <cell r="E1851">
            <v>1</v>
          </cell>
          <cell r="F1851">
            <v>801008.99</v>
          </cell>
          <cell r="G1851">
            <v>801008.99</v>
          </cell>
        </row>
        <row r="1852">
          <cell r="B1852">
            <v>4076796</v>
          </cell>
          <cell r="C1852" t="str">
            <v>STC Reduccion H.F. E.Brida 12"x6"</v>
          </cell>
          <cell r="D1852" t="str">
            <v>un</v>
          </cell>
          <cell r="E1852">
            <v>1</v>
          </cell>
          <cell r="F1852">
            <v>838128.99</v>
          </cell>
          <cell r="G1852">
            <v>838128.99</v>
          </cell>
        </row>
        <row r="1853">
          <cell r="B1853">
            <v>4076798</v>
          </cell>
          <cell r="C1853" t="str">
            <v>STC Reduccion H.F. E.Brida 12"x8"</v>
          </cell>
          <cell r="D1853" t="str">
            <v>un</v>
          </cell>
          <cell r="E1853">
            <v>1</v>
          </cell>
          <cell r="F1853">
            <v>1041128.99</v>
          </cell>
          <cell r="G1853">
            <v>1041128.99</v>
          </cell>
        </row>
        <row r="1854">
          <cell r="B1854">
            <v>4076800</v>
          </cell>
          <cell r="C1854" t="str">
            <v>REDUCCIONES EN H.F. Continuación2..</v>
          </cell>
          <cell r="E1854">
            <v>0</v>
          </cell>
          <cell r="F1854">
            <v>0</v>
          </cell>
          <cell r="G1854">
            <v>90967628.210000008</v>
          </cell>
        </row>
        <row r="1855">
          <cell r="B1855">
            <v>4076801</v>
          </cell>
          <cell r="C1855" t="str">
            <v>STC Reduccion H.F.E.Brida 12"x10"</v>
          </cell>
          <cell r="D1855" t="str">
            <v>un</v>
          </cell>
          <cell r="E1855">
            <v>1</v>
          </cell>
          <cell r="F1855">
            <v>1151328.99</v>
          </cell>
          <cell r="G1855">
            <v>1151328.99</v>
          </cell>
        </row>
        <row r="1856">
          <cell r="B1856">
            <v>4076802</v>
          </cell>
          <cell r="C1856" t="str">
            <v>STC Reduccion H.F. E.Brida 14"x4"</v>
          </cell>
          <cell r="D1856" t="str">
            <v>un</v>
          </cell>
          <cell r="E1856">
            <v>1</v>
          </cell>
          <cell r="F1856">
            <v>1363173.1400000001</v>
          </cell>
          <cell r="G1856">
            <v>1363173.1400000001</v>
          </cell>
        </row>
        <row r="1857">
          <cell r="B1857">
            <v>4076804</v>
          </cell>
          <cell r="C1857" t="str">
            <v>STC Reduccion H.F. E.Brida 14"x6"</v>
          </cell>
          <cell r="D1857" t="str">
            <v>un</v>
          </cell>
          <cell r="E1857">
            <v>1</v>
          </cell>
          <cell r="F1857">
            <v>1387533.1400000001</v>
          </cell>
          <cell r="G1857">
            <v>1387533.1400000001</v>
          </cell>
        </row>
        <row r="1858">
          <cell r="B1858">
            <v>4076806</v>
          </cell>
          <cell r="C1858" t="str">
            <v>STC Reduccion H.F. E.Brida 14"x8"</v>
          </cell>
          <cell r="D1858" t="str">
            <v>un</v>
          </cell>
          <cell r="E1858">
            <v>1</v>
          </cell>
          <cell r="F1858">
            <v>1431613.1400000001</v>
          </cell>
          <cell r="G1858">
            <v>1431613.1400000001</v>
          </cell>
        </row>
        <row r="1859">
          <cell r="B1859">
            <v>4076808</v>
          </cell>
          <cell r="C1859" t="str">
            <v>STC Reduccion H.F.E.Brida 14"x10"</v>
          </cell>
          <cell r="D1859" t="str">
            <v>un</v>
          </cell>
          <cell r="E1859">
            <v>1</v>
          </cell>
          <cell r="F1859">
            <v>1575453.1400000001</v>
          </cell>
          <cell r="G1859">
            <v>1575453.1400000001</v>
          </cell>
        </row>
        <row r="1860">
          <cell r="B1860">
            <v>4076810</v>
          </cell>
          <cell r="C1860" t="str">
            <v>STC Reduccion H.F.E.Brida 14"x12"</v>
          </cell>
          <cell r="D1860" t="str">
            <v>un</v>
          </cell>
          <cell r="E1860">
            <v>1</v>
          </cell>
          <cell r="F1860">
            <v>1618373.1400000001</v>
          </cell>
          <cell r="G1860">
            <v>1618373.1400000001</v>
          </cell>
        </row>
        <row r="1861">
          <cell r="B1861">
            <v>4076812</v>
          </cell>
          <cell r="C1861" t="str">
            <v>STC Reduccion H.F.E.Brida 16"x6"</v>
          </cell>
          <cell r="D1861" t="str">
            <v>un</v>
          </cell>
          <cell r="E1861">
            <v>1</v>
          </cell>
          <cell r="F1861">
            <v>1690293.14</v>
          </cell>
          <cell r="G1861">
            <v>1690293.14</v>
          </cell>
        </row>
        <row r="1862">
          <cell r="B1862">
            <v>4076814</v>
          </cell>
          <cell r="C1862" t="str">
            <v>STC Reduccion H.F. E.Brida 16"x8"</v>
          </cell>
          <cell r="D1862" t="str">
            <v>un</v>
          </cell>
          <cell r="E1862">
            <v>1</v>
          </cell>
          <cell r="F1862">
            <v>1749453.14</v>
          </cell>
          <cell r="G1862">
            <v>1749453.14</v>
          </cell>
        </row>
        <row r="1863">
          <cell r="B1863">
            <v>4076816</v>
          </cell>
          <cell r="C1863" t="str">
            <v>STC Reduccion H.F.E.Brida 16"x10"</v>
          </cell>
          <cell r="D1863" t="str">
            <v>un</v>
          </cell>
          <cell r="E1863">
            <v>1</v>
          </cell>
          <cell r="F1863">
            <v>2003493.14</v>
          </cell>
          <cell r="G1863">
            <v>2003493.14</v>
          </cell>
        </row>
        <row r="1864">
          <cell r="B1864">
            <v>4076818</v>
          </cell>
          <cell r="C1864" t="str">
            <v>STC Reduccion H.F.E.Brida 16"x12"</v>
          </cell>
          <cell r="D1864" t="str">
            <v>un</v>
          </cell>
          <cell r="E1864">
            <v>1</v>
          </cell>
          <cell r="F1864">
            <v>2161253.1399999997</v>
          </cell>
          <cell r="G1864">
            <v>2161253.1399999997</v>
          </cell>
        </row>
        <row r="1865">
          <cell r="B1865">
            <v>4076820</v>
          </cell>
          <cell r="C1865" t="str">
            <v>STC Reduccion H.F.E.Brida 16"x14"</v>
          </cell>
          <cell r="D1865" t="str">
            <v>un</v>
          </cell>
          <cell r="E1865">
            <v>1</v>
          </cell>
          <cell r="F1865">
            <v>2228533.1399999997</v>
          </cell>
          <cell r="G1865">
            <v>2228533.1399999997</v>
          </cell>
        </row>
        <row r="1866">
          <cell r="B1866">
            <v>4076822</v>
          </cell>
          <cell r="C1866" t="str">
            <v>STC Reduccion H.F.E.Brida 18"x10"</v>
          </cell>
          <cell r="D1866" t="str">
            <v>un</v>
          </cell>
          <cell r="E1866">
            <v>1</v>
          </cell>
          <cell r="F1866">
            <v>2447334.7000000002</v>
          </cell>
          <cell r="G1866">
            <v>2447334.7000000002</v>
          </cell>
        </row>
        <row r="1867">
          <cell r="B1867">
            <v>4076824</v>
          </cell>
          <cell r="C1867" t="str">
            <v>STC Reduccion H.F.E.Brida 18"x12"</v>
          </cell>
          <cell r="D1867" t="str">
            <v>un</v>
          </cell>
          <cell r="E1867">
            <v>1</v>
          </cell>
          <cell r="F1867">
            <v>2584214.7000000002</v>
          </cell>
          <cell r="G1867">
            <v>2584214.7000000002</v>
          </cell>
        </row>
        <row r="1868">
          <cell r="B1868">
            <v>4076826</v>
          </cell>
          <cell r="C1868" t="str">
            <v>STC Reduccion H.F.E.Brida 18"x14"</v>
          </cell>
          <cell r="D1868" t="str">
            <v>un</v>
          </cell>
          <cell r="E1868">
            <v>1</v>
          </cell>
          <cell r="F1868">
            <v>2683974.7000000002</v>
          </cell>
          <cell r="G1868">
            <v>2683974.7000000002</v>
          </cell>
        </row>
        <row r="1869">
          <cell r="B1869">
            <v>4076828</v>
          </cell>
          <cell r="C1869" t="str">
            <v>STC Reduccion H.F.E.Brida 18"x16"</v>
          </cell>
          <cell r="D1869" t="str">
            <v>un</v>
          </cell>
          <cell r="E1869">
            <v>1</v>
          </cell>
          <cell r="F1869">
            <v>2971654.7</v>
          </cell>
          <cell r="G1869">
            <v>2971654.7</v>
          </cell>
        </row>
        <row r="1870">
          <cell r="B1870">
            <v>4076830</v>
          </cell>
          <cell r="C1870" t="str">
            <v>STC Reduccion H.F.E.Brida 20"x10"</v>
          </cell>
          <cell r="D1870" t="str">
            <v>un</v>
          </cell>
          <cell r="E1870">
            <v>1</v>
          </cell>
          <cell r="F1870">
            <v>2697666.44</v>
          </cell>
          <cell r="G1870">
            <v>2697666.44</v>
          </cell>
        </row>
        <row r="1871">
          <cell r="B1871">
            <v>4076832</v>
          </cell>
          <cell r="C1871" t="str">
            <v>STC Reduccion H.F.E.Brida 20"x12"</v>
          </cell>
          <cell r="D1871" t="str">
            <v>un</v>
          </cell>
          <cell r="E1871">
            <v>1</v>
          </cell>
          <cell r="F1871">
            <v>2915746.44</v>
          </cell>
          <cell r="G1871">
            <v>2915746.44</v>
          </cell>
        </row>
        <row r="1872">
          <cell r="B1872">
            <v>4076834</v>
          </cell>
          <cell r="C1872" t="str">
            <v>STC Reduccion H.F.E.Brida 20"x14"</v>
          </cell>
          <cell r="D1872" t="str">
            <v>un</v>
          </cell>
          <cell r="E1872">
            <v>1</v>
          </cell>
          <cell r="F1872">
            <v>3143106.44</v>
          </cell>
          <cell r="G1872">
            <v>3143106.44</v>
          </cell>
        </row>
        <row r="1873">
          <cell r="B1873">
            <v>4076836</v>
          </cell>
          <cell r="C1873" t="str">
            <v>STC Reduccion H.F.E.Brida 20"x16"</v>
          </cell>
          <cell r="D1873" t="str">
            <v>un</v>
          </cell>
          <cell r="E1873">
            <v>1</v>
          </cell>
          <cell r="F1873">
            <v>3520106.44</v>
          </cell>
          <cell r="G1873">
            <v>3520106.44</v>
          </cell>
        </row>
        <row r="1874">
          <cell r="B1874">
            <v>4076838</v>
          </cell>
          <cell r="C1874" t="str">
            <v>STC Reduccion H.F.E.Brida 20"x18"</v>
          </cell>
          <cell r="D1874" t="str">
            <v>un</v>
          </cell>
          <cell r="E1874">
            <v>1</v>
          </cell>
          <cell r="F1874">
            <v>3607106.44</v>
          </cell>
          <cell r="G1874">
            <v>3607106.44</v>
          </cell>
        </row>
        <row r="1875">
          <cell r="B1875">
            <v>4076840</v>
          </cell>
          <cell r="C1875" t="str">
            <v>STC Reduccion H.F.E.Brida 24"x6"</v>
          </cell>
          <cell r="D1875" t="str">
            <v>un</v>
          </cell>
          <cell r="E1875">
            <v>1</v>
          </cell>
          <cell r="F1875">
            <v>3691575.7700000005</v>
          </cell>
          <cell r="G1875">
            <v>3691575.7700000005</v>
          </cell>
        </row>
        <row r="1876">
          <cell r="B1876">
            <v>4076844</v>
          </cell>
          <cell r="C1876" t="str">
            <v>STC Reduccion H.F.E.Brida 24"x12"</v>
          </cell>
          <cell r="D1876" t="str">
            <v>un</v>
          </cell>
          <cell r="E1876">
            <v>1</v>
          </cell>
          <cell r="F1876">
            <v>4512855.7700000005</v>
          </cell>
          <cell r="G1876">
            <v>4512855.7700000005</v>
          </cell>
        </row>
        <row r="1877">
          <cell r="B1877">
            <v>4076846</v>
          </cell>
          <cell r="C1877" t="str">
            <v>STC Reduccion H.F.E.Brida 24"x14"</v>
          </cell>
          <cell r="D1877" t="str">
            <v>un</v>
          </cell>
          <cell r="E1877">
            <v>1</v>
          </cell>
          <cell r="F1877">
            <v>4713535.7700000005</v>
          </cell>
          <cell r="G1877">
            <v>4713535.7700000005</v>
          </cell>
        </row>
        <row r="1878">
          <cell r="B1878">
            <v>4076848</v>
          </cell>
          <cell r="C1878" t="str">
            <v>STC Reduccion H.F.E.Brida 24"x16"</v>
          </cell>
          <cell r="D1878" t="str">
            <v>un</v>
          </cell>
          <cell r="E1878">
            <v>1</v>
          </cell>
          <cell r="F1878">
            <v>4900295.7700000005</v>
          </cell>
          <cell r="G1878">
            <v>4900295.7700000005</v>
          </cell>
        </row>
        <row r="1879">
          <cell r="B1879">
            <v>4076850</v>
          </cell>
          <cell r="C1879" t="str">
            <v>STC Reduccion H.F.E.Brida 24"x18"</v>
          </cell>
          <cell r="D1879" t="str">
            <v>un</v>
          </cell>
          <cell r="E1879">
            <v>1</v>
          </cell>
          <cell r="F1879">
            <v>4957135.7700000005</v>
          </cell>
          <cell r="G1879">
            <v>4957135.7700000005</v>
          </cell>
        </row>
        <row r="1880">
          <cell r="B1880">
            <v>4076852</v>
          </cell>
          <cell r="C1880" t="str">
            <v>STC Reduccion H.F.E.Brida 24"x20"</v>
          </cell>
          <cell r="D1880" t="str">
            <v>un</v>
          </cell>
          <cell r="E1880">
            <v>1</v>
          </cell>
          <cell r="F1880">
            <v>5424615.7700000005</v>
          </cell>
          <cell r="G1880">
            <v>5424615.7700000005</v>
          </cell>
        </row>
        <row r="1881">
          <cell r="B1881">
            <v>4076854</v>
          </cell>
          <cell r="C1881" t="str">
            <v>STC Reducci.ex.H.F.e.Brida 6"x3"</v>
          </cell>
          <cell r="D1881" t="str">
            <v>un</v>
          </cell>
          <cell r="E1881">
            <v>1</v>
          </cell>
          <cell r="F1881">
            <v>223709.93</v>
          </cell>
          <cell r="G1881">
            <v>223709.93</v>
          </cell>
        </row>
        <row r="1882">
          <cell r="B1882">
            <v>4076856</v>
          </cell>
          <cell r="C1882" t="str">
            <v>STC Reducci.ex.H.F.e.Brida 6"x4"</v>
          </cell>
          <cell r="D1882" t="str">
            <v>un</v>
          </cell>
          <cell r="E1882">
            <v>1</v>
          </cell>
          <cell r="F1882">
            <v>231829.93</v>
          </cell>
          <cell r="G1882">
            <v>231829.93</v>
          </cell>
        </row>
        <row r="1883">
          <cell r="B1883">
            <v>4076858</v>
          </cell>
          <cell r="C1883" t="str">
            <v>STC Reducci.ex.H.F.e.Brida 8"x3"</v>
          </cell>
          <cell r="D1883" t="str">
            <v>un</v>
          </cell>
          <cell r="E1883">
            <v>1</v>
          </cell>
          <cell r="F1883">
            <v>323596.18</v>
          </cell>
          <cell r="G1883">
            <v>323596.18</v>
          </cell>
        </row>
        <row r="1884">
          <cell r="B1884">
            <v>4076860</v>
          </cell>
          <cell r="C1884" t="str">
            <v>STC Reducci.ex.H.F.e.Brida 8"x4"</v>
          </cell>
          <cell r="D1884" t="str">
            <v>un</v>
          </cell>
          <cell r="E1884">
            <v>1</v>
          </cell>
          <cell r="F1884">
            <v>366516.18</v>
          </cell>
          <cell r="G1884">
            <v>366516.18</v>
          </cell>
        </row>
        <row r="1885">
          <cell r="B1885">
            <v>4076862</v>
          </cell>
          <cell r="C1885" t="str">
            <v>STC Reducci.ex.H.F.e.Brida 8"x6"</v>
          </cell>
          <cell r="D1885" t="str">
            <v>un</v>
          </cell>
          <cell r="E1885">
            <v>1</v>
          </cell>
          <cell r="F1885">
            <v>409436.18</v>
          </cell>
          <cell r="G1885">
            <v>409436.18</v>
          </cell>
        </row>
        <row r="1886">
          <cell r="B1886">
            <v>4076864</v>
          </cell>
          <cell r="C1886" t="str">
            <v>STC Reducci.ex.H.F.e.Brida 10"x6"</v>
          </cell>
          <cell r="D1886" t="str">
            <v>un</v>
          </cell>
          <cell r="E1886">
            <v>1</v>
          </cell>
          <cell r="F1886">
            <v>654136.84000000008</v>
          </cell>
          <cell r="G1886">
            <v>654136.84000000008</v>
          </cell>
        </row>
        <row r="1887">
          <cell r="B1887">
            <v>4076866</v>
          </cell>
          <cell r="C1887" t="str">
            <v>STC Reducci.ex.H.F.e.Brida 10"x8"</v>
          </cell>
          <cell r="D1887" t="str">
            <v>un</v>
          </cell>
          <cell r="E1887">
            <v>1</v>
          </cell>
          <cell r="F1887">
            <v>723736.84000000008</v>
          </cell>
          <cell r="G1887">
            <v>723736.84000000008</v>
          </cell>
        </row>
        <row r="1888">
          <cell r="B1888">
            <v>4076868</v>
          </cell>
          <cell r="C1888" t="str">
            <v>STC Reducci.ex.H.F.e.Brida 12"x6"</v>
          </cell>
          <cell r="D1888" t="str">
            <v>un</v>
          </cell>
          <cell r="E1888">
            <v>1</v>
          </cell>
          <cell r="F1888">
            <v>967178.99</v>
          </cell>
          <cell r="G1888">
            <v>967178.99</v>
          </cell>
        </row>
        <row r="1889">
          <cell r="B1889">
            <v>4076870</v>
          </cell>
          <cell r="C1889" t="str">
            <v>STC Reducci.ex.H.F.e.Brida 12"x10"</v>
          </cell>
          <cell r="D1889" t="str">
            <v>un</v>
          </cell>
          <cell r="E1889">
            <v>1</v>
          </cell>
          <cell r="F1889">
            <v>1129288.99</v>
          </cell>
          <cell r="G1889">
            <v>1129288.99</v>
          </cell>
        </row>
        <row r="1890">
          <cell r="B1890">
            <v>4076872</v>
          </cell>
          <cell r="C1890" t="str">
            <v>STC Reducci.ex.H.F.e.Brida14"x12"</v>
          </cell>
          <cell r="D1890" t="str">
            <v>un</v>
          </cell>
          <cell r="E1890">
            <v>1</v>
          </cell>
          <cell r="F1890">
            <v>1612573.1400000001</v>
          </cell>
          <cell r="G1890">
            <v>1612573.1400000001</v>
          </cell>
        </row>
        <row r="1891">
          <cell r="B1891">
            <v>4076874</v>
          </cell>
          <cell r="C1891" t="str">
            <v>STC Reducci.ex.H.F.e.Brida 16"x6"</v>
          </cell>
          <cell r="D1891" t="str">
            <v>un</v>
          </cell>
          <cell r="E1891">
            <v>1</v>
          </cell>
          <cell r="F1891">
            <v>1743653.14</v>
          </cell>
          <cell r="G1891">
            <v>1743653.14</v>
          </cell>
        </row>
        <row r="1892">
          <cell r="B1892">
            <v>4076876</v>
          </cell>
          <cell r="C1892" t="str">
            <v>STC Reducci.ex.H.F.e.Brida16"x10"</v>
          </cell>
          <cell r="D1892" t="str">
            <v>un</v>
          </cell>
          <cell r="E1892">
            <v>1</v>
          </cell>
          <cell r="F1892">
            <v>2003493.14</v>
          </cell>
          <cell r="G1892">
            <v>2003493.14</v>
          </cell>
        </row>
        <row r="1893">
          <cell r="B1893">
            <v>4076878</v>
          </cell>
          <cell r="C1893" t="str">
            <v>STC Reducci.ex.H.F.e.Brida16"x12"</v>
          </cell>
          <cell r="D1893" t="str">
            <v>un</v>
          </cell>
          <cell r="E1893">
            <v>1</v>
          </cell>
          <cell r="F1893">
            <v>2161253.1399999997</v>
          </cell>
          <cell r="G1893">
            <v>2161253.1399999997</v>
          </cell>
        </row>
        <row r="1894">
          <cell r="B1894">
            <v>4076880</v>
          </cell>
          <cell r="C1894" t="str">
            <v>STC Reducci.ex.H.F.e.Brida16"x14"</v>
          </cell>
          <cell r="D1894" t="str">
            <v>un</v>
          </cell>
          <cell r="E1894">
            <v>1</v>
          </cell>
          <cell r="F1894">
            <v>2228533.1399999997</v>
          </cell>
          <cell r="G1894">
            <v>2228533.1399999997</v>
          </cell>
        </row>
        <row r="1895">
          <cell r="B1895">
            <v>4076882</v>
          </cell>
          <cell r="C1895" t="str">
            <v>STC Reducci.ex.H.F.e.Briddos0"x12"</v>
          </cell>
          <cell r="D1895" t="str">
            <v>un</v>
          </cell>
          <cell r="E1895">
            <v>1</v>
          </cell>
          <cell r="F1895">
            <v>3057266.44</v>
          </cell>
          <cell r="G1895">
            <v>3057266.44</v>
          </cell>
        </row>
        <row r="1896">
          <cell r="B1896">
            <v>4076900</v>
          </cell>
          <cell r="C1896" t="str">
            <v>TEES EN H.F.</v>
          </cell>
          <cell r="E1896">
            <v>0</v>
          </cell>
          <cell r="F1896">
            <v>0</v>
          </cell>
          <cell r="G1896">
            <v>28950618.369999997</v>
          </cell>
        </row>
        <row r="1897">
          <cell r="B1897">
            <v>4076901</v>
          </cell>
          <cell r="C1897" t="str">
            <v>STC Tee H.F. E.L. PVC-AC 2"x2"</v>
          </cell>
          <cell r="D1897" t="str">
            <v>un</v>
          </cell>
          <cell r="E1897">
            <v>1</v>
          </cell>
          <cell r="F1897">
            <v>75586.899999999994</v>
          </cell>
          <cell r="G1897">
            <v>75586.899999999994</v>
          </cell>
        </row>
        <row r="1898">
          <cell r="B1898">
            <v>4076902</v>
          </cell>
          <cell r="C1898" t="str">
            <v>STC Tee H.F. E.L. PVC-AC 3"x2"</v>
          </cell>
          <cell r="D1898" t="str">
            <v>un</v>
          </cell>
          <cell r="E1898">
            <v>1</v>
          </cell>
          <cell r="F1898">
            <v>96466.9</v>
          </cell>
          <cell r="G1898">
            <v>96466.9</v>
          </cell>
        </row>
        <row r="1899">
          <cell r="B1899">
            <v>4076903</v>
          </cell>
          <cell r="C1899" t="str">
            <v>STC Tee H.F. E.L. PVC-AC 3"x3"</v>
          </cell>
          <cell r="D1899" t="str">
            <v>un</v>
          </cell>
          <cell r="E1899">
            <v>1</v>
          </cell>
          <cell r="F1899">
            <v>121986.9</v>
          </cell>
          <cell r="G1899">
            <v>121986.9</v>
          </cell>
        </row>
        <row r="1900">
          <cell r="B1900">
            <v>4076904</v>
          </cell>
          <cell r="C1900" t="str">
            <v>STC Tee H.F. E.L. PVC-AC 4"x2"</v>
          </cell>
          <cell r="D1900" t="str">
            <v>un</v>
          </cell>
          <cell r="E1900">
            <v>1</v>
          </cell>
          <cell r="F1900">
            <v>141706.9</v>
          </cell>
          <cell r="G1900">
            <v>141706.9</v>
          </cell>
        </row>
        <row r="1901">
          <cell r="B1901">
            <v>4076905</v>
          </cell>
          <cell r="C1901" t="str">
            <v>STC Tee H.F. E.L. PVC-AC 4"x3"</v>
          </cell>
          <cell r="D1901" t="str">
            <v>un</v>
          </cell>
          <cell r="E1901">
            <v>1</v>
          </cell>
          <cell r="F1901">
            <v>153306.9</v>
          </cell>
          <cell r="G1901">
            <v>153306.9</v>
          </cell>
        </row>
        <row r="1902">
          <cell r="B1902">
            <v>4076906</v>
          </cell>
          <cell r="C1902" t="str">
            <v>STC Tee H.F. E.L. PVC-AC 4"x4"</v>
          </cell>
          <cell r="D1902" t="str">
            <v>un</v>
          </cell>
          <cell r="E1902">
            <v>1</v>
          </cell>
          <cell r="F1902">
            <v>160266.9</v>
          </cell>
          <cell r="G1902">
            <v>160266.9</v>
          </cell>
        </row>
        <row r="1903">
          <cell r="B1903">
            <v>4076910</v>
          </cell>
          <cell r="C1903" t="str">
            <v>STC Tee H.F. E.L. PVC-AC 6"x3"</v>
          </cell>
          <cell r="D1903" t="str">
            <v>un</v>
          </cell>
          <cell r="E1903">
            <v>1</v>
          </cell>
          <cell r="F1903">
            <v>270132.46000000002</v>
          </cell>
          <cell r="G1903">
            <v>270132.46000000002</v>
          </cell>
        </row>
        <row r="1904">
          <cell r="B1904">
            <v>4076911</v>
          </cell>
          <cell r="C1904" t="str">
            <v>STC Tee H.F. E.L. PVC-AC 6"x4"</v>
          </cell>
          <cell r="D1904" t="str">
            <v>un</v>
          </cell>
          <cell r="E1904">
            <v>1</v>
          </cell>
          <cell r="F1904">
            <v>310732.46000000002</v>
          </cell>
          <cell r="G1904">
            <v>310732.46000000002</v>
          </cell>
        </row>
        <row r="1905">
          <cell r="B1905">
            <v>4076932</v>
          </cell>
          <cell r="C1905" t="str">
            <v>STC Tee H.F. J.R. PVC 8"x3"</v>
          </cell>
          <cell r="D1905" t="str">
            <v>un</v>
          </cell>
          <cell r="E1905">
            <v>1</v>
          </cell>
          <cell r="F1905">
            <v>551855.29</v>
          </cell>
          <cell r="G1905">
            <v>551855.29</v>
          </cell>
        </row>
        <row r="1906">
          <cell r="B1906">
            <v>4076934</v>
          </cell>
          <cell r="C1906" t="str">
            <v>STC Tee H.F. J.R. PVC 8"x4"</v>
          </cell>
          <cell r="D1906" t="str">
            <v>un</v>
          </cell>
          <cell r="E1906">
            <v>1</v>
          </cell>
          <cell r="F1906">
            <v>644881.99</v>
          </cell>
          <cell r="G1906">
            <v>644881.99</v>
          </cell>
        </row>
        <row r="1907">
          <cell r="B1907">
            <v>4076940</v>
          </cell>
          <cell r="C1907" t="str">
            <v>STC Tee H.F. E.L. PVC 8"x2"</v>
          </cell>
          <cell r="D1907" t="str">
            <v>un</v>
          </cell>
          <cell r="E1907">
            <v>1</v>
          </cell>
          <cell r="F1907">
            <v>443806.57</v>
          </cell>
          <cell r="G1907">
            <v>443806.57</v>
          </cell>
        </row>
        <row r="1908">
          <cell r="B1908">
            <v>4076942</v>
          </cell>
          <cell r="C1908" t="str">
            <v>STC Tee H.F. E.L. PVC 8"x3"</v>
          </cell>
          <cell r="D1908" t="str">
            <v>un</v>
          </cell>
          <cell r="E1908">
            <v>1</v>
          </cell>
          <cell r="F1908">
            <v>500646.57</v>
          </cell>
          <cell r="G1908">
            <v>500646.57</v>
          </cell>
        </row>
        <row r="1909">
          <cell r="B1909">
            <v>4076944</v>
          </cell>
          <cell r="C1909" t="str">
            <v>STC Tee H.F. E.L. PVC 8"x4"</v>
          </cell>
          <cell r="D1909" t="str">
            <v>un</v>
          </cell>
          <cell r="E1909">
            <v>1</v>
          </cell>
          <cell r="F1909">
            <v>564446.57000000007</v>
          </cell>
          <cell r="G1909">
            <v>564446.57000000007</v>
          </cell>
        </row>
        <row r="1910">
          <cell r="B1910">
            <v>4076946</v>
          </cell>
          <cell r="C1910" t="str">
            <v>STC Tee H.F. E.L. PVC 8"x6"</v>
          </cell>
          <cell r="D1910" t="str">
            <v>un</v>
          </cell>
          <cell r="E1910">
            <v>1</v>
          </cell>
          <cell r="F1910">
            <v>592126.07999999996</v>
          </cell>
          <cell r="G1910">
            <v>592126.07999999996</v>
          </cell>
        </row>
        <row r="1911">
          <cell r="B1911">
            <v>4076948</v>
          </cell>
          <cell r="C1911" t="str">
            <v>STC Tee H.F. E.L. PVC 8"x8"</v>
          </cell>
          <cell r="D1911" t="str">
            <v>un</v>
          </cell>
          <cell r="E1911">
            <v>1</v>
          </cell>
          <cell r="F1911">
            <v>676797.07000000007</v>
          </cell>
          <cell r="G1911">
            <v>676797.07000000007</v>
          </cell>
        </row>
        <row r="1912">
          <cell r="B1912">
            <v>4076950</v>
          </cell>
          <cell r="C1912" t="str">
            <v>STC Tee H.F. E.L. PVC 10"x2"</v>
          </cell>
          <cell r="D1912" t="str">
            <v>un</v>
          </cell>
          <cell r="E1912">
            <v>1</v>
          </cell>
          <cell r="F1912">
            <v>641842.65</v>
          </cell>
          <cell r="G1912">
            <v>641842.65</v>
          </cell>
        </row>
        <row r="1913">
          <cell r="B1913">
            <v>4076952</v>
          </cell>
          <cell r="C1913" t="str">
            <v>STC Tee H.F. E.L. PVC 10"x3"</v>
          </cell>
          <cell r="D1913" t="str">
            <v>un</v>
          </cell>
          <cell r="E1913">
            <v>1</v>
          </cell>
          <cell r="F1913">
            <v>763642.65</v>
          </cell>
          <cell r="G1913">
            <v>763642.65</v>
          </cell>
        </row>
        <row r="1914">
          <cell r="B1914">
            <v>4076954</v>
          </cell>
          <cell r="C1914" t="str">
            <v>STC Tee H.F. E.L. PVC 10"x4"</v>
          </cell>
          <cell r="D1914" t="str">
            <v>un</v>
          </cell>
          <cell r="E1914">
            <v>1</v>
          </cell>
          <cell r="F1914">
            <v>789162.65</v>
          </cell>
          <cell r="G1914">
            <v>789162.65</v>
          </cell>
        </row>
        <row r="1915">
          <cell r="B1915">
            <v>4076956</v>
          </cell>
          <cell r="C1915" t="str">
            <v>STC Tee H.F. E.L. PVC 10"x6"</v>
          </cell>
          <cell r="D1915" t="str">
            <v>un</v>
          </cell>
          <cell r="E1915">
            <v>1</v>
          </cell>
          <cell r="F1915">
            <v>827442.65</v>
          </cell>
          <cell r="G1915">
            <v>827442.65</v>
          </cell>
        </row>
        <row r="1916">
          <cell r="B1916">
            <v>4076958</v>
          </cell>
          <cell r="C1916" t="str">
            <v>STC Tee H.F. E.L. PVC 10"x8"</v>
          </cell>
          <cell r="D1916" t="str">
            <v>un</v>
          </cell>
          <cell r="E1916">
            <v>1</v>
          </cell>
          <cell r="F1916">
            <v>1000131.1599999999</v>
          </cell>
          <cell r="G1916">
            <v>1000131.1599999999</v>
          </cell>
        </row>
        <row r="1917">
          <cell r="B1917">
            <v>4076960</v>
          </cell>
          <cell r="C1917" t="str">
            <v>STC Tee H.F. E.L. PVC 10"x10"</v>
          </cell>
          <cell r="D1917" t="str">
            <v>un</v>
          </cell>
          <cell r="E1917">
            <v>1</v>
          </cell>
          <cell r="F1917">
            <v>1047842.65</v>
          </cell>
          <cell r="G1917">
            <v>1047842.65</v>
          </cell>
        </row>
        <row r="1918">
          <cell r="B1918">
            <v>4076962</v>
          </cell>
          <cell r="C1918" t="str">
            <v>STC Tee H.F. E.L. PVC 12"x2"</v>
          </cell>
          <cell r="D1918" t="str">
            <v>un</v>
          </cell>
          <cell r="E1918">
            <v>1</v>
          </cell>
          <cell r="F1918">
            <v>966314.78</v>
          </cell>
          <cell r="G1918">
            <v>966314.78</v>
          </cell>
        </row>
        <row r="1919">
          <cell r="B1919">
            <v>4076964</v>
          </cell>
          <cell r="C1919" t="str">
            <v>STC Tee H.F. E.L. PVC 12"x3"</v>
          </cell>
          <cell r="D1919" t="str">
            <v>un</v>
          </cell>
          <cell r="E1919">
            <v>1</v>
          </cell>
          <cell r="F1919">
            <v>1177333.3699999999</v>
          </cell>
          <cell r="G1919">
            <v>1177333.3699999999</v>
          </cell>
        </row>
        <row r="1920">
          <cell r="B1920">
            <v>4076966</v>
          </cell>
          <cell r="C1920" t="str">
            <v>STC Tee H.F. E.L. PVC 12"x4"</v>
          </cell>
          <cell r="D1920" t="str">
            <v>un</v>
          </cell>
          <cell r="E1920">
            <v>1</v>
          </cell>
          <cell r="F1920">
            <v>1119434.78</v>
          </cell>
          <cell r="G1920">
            <v>1119434.78</v>
          </cell>
        </row>
        <row r="1921">
          <cell r="B1921">
            <v>4076968</v>
          </cell>
          <cell r="C1921" t="str">
            <v>STC Tee H.F. E.L. PVC 12"x6"</v>
          </cell>
          <cell r="D1921" t="str">
            <v>un</v>
          </cell>
          <cell r="E1921">
            <v>1</v>
          </cell>
          <cell r="F1921">
            <v>1315729.6000000001</v>
          </cell>
          <cell r="G1921">
            <v>1315729.6000000001</v>
          </cell>
        </row>
        <row r="1922">
          <cell r="B1922">
            <v>4076970</v>
          </cell>
          <cell r="C1922" t="str">
            <v>STC Tee H.F. E.L. PVC 12"x8"</v>
          </cell>
          <cell r="D1922" t="str">
            <v>un</v>
          </cell>
          <cell r="E1922">
            <v>1</v>
          </cell>
          <cell r="F1922">
            <v>1476714.78</v>
          </cell>
          <cell r="G1922">
            <v>1476714.78</v>
          </cell>
        </row>
        <row r="1923">
          <cell r="B1923">
            <v>4076972</v>
          </cell>
          <cell r="C1923" t="str">
            <v>STC Tee H.F. E.L. PVC 12"x10"</v>
          </cell>
          <cell r="D1923" t="str">
            <v>un</v>
          </cell>
          <cell r="E1923">
            <v>1</v>
          </cell>
          <cell r="F1923">
            <v>1731914.78</v>
          </cell>
          <cell r="G1923">
            <v>1731914.78</v>
          </cell>
        </row>
        <row r="1924">
          <cell r="B1924">
            <v>4076974</v>
          </cell>
          <cell r="C1924" t="str">
            <v>STC Tee H.F. E.L. PVC 12"x12"</v>
          </cell>
          <cell r="D1924" t="str">
            <v>un</v>
          </cell>
          <cell r="E1924">
            <v>1</v>
          </cell>
          <cell r="F1924">
            <v>2069961.8800000001</v>
          </cell>
          <cell r="G1924">
            <v>2069961.8800000001</v>
          </cell>
        </row>
        <row r="1925">
          <cell r="B1925">
            <v>4076976</v>
          </cell>
          <cell r="C1925" t="str">
            <v>STC Tee H.F. E.L. AC 8"x2"</v>
          </cell>
          <cell r="D1925" t="str">
            <v>un</v>
          </cell>
          <cell r="E1925">
            <v>1</v>
          </cell>
          <cell r="F1925">
            <v>443806.57</v>
          </cell>
          <cell r="G1925">
            <v>443806.57</v>
          </cell>
        </row>
        <row r="1926">
          <cell r="B1926">
            <v>4076978</v>
          </cell>
          <cell r="C1926" t="str">
            <v>STC Tee H.F. E.L. AC 8"x3"</v>
          </cell>
          <cell r="D1926" t="str">
            <v>un</v>
          </cell>
          <cell r="E1926">
            <v>1</v>
          </cell>
          <cell r="F1926">
            <v>500646.57</v>
          </cell>
          <cell r="G1926">
            <v>500646.57</v>
          </cell>
        </row>
        <row r="1927">
          <cell r="B1927">
            <v>4076980</v>
          </cell>
          <cell r="C1927" t="str">
            <v>STC Tee H.F. E.L. AC 8"x4"</v>
          </cell>
          <cell r="D1927" t="str">
            <v>un</v>
          </cell>
          <cell r="E1927">
            <v>1</v>
          </cell>
          <cell r="F1927">
            <v>564446.57000000007</v>
          </cell>
          <cell r="G1927">
            <v>564446.57000000007</v>
          </cell>
        </row>
        <row r="1928">
          <cell r="B1928">
            <v>4076982</v>
          </cell>
          <cell r="C1928" t="str">
            <v>STC Tee H.F. E.L. AC 8"x6"</v>
          </cell>
          <cell r="D1928" t="str">
            <v>un</v>
          </cell>
          <cell r="E1928">
            <v>1</v>
          </cell>
          <cell r="F1928">
            <v>589966.57000000007</v>
          </cell>
          <cell r="G1928">
            <v>589966.57000000007</v>
          </cell>
        </row>
        <row r="1929">
          <cell r="B1929">
            <v>4076984</v>
          </cell>
          <cell r="C1929" t="str">
            <v>STC Tee H.F. E.L. AC 8"x8"</v>
          </cell>
          <cell r="D1929" t="str">
            <v>un</v>
          </cell>
          <cell r="E1929">
            <v>1</v>
          </cell>
          <cell r="F1929">
            <v>628246.57000000007</v>
          </cell>
          <cell r="G1929">
            <v>628246.57000000007</v>
          </cell>
        </row>
        <row r="1930">
          <cell r="B1930">
            <v>4076986</v>
          </cell>
          <cell r="C1930" t="str">
            <v>STC Tee H.F. E.L. AC 10"x2"</v>
          </cell>
          <cell r="D1930" t="str">
            <v>un</v>
          </cell>
          <cell r="E1930">
            <v>1</v>
          </cell>
          <cell r="F1930">
            <v>641842.65</v>
          </cell>
          <cell r="G1930">
            <v>641842.65</v>
          </cell>
        </row>
        <row r="1931">
          <cell r="B1931">
            <v>4076988</v>
          </cell>
          <cell r="C1931" t="str">
            <v>STC Tee H.F. E.L. AC 10"x3"</v>
          </cell>
          <cell r="D1931" t="str">
            <v>un</v>
          </cell>
          <cell r="E1931">
            <v>1</v>
          </cell>
          <cell r="F1931">
            <v>763642.65</v>
          </cell>
          <cell r="G1931">
            <v>763642.65</v>
          </cell>
        </row>
        <row r="1932">
          <cell r="B1932">
            <v>4076990</v>
          </cell>
          <cell r="C1932" t="str">
            <v>STC Tee H.F. E.L. AC 10"x4"</v>
          </cell>
          <cell r="D1932" t="str">
            <v>un</v>
          </cell>
          <cell r="E1932">
            <v>1</v>
          </cell>
          <cell r="F1932">
            <v>789162.65</v>
          </cell>
          <cell r="G1932">
            <v>789162.65</v>
          </cell>
        </row>
        <row r="1933">
          <cell r="B1933">
            <v>4076992</v>
          </cell>
          <cell r="C1933" t="str">
            <v>STC Tee H.F. E.L. AC 10"x6"</v>
          </cell>
          <cell r="D1933" t="str">
            <v>un</v>
          </cell>
          <cell r="E1933">
            <v>1</v>
          </cell>
          <cell r="F1933">
            <v>827442.65</v>
          </cell>
          <cell r="G1933">
            <v>827442.65</v>
          </cell>
        </row>
        <row r="1934">
          <cell r="B1934">
            <v>4076994</v>
          </cell>
          <cell r="C1934" t="str">
            <v>STC Tee H.F. E.L. AC 10"x8"</v>
          </cell>
          <cell r="D1934" t="str">
            <v>un</v>
          </cell>
          <cell r="E1934">
            <v>1</v>
          </cell>
          <cell r="F1934">
            <v>955042.65</v>
          </cell>
          <cell r="G1934">
            <v>955042.65</v>
          </cell>
        </row>
        <row r="1935">
          <cell r="B1935">
            <v>4076996</v>
          </cell>
          <cell r="C1935" t="str">
            <v>STC Tee H.F. E.L. AC 10"x10"</v>
          </cell>
          <cell r="D1935" t="str">
            <v>un</v>
          </cell>
          <cell r="E1935">
            <v>1</v>
          </cell>
          <cell r="F1935">
            <v>1047842.65</v>
          </cell>
          <cell r="G1935">
            <v>1047842.65</v>
          </cell>
        </row>
        <row r="1936">
          <cell r="B1936">
            <v>4076998</v>
          </cell>
          <cell r="C1936" t="str">
            <v>STC Tee H.F. E.L. AC 12"x2"</v>
          </cell>
          <cell r="D1936" t="str">
            <v>un</v>
          </cell>
          <cell r="E1936">
            <v>1</v>
          </cell>
          <cell r="F1936">
            <v>966314.78</v>
          </cell>
          <cell r="G1936">
            <v>966314.78</v>
          </cell>
        </row>
        <row r="1937">
          <cell r="B1937">
            <v>4077000</v>
          </cell>
          <cell r="C1937" t="str">
            <v>TEES EN H.F. Continuación 1...</v>
          </cell>
          <cell r="E1937">
            <v>0</v>
          </cell>
          <cell r="F1937">
            <v>0</v>
          </cell>
          <cell r="G1937">
            <v>199579207.94</v>
          </cell>
        </row>
        <row r="1938">
          <cell r="B1938">
            <v>4077001</v>
          </cell>
          <cell r="C1938" t="str">
            <v>STC Tee H.F. E.L. AC 12"x3"</v>
          </cell>
          <cell r="D1938" t="str">
            <v>un</v>
          </cell>
          <cell r="E1938">
            <v>1</v>
          </cell>
          <cell r="F1938">
            <v>1093914.78</v>
          </cell>
          <cell r="G1938">
            <v>1093914.78</v>
          </cell>
        </row>
        <row r="1939">
          <cell r="B1939">
            <v>4077002</v>
          </cell>
          <cell r="C1939" t="str">
            <v>STC Tee H.F. E.L. AC 12"x4"</v>
          </cell>
          <cell r="D1939" t="str">
            <v>un</v>
          </cell>
          <cell r="E1939">
            <v>1</v>
          </cell>
          <cell r="F1939">
            <v>1119434.78</v>
          </cell>
          <cell r="G1939">
            <v>1119434.78</v>
          </cell>
        </row>
        <row r="1940">
          <cell r="B1940">
            <v>4077004</v>
          </cell>
          <cell r="C1940" t="str">
            <v>STC Tee H.F. E.L. AC 12"x6"</v>
          </cell>
          <cell r="D1940" t="str">
            <v>un</v>
          </cell>
          <cell r="E1940">
            <v>1</v>
          </cell>
          <cell r="F1940">
            <v>1349114.78</v>
          </cell>
          <cell r="G1940">
            <v>1349114.78</v>
          </cell>
        </row>
        <row r="1941">
          <cell r="B1941">
            <v>4077006</v>
          </cell>
          <cell r="C1941" t="str">
            <v>STC Tee H.F. E.L. AC 12"x8"</v>
          </cell>
          <cell r="D1941" t="str">
            <v>un</v>
          </cell>
          <cell r="E1941">
            <v>1</v>
          </cell>
          <cell r="F1941">
            <v>1476714.78</v>
          </cell>
          <cell r="G1941">
            <v>1476714.78</v>
          </cell>
        </row>
        <row r="1942">
          <cell r="B1942">
            <v>4077008</v>
          </cell>
          <cell r="C1942" t="str">
            <v>STC Tee H.F. E.L. AC 12"x10"</v>
          </cell>
          <cell r="D1942" t="str">
            <v>un</v>
          </cell>
          <cell r="E1942">
            <v>1</v>
          </cell>
          <cell r="F1942">
            <v>1731914.78</v>
          </cell>
          <cell r="G1942">
            <v>1731914.78</v>
          </cell>
        </row>
        <row r="1943">
          <cell r="B1943">
            <v>4077010</v>
          </cell>
          <cell r="C1943" t="str">
            <v>STC Tee H.F. E.L. AC 12"x12"</v>
          </cell>
          <cell r="D1943" t="str">
            <v>un</v>
          </cell>
          <cell r="E1943">
            <v>1</v>
          </cell>
          <cell r="F1943">
            <v>1987114.78</v>
          </cell>
          <cell r="G1943">
            <v>1987114.78</v>
          </cell>
        </row>
        <row r="1944">
          <cell r="B1944">
            <v>4077012</v>
          </cell>
          <cell r="C1944" t="str">
            <v>STC Tee H.F. E.L. AC 14"x4"</v>
          </cell>
          <cell r="D1944" t="str">
            <v>un</v>
          </cell>
          <cell r="E1944">
            <v>1</v>
          </cell>
          <cell r="F1944">
            <v>1558031.95</v>
          </cell>
          <cell r="G1944">
            <v>1558031.95</v>
          </cell>
        </row>
        <row r="1945">
          <cell r="B1945">
            <v>4077014</v>
          </cell>
          <cell r="C1945" t="str">
            <v>STC Tee H.F. E.L. AC 14"x6"</v>
          </cell>
          <cell r="D1945" t="str">
            <v>un</v>
          </cell>
          <cell r="E1945">
            <v>1</v>
          </cell>
          <cell r="F1945">
            <v>1705351.95</v>
          </cell>
          <cell r="G1945">
            <v>1705351.95</v>
          </cell>
        </row>
        <row r="1946">
          <cell r="B1946">
            <v>4077016</v>
          </cell>
          <cell r="C1946" t="str">
            <v>STC Tee H.F. E.L. AC 14"x8"</v>
          </cell>
          <cell r="D1946" t="str">
            <v>un</v>
          </cell>
          <cell r="E1946">
            <v>1</v>
          </cell>
          <cell r="F1946">
            <v>1764511.95</v>
          </cell>
          <cell r="G1946">
            <v>1764511.95</v>
          </cell>
        </row>
        <row r="1947">
          <cell r="B1947">
            <v>4077018</v>
          </cell>
          <cell r="C1947" t="str">
            <v>STC Tee H.F. E.L. AC 14"x10"</v>
          </cell>
          <cell r="D1947" t="str">
            <v>un</v>
          </cell>
          <cell r="E1947">
            <v>1</v>
          </cell>
          <cell r="F1947">
            <v>1813231.95</v>
          </cell>
          <cell r="G1947">
            <v>1813231.95</v>
          </cell>
        </row>
        <row r="1948">
          <cell r="B1948">
            <v>4077020</v>
          </cell>
          <cell r="C1948" t="str">
            <v>STC Tee H.F. E.L. AC 14"x12"</v>
          </cell>
          <cell r="D1948" t="str">
            <v>un</v>
          </cell>
          <cell r="E1948">
            <v>1</v>
          </cell>
          <cell r="F1948">
            <v>1877031.95</v>
          </cell>
          <cell r="G1948">
            <v>1877031.95</v>
          </cell>
        </row>
        <row r="1949">
          <cell r="B1949">
            <v>4077022</v>
          </cell>
          <cell r="C1949" t="str">
            <v>STC Tee H.F. E.L. AC 14"x14"</v>
          </cell>
          <cell r="D1949" t="str">
            <v>un</v>
          </cell>
          <cell r="E1949">
            <v>1</v>
          </cell>
          <cell r="F1949">
            <v>2234311.9500000002</v>
          </cell>
          <cell r="G1949">
            <v>2234311.9500000002</v>
          </cell>
        </row>
        <row r="1950">
          <cell r="B1950">
            <v>4077024</v>
          </cell>
          <cell r="C1950" t="str">
            <v>STC Tee H.F. E.L. AC 16"x4"</v>
          </cell>
          <cell r="D1950" t="str">
            <v>un</v>
          </cell>
          <cell r="E1950">
            <v>1</v>
          </cell>
          <cell r="F1950">
            <v>2063791.95</v>
          </cell>
          <cell r="G1950">
            <v>2063791.95</v>
          </cell>
        </row>
        <row r="1951">
          <cell r="B1951">
            <v>4077026</v>
          </cell>
          <cell r="C1951" t="str">
            <v>STC Tee H.F. E.L. AC 16"x6"</v>
          </cell>
          <cell r="D1951" t="str">
            <v>un</v>
          </cell>
          <cell r="E1951">
            <v>1</v>
          </cell>
          <cell r="F1951">
            <v>2208791.9500000002</v>
          </cell>
          <cell r="G1951">
            <v>2208791.9500000002</v>
          </cell>
        </row>
        <row r="1952">
          <cell r="B1952">
            <v>4077028</v>
          </cell>
          <cell r="C1952" t="str">
            <v>STC Tee H.F. E.L. AC 16"x8"</v>
          </cell>
          <cell r="D1952" t="str">
            <v>un</v>
          </cell>
          <cell r="E1952">
            <v>1</v>
          </cell>
          <cell r="F1952">
            <v>2335231.9500000002</v>
          </cell>
          <cell r="G1952">
            <v>2335231.9500000002</v>
          </cell>
        </row>
        <row r="1953">
          <cell r="B1953">
            <v>4077030</v>
          </cell>
          <cell r="C1953" t="str">
            <v>STC Tee H.F. E.L. AC 16"x10"</v>
          </cell>
          <cell r="D1953" t="str">
            <v>un</v>
          </cell>
          <cell r="E1953">
            <v>1</v>
          </cell>
          <cell r="F1953">
            <v>2397871.9500000002</v>
          </cell>
          <cell r="G1953">
            <v>2397871.9500000002</v>
          </cell>
        </row>
        <row r="1954">
          <cell r="B1954">
            <v>4077032</v>
          </cell>
          <cell r="C1954" t="str">
            <v>STC Tee H.F. E.L. AC 16"x12"</v>
          </cell>
          <cell r="D1954" t="str">
            <v>un</v>
          </cell>
          <cell r="E1954">
            <v>1</v>
          </cell>
          <cell r="F1954">
            <v>2640311.9500000002</v>
          </cell>
          <cell r="G1954">
            <v>2640311.9500000002</v>
          </cell>
        </row>
        <row r="1955">
          <cell r="B1955">
            <v>4077034</v>
          </cell>
          <cell r="C1955" t="str">
            <v>STC Tee H.F. E.L. AC 16"x14"</v>
          </cell>
          <cell r="D1955" t="str">
            <v>un</v>
          </cell>
          <cell r="E1955">
            <v>1</v>
          </cell>
          <cell r="F1955">
            <v>2882751.95</v>
          </cell>
          <cell r="G1955">
            <v>2882751.95</v>
          </cell>
        </row>
        <row r="1956">
          <cell r="B1956">
            <v>4077036</v>
          </cell>
          <cell r="C1956" t="str">
            <v>STC Tee H.F. E.L. AC 16"x16"</v>
          </cell>
          <cell r="D1956" t="str">
            <v>un</v>
          </cell>
          <cell r="E1956">
            <v>1</v>
          </cell>
          <cell r="F1956">
            <v>3078791.95</v>
          </cell>
          <cell r="G1956">
            <v>3078791.95</v>
          </cell>
        </row>
        <row r="1957">
          <cell r="B1957">
            <v>4077038</v>
          </cell>
          <cell r="C1957" t="str">
            <v>STC Tee H.F. E.L. AC 18"x6"</v>
          </cell>
          <cell r="D1957" t="str">
            <v>un</v>
          </cell>
          <cell r="E1957">
            <v>1</v>
          </cell>
          <cell r="F1957">
            <v>4450638.5299999993</v>
          </cell>
          <cell r="G1957">
            <v>4450638.5299999993</v>
          </cell>
        </row>
        <row r="1958">
          <cell r="B1958">
            <v>4077040</v>
          </cell>
          <cell r="C1958" t="str">
            <v>STC Tee H.F. E.L. AC 18"x8"</v>
          </cell>
          <cell r="D1958" t="str">
            <v>un</v>
          </cell>
          <cell r="E1958">
            <v>1</v>
          </cell>
          <cell r="F1958">
            <v>4629278.5299999993</v>
          </cell>
          <cell r="G1958">
            <v>4629278.5299999993</v>
          </cell>
        </row>
        <row r="1959">
          <cell r="B1959">
            <v>4077042</v>
          </cell>
          <cell r="C1959" t="str">
            <v>STC Tee H.F. E.L. AC 18"x10"</v>
          </cell>
          <cell r="D1959" t="str">
            <v>un</v>
          </cell>
          <cell r="E1959">
            <v>1</v>
          </cell>
          <cell r="F1959">
            <v>4770798.5299999993</v>
          </cell>
          <cell r="G1959">
            <v>4770798.5299999993</v>
          </cell>
        </row>
        <row r="1960">
          <cell r="B1960">
            <v>4077044</v>
          </cell>
          <cell r="C1960" t="str">
            <v>STC Tee H.F. E.L. AC 18"x12"</v>
          </cell>
          <cell r="D1960" t="str">
            <v>un</v>
          </cell>
          <cell r="E1960">
            <v>1</v>
          </cell>
          <cell r="F1960">
            <v>4935518.5299999993</v>
          </cell>
          <cell r="G1960">
            <v>4935518.5299999993</v>
          </cell>
        </row>
        <row r="1961">
          <cell r="B1961">
            <v>4077046</v>
          </cell>
          <cell r="C1961" t="str">
            <v>STC Tee H.F. E.L. AC 18"x14"</v>
          </cell>
          <cell r="D1961" t="str">
            <v>un</v>
          </cell>
          <cell r="E1961">
            <v>1</v>
          </cell>
          <cell r="F1961">
            <v>5137358.5299999993</v>
          </cell>
          <cell r="G1961">
            <v>5137358.5299999993</v>
          </cell>
        </row>
        <row r="1962">
          <cell r="B1962">
            <v>4077048</v>
          </cell>
          <cell r="C1962" t="str">
            <v>STC Tee H.F. E.L. AC 18"x16"</v>
          </cell>
          <cell r="D1962" t="str">
            <v>un</v>
          </cell>
          <cell r="E1962">
            <v>1</v>
          </cell>
          <cell r="F1962">
            <v>5559598.5299999993</v>
          </cell>
          <cell r="G1962">
            <v>5559598.5299999993</v>
          </cell>
        </row>
        <row r="1963">
          <cell r="B1963">
            <v>4077050</v>
          </cell>
          <cell r="C1963" t="str">
            <v>STC Tee H.F. E.L. AC 18"x18"</v>
          </cell>
          <cell r="D1963" t="str">
            <v>un</v>
          </cell>
          <cell r="E1963">
            <v>1</v>
          </cell>
          <cell r="F1963">
            <v>5908758.5299999993</v>
          </cell>
          <cell r="G1963">
            <v>5908758.5299999993</v>
          </cell>
        </row>
        <row r="1964">
          <cell r="B1964">
            <v>4077052</v>
          </cell>
          <cell r="C1964" t="str">
            <v>STC Tee H.F. E.L. AC 20"x8"</v>
          </cell>
          <cell r="D1964" t="str">
            <v>un</v>
          </cell>
          <cell r="E1964">
            <v>1</v>
          </cell>
          <cell r="F1964">
            <v>4836934.7</v>
          </cell>
          <cell r="G1964">
            <v>4836934.7</v>
          </cell>
        </row>
        <row r="1965">
          <cell r="B1965">
            <v>4077054</v>
          </cell>
          <cell r="C1965" t="str">
            <v>STC Tee H.F. E.L. AC 20"x10"</v>
          </cell>
          <cell r="D1965" t="str">
            <v>un</v>
          </cell>
          <cell r="E1965">
            <v>1</v>
          </cell>
          <cell r="F1965">
            <v>4897254.7</v>
          </cell>
          <cell r="G1965">
            <v>4897254.7</v>
          </cell>
        </row>
        <row r="1966">
          <cell r="B1966">
            <v>4077056</v>
          </cell>
          <cell r="C1966" t="str">
            <v>STC Tee H.F. E.L. AC 20"x12"</v>
          </cell>
          <cell r="D1966" t="str">
            <v>un</v>
          </cell>
          <cell r="E1966">
            <v>1</v>
          </cell>
          <cell r="F1966">
            <v>5461014.7000000002</v>
          </cell>
          <cell r="G1966">
            <v>5461014.7000000002</v>
          </cell>
        </row>
        <row r="1967">
          <cell r="B1967">
            <v>4077058</v>
          </cell>
          <cell r="C1967" t="str">
            <v>STC Tee H.F. E.L. AC 20"x14"</v>
          </cell>
          <cell r="D1967" t="str">
            <v>un</v>
          </cell>
          <cell r="E1967">
            <v>1</v>
          </cell>
          <cell r="F1967">
            <v>5734774.7000000002</v>
          </cell>
          <cell r="G1967">
            <v>5734774.7000000002</v>
          </cell>
        </row>
        <row r="1968">
          <cell r="B1968">
            <v>4077060</v>
          </cell>
          <cell r="C1968" t="str">
            <v>STC Tee H.F. E.L. AC 20"x16"</v>
          </cell>
          <cell r="D1968" t="str">
            <v>un</v>
          </cell>
          <cell r="E1968">
            <v>1</v>
          </cell>
          <cell r="F1968">
            <v>6386694.7000000002</v>
          </cell>
          <cell r="G1968">
            <v>6386694.7000000002</v>
          </cell>
        </row>
        <row r="1969">
          <cell r="B1969">
            <v>4077062</v>
          </cell>
          <cell r="C1969" t="str">
            <v>STC Tee H.F. E.L. AC 20"x18"</v>
          </cell>
          <cell r="D1969" t="str">
            <v>un</v>
          </cell>
          <cell r="E1969">
            <v>1</v>
          </cell>
          <cell r="F1969">
            <v>6696414.7000000002</v>
          </cell>
          <cell r="G1969">
            <v>6696414.7000000002</v>
          </cell>
        </row>
        <row r="1970">
          <cell r="B1970">
            <v>4077064</v>
          </cell>
          <cell r="C1970" t="str">
            <v>STC Tee H.F. E.L. AC 20"x20"</v>
          </cell>
          <cell r="D1970" t="str">
            <v>un</v>
          </cell>
          <cell r="E1970">
            <v>1</v>
          </cell>
          <cell r="F1970">
            <v>7203334.7000000002</v>
          </cell>
          <cell r="G1970">
            <v>7203334.7000000002</v>
          </cell>
        </row>
        <row r="1971">
          <cell r="B1971">
            <v>4077065</v>
          </cell>
          <cell r="C1971" t="str">
            <v>STC Tee HD J.R PVC-P 24" x 4"</v>
          </cell>
          <cell r="D1971" t="str">
            <v>un</v>
          </cell>
          <cell r="E1971">
            <v>1</v>
          </cell>
          <cell r="F1971">
            <v>4888384.4399999995</v>
          </cell>
          <cell r="G1971">
            <v>4888384.4399999995</v>
          </cell>
        </row>
        <row r="1972">
          <cell r="B1972">
            <v>4077066</v>
          </cell>
          <cell r="C1972" t="str">
            <v>STC Tee H.F. E.L. AC 24"x8"</v>
          </cell>
          <cell r="D1972" t="str">
            <v>un</v>
          </cell>
          <cell r="E1972">
            <v>1</v>
          </cell>
          <cell r="F1972">
            <v>5632466.4399999995</v>
          </cell>
          <cell r="G1972">
            <v>5632466.4399999995</v>
          </cell>
        </row>
        <row r="1973">
          <cell r="B1973">
            <v>4077067</v>
          </cell>
          <cell r="C1973" t="str">
            <v>STC Tee HD J.R PVC-P 24" x 6"</v>
          </cell>
          <cell r="D1973" t="str">
            <v>un</v>
          </cell>
          <cell r="E1973">
            <v>1</v>
          </cell>
          <cell r="F1973">
            <v>5028157.4799999995</v>
          </cell>
          <cell r="G1973">
            <v>5028157.4799999995</v>
          </cell>
        </row>
        <row r="1974">
          <cell r="B1974">
            <v>4077068</v>
          </cell>
          <cell r="C1974" t="str">
            <v>STC Tee H.F. E.L. AC 24"x10"</v>
          </cell>
          <cell r="D1974" t="str">
            <v>un</v>
          </cell>
          <cell r="E1974">
            <v>1</v>
          </cell>
          <cell r="F1974">
            <v>6145186.4399999995</v>
          </cell>
          <cell r="G1974">
            <v>6145186.4399999995</v>
          </cell>
        </row>
        <row r="1975">
          <cell r="B1975">
            <v>4077070</v>
          </cell>
          <cell r="C1975" t="str">
            <v>STC Tee H.F. E.L. AC 24"x12"</v>
          </cell>
          <cell r="D1975" t="str">
            <v>un</v>
          </cell>
          <cell r="E1975">
            <v>1</v>
          </cell>
          <cell r="F1975">
            <v>6290186.4399999995</v>
          </cell>
          <cell r="G1975">
            <v>6290186.4399999995</v>
          </cell>
        </row>
        <row r="1976">
          <cell r="B1976">
            <v>4077072</v>
          </cell>
          <cell r="C1976" t="str">
            <v>STC Tee H.F. E.L. AC 24"x14"</v>
          </cell>
          <cell r="D1976" t="str">
            <v>un</v>
          </cell>
          <cell r="E1976">
            <v>1</v>
          </cell>
          <cell r="F1976">
            <v>6540746.4399999995</v>
          </cell>
          <cell r="G1976">
            <v>6540746.4399999995</v>
          </cell>
        </row>
        <row r="1977">
          <cell r="B1977">
            <v>4077074</v>
          </cell>
          <cell r="C1977" t="str">
            <v>STC Tee H.F. E.L. AC 24"x16"</v>
          </cell>
          <cell r="D1977" t="str">
            <v>un</v>
          </cell>
          <cell r="E1977">
            <v>1</v>
          </cell>
          <cell r="F1977">
            <v>7435106.4400000004</v>
          </cell>
          <cell r="G1977">
            <v>7435106.4400000004</v>
          </cell>
        </row>
        <row r="1978">
          <cell r="B1978">
            <v>4077076</v>
          </cell>
          <cell r="C1978" t="str">
            <v>STC Tee H.F. E.L. AC 24"x18"</v>
          </cell>
          <cell r="D1978" t="str">
            <v>un</v>
          </cell>
          <cell r="E1978">
            <v>1</v>
          </cell>
          <cell r="F1978">
            <v>8305106.4400000004</v>
          </cell>
          <cell r="G1978">
            <v>8305106.4400000004</v>
          </cell>
        </row>
        <row r="1979">
          <cell r="B1979">
            <v>4077078</v>
          </cell>
          <cell r="C1979" t="str">
            <v>STC Tee H.F. E.L. AC 24"x18"</v>
          </cell>
          <cell r="D1979" t="str">
            <v>un</v>
          </cell>
          <cell r="E1979">
            <v>1</v>
          </cell>
          <cell r="F1979">
            <v>8305106.4400000004</v>
          </cell>
          <cell r="G1979">
            <v>8305106.4400000004</v>
          </cell>
        </row>
        <row r="1980">
          <cell r="B1980">
            <v>4077080</v>
          </cell>
          <cell r="C1980" t="str">
            <v>STC Tee H.F. E.L. AC 24"x20"</v>
          </cell>
          <cell r="D1980" t="str">
            <v>un</v>
          </cell>
          <cell r="E1980">
            <v>1</v>
          </cell>
          <cell r="F1980">
            <v>9252826.4400000013</v>
          </cell>
          <cell r="G1980">
            <v>9252826.4400000013</v>
          </cell>
        </row>
        <row r="1981">
          <cell r="B1981">
            <v>4077082</v>
          </cell>
          <cell r="C1981" t="str">
            <v>STC Tee H.F. E.L. AC 24"x24"</v>
          </cell>
          <cell r="D1981" t="str">
            <v>un</v>
          </cell>
          <cell r="E1981">
            <v>1</v>
          </cell>
          <cell r="F1981">
            <v>10135586.440000001</v>
          </cell>
          <cell r="G1981">
            <v>10135586.440000001</v>
          </cell>
        </row>
        <row r="1982">
          <cell r="B1982">
            <v>4077084</v>
          </cell>
          <cell r="C1982" t="str">
            <v>STC Tee H.F. E.Brida 8"x2"</v>
          </cell>
          <cell r="D1982" t="str">
            <v>un</v>
          </cell>
          <cell r="E1982">
            <v>1</v>
          </cell>
          <cell r="F1982">
            <v>752796.17999999993</v>
          </cell>
          <cell r="G1982">
            <v>752796.17999999993</v>
          </cell>
        </row>
        <row r="1983">
          <cell r="B1983">
            <v>4077086</v>
          </cell>
          <cell r="C1983" t="str">
            <v>STC Tee H.F. E.Brida 8"x3"</v>
          </cell>
          <cell r="D1983" t="str">
            <v>un</v>
          </cell>
          <cell r="E1983">
            <v>1</v>
          </cell>
          <cell r="F1983">
            <v>762076.17999999993</v>
          </cell>
          <cell r="G1983">
            <v>762076.17999999993</v>
          </cell>
        </row>
        <row r="1984">
          <cell r="B1984">
            <v>4077088</v>
          </cell>
          <cell r="C1984" t="str">
            <v>STC Tee H.F. E.Brida 8"x4"</v>
          </cell>
          <cell r="D1984" t="str">
            <v>un</v>
          </cell>
          <cell r="E1984">
            <v>1</v>
          </cell>
          <cell r="F1984">
            <v>864156.18</v>
          </cell>
          <cell r="G1984">
            <v>864156.18</v>
          </cell>
        </row>
        <row r="1985">
          <cell r="B1985">
            <v>4077090</v>
          </cell>
          <cell r="C1985" t="str">
            <v>STC Tee H.F. E.Brida 8"x6"</v>
          </cell>
          <cell r="D1985" t="str">
            <v>un</v>
          </cell>
          <cell r="E1985">
            <v>1</v>
          </cell>
          <cell r="F1985">
            <v>915196.18</v>
          </cell>
          <cell r="G1985">
            <v>915196.18</v>
          </cell>
        </row>
        <row r="1986">
          <cell r="B1986">
            <v>4077092</v>
          </cell>
          <cell r="C1986" t="str">
            <v>STC Tee H.F. E.Brida 8"x8"</v>
          </cell>
          <cell r="D1986" t="str">
            <v>un</v>
          </cell>
          <cell r="E1986">
            <v>1</v>
          </cell>
          <cell r="F1986">
            <v>998716.18</v>
          </cell>
          <cell r="G1986">
            <v>998716.18</v>
          </cell>
        </row>
        <row r="1987">
          <cell r="B1987">
            <v>4077094</v>
          </cell>
          <cell r="C1987" t="str">
            <v>STC Tee H.F. E.Brida 10"x2"</v>
          </cell>
          <cell r="D1987" t="str">
            <v>un</v>
          </cell>
          <cell r="E1987">
            <v>1</v>
          </cell>
          <cell r="F1987">
            <v>1042736.8400000001</v>
          </cell>
          <cell r="G1987">
            <v>1042736.8400000001</v>
          </cell>
        </row>
        <row r="1988">
          <cell r="B1988">
            <v>4077096</v>
          </cell>
          <cell r="C1988" t="str">
            <v>STC Tee H.F. E.Brida 10"x3"</v>
          </cell>
          <cell r="D1988" t="str">
            <v>un</v>
          </cell>
          <cell r="E1988">
            <v>1</v>
          </cell>
          <cell r="F1988">
            <v>1115816.8400000001</v>
          </cell>
          <cell r="G1988">
            <v>1115816.8400000001</v>
          </cell>
        </row>
        <row r="1989">
          <cell r="B1989">
            <v>4077098</v>
          </cell>
          <cell r="C1989" t="str">
            <v>STC Tee H.F. E.Brida 10"x4"</v>
          </cell>
          <cell r="D1989" t="str">
            <v>un</v>
          </cell>
          <cell r="E1989">
            <v>1</v>
          </cell>
          <cell r="F1989">
            <v>1242256.8400000001</v>
          </cell>
          <cell r="G1989">
            <v>1242256.8400000001</v>
          </cell>
        </row>
        <row r="1990">
          <cell r="B1990">
            <v>4077100</v>
          </cell>
          <cell r="C1990" t="str">
            <v>TEES EN H.F. Continuación 2...</v>
          </cell>
          <cell r="E1990">
            <v>0</v>
          </cell>
          <cell r="F1990">
            <v>0</v>
          </cell>
          <cell r="G1990">
            <v>202013708.56</v>
          </cell>
        </row>
        <row r="1991">
          <cell r="B1991">
            <v>4077101</v>
          </cell>
          <cell r="C1991" t="str">
            <v>STC Tee H.F. E.Brida 10"x6"</v>
          </cell>
          <cell r="D1991" t="str">
            <v>un</v>
          </cell>
          <cell r="E1991">
            <v>1</v>
          </cell>
          <cell r="F1991">
            <v>1300256.8400000001</v>
          </cell>
          <cell r="G1991">
            <v>1300256.8400000001</v>
          </cell>
        </row>
        <row r="1992">
          <cell r="B1992">
            <v>4077102</v>
          </cell>
          <cell r="C1992" t="str">
            <v>STC Tee H.F. E.Brida 10"x8"</v>
          </cell>
          <cell r="D1992" t="str">
            <v>un</v>
          </cell>
          <cell r="E1992">
            <v>1</v>
          </cell>
          <cell r="F1992">
            <v>1369856.84</v>
          </cell>
          <cell r="G1992">
            <v>1369856.84</v>
          </cell>
        </row>
        <row r="1993">
          <cell r="B1993">
            <v>4077104</v>
          </cell>
          <cell r="C1993" t="str">
            <v>STC Tee H.F. E.Brida 10"x10"</v>
          </cell>
          <cell r="D1993" t="str">
            <v>un</v>
          </cell>
          <cell r="E1993">
            <v>1</v>
          </cell>
          <cell r="F1993">
            <v>1741056.8399999999</v>
          </cell>
          <cell r="G1993">
            <v>1741056.8399999999</v>
          </cell>
        </row>
        <row r="1994">
          <cell r="B1994">
            <v>4077106</v>
          </cell>
          <cell r="C1994" t="str">
            <v>STC Tee H.F. E.Brida 12"x2"</v>
          </cell>
          <cell r="D1994" t="str">
            <v>un</v>
          </cell>
          <cell r="E1994">
            <v>1</v>
          </cell>
          <cell r="F1994">
            <v>1624608.99</v>
          </cell>
          <cell r="G1994">
            <v>1624608.99</v>
          </cell>
        </row>
        <row r="1995">
          <cell r="B1995">
            <v>4077108</v>
          </cell>
          <cell r="C1995" t="str">
            <v>STC Tee H.F. E.Brida 12"x3"</v>
          </cell>
          <cell r="D1995" t="str">
            <v>un</v>
          </cell>
          <cell r="E1995">
            <v>1</v>
          </cell>
          <cell r="F1995">
            <v>1762648.9899999998</v>
          </cell>
          <cell r="G1995">
            <v>1762648.9899999998</v>
          </cell>
        </row>
        <row r="1996">
          <cell r="B1996">
            <v>4077110</v>
          </cell>
          <cell r="C1996" t="str">
            <v>STC Tee H.F. E.Brida 12"x4"</v>
          </cell>
          <cell r="D1996" t="str">
            <v>un</v>
          </cell>
          <cell r="E1996">
            <v>1</v>
          </cell>
          <cell r="F1996">
            <v>1841528.9899999998</v>
          </cell>
          <cell r="G1996">
            <v>1841528.9899999998</v>
          </cell>
        </row>
        <row r="1997">
          <cell r="B1997">
            <v>4077112</v>
          </cell>
          <cell r="C1997" t="str">
            <v>STC Tee H.F. E.Brida 12"x6"</v>
          </cell>
          <cell r="D1997" t="str">
            <v>un</v>
          </cell>
          <cell r="E1997">
            <v>1</v>
          </cell>
          <cell r="F1997">
            <v>1913448.9899999998</v>
          </cell>
          <cell r="G1997">
            <v>1913448.9899999998</v>
          </cell>
        </row>
        <row r="1998">
          <cell r="B1998">
            <v>4077114</v>
          </cell>
          <cell r="C1998" t="str">
            <v>STC Tee H.F. E.Brida 12"x8"</v>
          </cell>
          <cell r="D1998" t="str">
            <v>un</v>
          </cell>
          <cell r="E1998">
            <v>1</v>
          </cell>
          <cell r="F1998">
            <v>2205768.9899999998</v>
          </cell>
          <cell r="G1998">
            <v>2205768.9899999998</v>
          </cell>
        </row>
        <row r="1999">
          <cell r="B1999">
            <v>4077116</v>
          </cell>
          <cell r="C1999" t="str">
            <v>STC Tee H.F. E.Brida 12"x10"</v>
          </cell>
          <cell r="D1999" t="str">
            <v>un</v>
          </cell>
          <cell r="E1999">
            <v>1</v>
          </cell>
          <cell r="F1999">
            <v>2157048.9899999998</v>
          </cell>
          <cell r="G1999">
            <v>2157048.9899999998</v>
          </cell>
        </row>
        <row r="2000">
          <cell r="B2000">
            <v>4077118</v>
          </cell>
          <cell r="C2000" t="str">
            <v>STC Tee H.F. E.Brida 12"x12"</v>
          </cell>
          <cell r="D2000" t="str">
            <v>un</v>
          </cell>
          <cell r="E2000">
            <v>1</v>
          </cell>
          <cell r="F2000">
            <v>2310168.9899999998</v>
          </cell>
          <cell r="G2000">
            <v>2310168.9899999998</v>
          </cell>
        </row>
        <row r="2001">
          <cell r="B2001">
            <v>4077120</v>
          </cell>
          <cell r="C2001" t="str">
            <v>STC Tee H.F. E.Brida 14"x4"</v>
          </cell>
          <cell r="D2001" t="str">
            <v>un</v>
          </cell>
          <cell r="E2001">
            <v>1</v>
          </cell>
          <cell r="F2001">
            <v>1969889.83</v>
          </cell>
          <cell r="G2001">
            <v>1969889.83</v>
          </cell>
        </row>
        <row r="2002">
          <cell r="B2002">
            <v>4077122</v>
          </cell>
          <cell r="C2002" t="str">
            <v>STC Tee H.F. E.Brida 14"x6"</v>
          </cell>
          <cell r="D2002" t="str">
            <v>un</v>
          </cell>
          <cell r="E2002">
            <v>1</v>
          </cell>
          <cell r="F2002">
            <v>2022089.83</v>
          </cell>
          <cell r="G2002">
            <v>2022089.83</v>
          </cell>
        </row>
        <row r="2003">
          <cell r="B2003">
            <v>4077124</v>
          </cell>
          <cell r="C2003" t="str">
            <v>STC Tee H.F. E.Brida 14"x8"</v>
          </cell>
          <cell r="D2003" t="str">
            <v>un</v>
          </cell>
          <cell r="E2003">
            <v>1</v>
          </cell>
          <cell r="F2003">
            <v>2184489.83</v>
          </cell>
          <cell r="G2003">
            <v>2184489.83</v>
          </cell>
        </row>
        <row r="2004">
          <cell r="B2004">
            <v>4077126</v>
          </cell>
          <cell r="C2004" t="str">
            <v>STC Tee H.F. E.Brida 14"x10"</v>
          </cell>
          <cell r="D2004" t="str">
            <v>un</v>
          </cell>
          <cell r="E2004">
            <v>1</v>
          </cell>
          <cell r="F2004">
            <v>2250609.83</v>
          </cell>
          <cell r="G2004">
            <v>2250609.83</v>
          </cell>
        </row>
        <row r="2005">
          <cell r="B2005">
            <v>4077128</v>
          </cell>
          <cell r="C2005" t="str">
            <v>STC Tee H.F. E.Brida 14"x12"</v>
          </cell>
          <cell r="D2005" t="str">
            <v>un</v>
          </cell>
          <cell r="E2005">
            <v>1</v>
          </cell>
          <cell r="F2005">
            <v>2324849.83</v>
          </cell>
          <cell r="G2005">
            <v>2324849.83</v>
          </cell>
        </row>
        <row r="2006">
          <cell r="B2006">
            <v>4077130</v>
          </cell>
          <cell r="C2006" t="str">
            <v>STC Tee H.F. E.Brida 14"x14"</v>
          </cell>
          <cell r="D2006" t="str">
            <v>un</v>
          </cell>
          <cell r="E2006">
            <v>1</v>
          </cell>
          <cell r="F2006">
            <v>2424609.83</v>
          </cell>
          <cell r="G2006">
            <v>2424609.83</v>
          </cell>
        </row>
        <row r="2007">
          <cell r="B2007">
            <v>4077132</v>
          </cell>
          <cell r="C2007" t="str">
            <v>STC Tee H.F. E.Brida 16"x4"</v>
          </cell>
          <cell r="D2007" t="str">
            <v>un</v>
          </cell>
          <cell r="E2007">
            <v>1</v>
          </cell>
          <cell r="F2007">
            <v>2879998.5300000003</v>
          </cell>
          <cell r="G2007">
            <v>2879998.5300000003</v>
          </cell>
        </row>
        <row r="2008">
          <cell r="B2008">
            <v>4077134</v>
          </cell>
          <cell r="C2008" t="str">
            <v>STC Tee H.F. E.Brida 16"x6"</v>
          </cell>
          <cell r="D2008" t="str">
            <v>un</v>
          </cell>
          <cell r="E2008">
            <v>1</v>
          </cell>
          <cell r="F2008">
            <v>3055632.92</v>
          </cell>
          <cell r="G2008">
            <v>3055632.92</v>
          </cell>
        </row>
        <row r="2009">
          <cell r="B2009">
            <v>4077136</v>
          </cell>
          <cell r="C2009" t="str">
            <v>STC Tee H.F. E.Brida 16"x8"</v>
          </cell>
          <cell r="D2009" t="str">
            <v>un</v>
          </cell>
          <cell r="E2009">
            <v>1</v>
          </cell>
          <cell r="F2009">
            <v>3030798.5300000003</v>
          </cell>
          <cell r="G2009">
            <v>3030798.5300000003</v>
          </cell>
        </row>
        <row r="2010">
          <cell r="B2010">
            <v>4077138</v>
          </cell>
          <cell r="C2010" t="str">
            <v>STC Tee H.F. E.Brida 16"x10"</v>
          </cell>
          <cell r="D2010" t="str">
            <v>un</v>
          </cell>
          <cell r="E2010">
            <v>1</v>
          </cell>
          <cell r="F2010">
            <v>3124758.5300000003</v>
          </cell>
          <cell r="G2010">
            <v>3124758.5300000003</v>
          </cell>
        </row>
        <row r="2011">
          <cell r="B2011">
            <v>4077140</v>
          </cell>
          <cell r="C2011" t="str">
            <v>STC Tee H.F. E.Brida 16"x12"</v>
          </cell>
          <cell r="D2011" t="str">
            <v>un</v>
          </cell>
          <cell r="E2011">
            <v>1</v>
          </cell>
          <cell r="F2011">
            <v>3336970.4899999998</v>
          </cell>
          <cell r="G2011">
            <v>3336970.4899999998</v>
          </cell>
        </row>
        <row r="2012">
          <cell r="B2012">
            <v>4077142</v>
          </cell>
          <cell r="C2012" t="str">
            <v>STC Tee H.F. E.Brida 16"x14"</v>
          </cell>
          <cell r="D2012" t="str">
            <v>un</v>
          </cell>
          <cell r="E2012">
            <v>1</v>
          </cell>
          <cell r="F2012">
            <v>3321958.5300000003</v>
          </cell>
          <cell r="G2012">
            <v>3321958.5300000003</v>
          </cell>
        </row>
        <row r="2013">
          <cell r="B2013">
            <v>4077144</v>
          </cell>
          <cell r="C2013" t="str">
            <v>STC Tee H.F. E.Brida 16"x16"</v>
          </cell>
          <cell r="D2013" t="str">
            <v>un</v>
          </cell>
          <cell r="E2013">
            <v>1</v>
          </cell>
          <cell r="F2013">
            <v>3488998.53</v>
          </cell>
          <cell r="G2013">
            <v>3488998.53</v>
          </cell>
        </row>
        <row r="2014">
          <cell r="B2014">
            <v>4077146</v>
          </cell>
          <cell r="C2014" t="str">
            <v>STC Tee H.F. E.Brida 18"x6"</v>
          </cell>
          <cell r="D2014" t="str">
            <v>un</v>
          </cell>
          <cell r="E2014">
            <v>1</v>
          </cell>
          <cell r="F2014">
            <v>4203305.55</v>
          </cell>
          <cell r="G2014">
            <v>4203305.55</v>
          </cell>
        </row>
        <row r="2015">
          <cell r="B2015">
            <v>4077148</v>
          </cell>
          <cell r="C2015" t="str">
            <v>STC Tee H.F. E.Brida 18"x8"</v>
          </cell>
          <cell r="D2015" t="str">
            <v>un</v>
          </cell>
          <cell r="E2015">
            <v>1</v>
          </cell>
          <cell r="F2015">
            <v>4388905.55</v>
          </cell>
          <cell r="G2015">
            <v>4388905.55</v>
          </cell>
        </row>
        <row r="2016">
          <cell r="B2016">
            <v>4077150</v>
          </cell>
          <cell r="C2016" t="str">
            <v>STC Tee H.F. E.Brida 18"x10"</v>
          </cell>
          <cell r="D2016" t="str">
            <v>un</v>
          </cell>
          <cell r="E2016">
            <v>1</v>
          </cell>
          <cell r="F2016">
            <v>4545107.33</v>
          </cell>
          <cell r="G2016">
            <v>4545107.33</v>
          </cell>
        </row>
        <row r="2017">
          <cell r="B2017">
            <v>4077152</v>
          </cell>
          <cell r="C2017" t="str">
            <v>STC Tee H.F. E.Brida 18"x12"</v>
          </cell>
          <cell r="D2017" t="str">
            <v>un</v>
          </cell>
          <cell r="E2017">
            <v>1</v>
          </cell>
          <cell r="F2017">
            <v>4699387.33</v>
          </cell>
          <cell r="G2017">
            <v>4699387.33</v>
          </cell>
        </row>
        <row r="2018">
          <cell r="B2018">
            <v>4077154</v>
          </cell>
          <cell r="C2018" t="str">
            <v>STC Tee H.F. E.Brida 18"x14"</v>
          </cell>
          <cell r="D2018" t="str">
            <v>un</v>
          </cell>
          <cell r="E2018">
            <v>1</v>
          </cell>
          <cell r="F2018">
            <v>4762027.33</v>
          </cell>
          <cell r="G2018">
            <v>4762027.33</v>
          </cell>
        </row>
        <row r="2019">
          <cell r="B2019">
            <v>4077156</v>
          </cell>
          <cell r="C2019" t="str">
            <v>STC Tee H.F. E.Brida 18"x16"</v>
          </cell>
          <cell r="D2019" t="str">
            <v>un</v>
          </cell>
          <cell r="E2019">
            <v>1</v>
          </cell>
          <cell r="F2019">
            <v>5302587.33</v>
          </cell>
          <cell r="G2019">
            <v>5302587.33</v>
          </cell>
        </row>
        <row r="2020">
          <cell r="B2020">
            <v>4077158</v>
          </cell>
          <cell r="C2020" t="str">
            <v>STC Tee H.F. E.Brida 18"x18"</v>
          </cell>
          <cell r="D2020" t="str">
            <v>un</v>
          </cell>
          <cell r="E2020">
            <v>1</v>
          </cell>
          <cell r="F2020">
            <v>5579827.3300000001</v>
          </cell>
          <cell r="G2020">
            <v>5579827.3300000001</v>
          </cell>
        </row>
        <row r="2021">
          <cell r="B2021">
            <v>4077160</v>
          </cell>
          <cell r="C2021" t="str">
            <v>STC Tee H.F. E.Brida 20"x8"</v>
          </cell>
          <cell r="D2021" t="str">
            <v>un</v>
          </cell>
          <cell r="E2021">
            <v>1</v>
          </cell>
          <cell r="F2021">
            <v>5022306.4399999995</v>
          </cell>
          <cell r="G2021">
            <v>5022306.4399999995</v>
          </cell>
        </row>
        <row r="2022">
          <cell r="B2022">
            <v>4077162</v>
          </cell>
          <cell r="C2022" t="str">
            <v>STC Tee H.F. E.Brida 20"x10"</v>
          </cell>
          <cell r="D2022" t="str">
            <v>un</v>
          </cell>
          <cell r="E2022">
            <v>1</v>
          </cell>
          <cell r="F2022">
            <v>5270546.4399999995</v>
          </cell>
          <cell r="G2022">
            <v>5270546.4399999995</v>
          </cell>
        </row>
        <row r="2023">
          <cell r="B2023">
            <v>4077164</v>
          </cell>
          <cell r="C2023" t="str">
            <v>STC Tee H.F. E.Brida 20"x12"</v>
          </cell>
          <cell r="D2023" t="str">
            <v>un</v>
          </cell>
          <cell r="E2023">
            <v>1</v>
          </cell>
          <cell r="F2023">
            <v>5692786.4399999995</v>
          </cell>
          <cell r="G2023">
            <v>5692786.4399999995</v>
          </cell>
        </row>
        <row r="2024">
          <cell r="B2024">
            <v>4077166</v>
          </cell>
          <cell r="C2024" t="str">
            <v>STC Tee H.F. E.Brida 20"x14"</v>
          </cell>
          <cell r="D2024" t="str">
            <v>un</v>
          </cell>
          <cell r="E2024">
            <v>1</v>
          </cell>
          <cell r="F2024">
            <v>6016426.4399999995</v>
          </cell>
          <cell r="G2024">
            <v>6016426.4399999995</v>
          </cell>
        </row>
        <row r="2025">
          <cell r="B2025">
            <v>4077168</v>
          </cell>
          <cell r="C2025" t="str">
            <v>STC Tee H.F. E.Brida 20"x16"</v>
          </cell>
          <cell r="D2025" t="str">
            <v>un</v>
          </cell>
          <cell r="E2025">
            <v>1</v>
          </cell>
          <cell r="F2025">
            <v>6605706.4399999995</v>
          </cell>
          <cell r="G2025">
            <v>6605706.4399999995</v>
          </cell>
        </row>
        <row r="2026">
          <cell r="B2026">
            <v>4077170</v>
          </cell>
          <cell r="C2026" t="str">
            <v>STC Tee H.F. E.Brida 20"x18"</v>
          </cell>
          <cell r="D2026" t="str">
            <v>un</v>
          </cell>
          <cell r="E2026">
            <v>1</v>
          </cell>
          <cell r="F2026">
            <v>6733306.4400000004</v>
          </cell>
          <cell r="G2026">
            <v>6733306.4400000004</v>
          </cell>
        </row>
        <row r="2027">
          <cell r="B2027">
            <v>4077172</v>
          </cell>
          <cell r="C2027" t="str">
            <v>STC Tee H.F. E.Brida 20"x20"</v>
          </cell>
          <cell r="D2027" t="str">
            <v>un</v>
          </cell>
          <cell r="E2027">
            <v>1</v>
          </cell>
          <cell r="F2027">
            <v>7477243.5999999996</v>
          </cell>
          <cell r="G2027">
            <v>7477243.5999999996</v>
          </cell>
        </row>
        <row r="2028">
          <cell r="B2028">
            <v>4077174</v>
          </cell>
          <cell r="C2028" t="str">
            <v>STC Tee H.F. E.Brida 24"x8"</v>
          </cell>
          <cell r="D2028" t="str">
            <v>un</v>
          </cell>
          <cell r="E2028">
            <v>1</v>
          </cell>
          <cell r="F2028">
            <v>6522149.4000000004</v>
          </cell>
          <cell r="G2028">
            <v>6522149.4000000004</v>
          </cell>
        </row>
        <row r="2029">
          <cell r="B2029">
            <v>4077176</v>
          </cell>
          <cell r="C2029" t="str">
            <v>STC Tee H.F. E.Brida 24"x10"</v>
          </cell>
          <cell r="D2029" t="str">
            <v>un</v>
          </cell>
          <cell r="E2029">
            <v>1</v>
          </cell>
          <cell r="F2029">
            <v>6585949.4000000004</v>
          </cell>
          <cell r="G2029">
            <v>6585949.4000000004</v>
          </cell>
        </row>
        <row r="2030">
          <cell r="B2030">
            <v>4077178</v>
          </cell>
          <cell r="C2030" t="str">
            <v>STC Tee H.F. E.Brida 24"x12"</v>
          </cell>
          <cell r="D2030" t="str">
            <v>un</v>
          </cell>
          <cell r="E2030">
            <v>1</v>
          </cell>
          <cell r="F2030">
            <v>6679909.4000000004</v>
          </cell>
          <cell r="G2030">
            <v>6679909.4000000004</v>
          </cell>
        </row>
        <row r="2031">
          <cell r="B2031">
            <v>4077180</v>
          </cell>
          <cell r="C2031" t="str">
            <v>STC Tee H.F. E.Brida 24"x14"</v>
          </cell>
          <cell r="D2031" t="str">
            <v>un</v>
          </cell>
          <cell r="E2031">
            <v>1</v>
          </cell>
          <cell r="F2031">
            <v>6723989.4000000004</v>
          </cell>
          <cell r="G2031">
            <v>6723989.4000000004</v>
          </cell>
        </row>
        <row r="2032">
          <cell r="B2032">
            <v>4077182</v>
          </cell>
          <cell r="C2032" t="str">
            <v>STC Tee H.F. E.Brida 24"x16"</v>
          </cell>
          <cell r="D2032" t="str">
            <v>un</v>
          </cell>
          <cell r="E2032">
            <v>1</v>
          </cell>
          <cell r="F2032">
            <v>8223869.4000000004</v>
          </cell>
          <cell r="G2032">
            <v>8223869.4000000004</v>
          </cell>
        </row>
        <row r="2033">
          <cell r="B2033">
            <v>4077184</v>
          </cell>
          <cell r="C2033" t="str">
            <v>STC Tee H.F. E.Brida 24"x18"</v>
          </cell>
          <cell r="D2033" t="str">
            <v>un</v>
          </cell>
          <cell r="E2033">
            <v>1</v>
          </cell>
          <cell r="F2033">
            <v>9482469.4000000004</v>
          </cell>
          <cell r="G2033">
            <v>9482469.4000000004</v>
          </cell>
        </row>
        <row r="2034">
          <cell r="B2034">
            <v>4077186</v>
          </cell>
          <cell r="C2034" t="str">
            <v>STC Tee H.F. E.Brida 24"x20"</v>
          </cell>
          <cell r="D2034" t="str">
            <v>un</v>
          </cell>
          <cell r="E2034">
            <v>1</v>
          </cell>
          <cell r="F2034">
            <v>10237629.4</v>
          </cell>
          <cell r="G2034">
            <v>10237629.4</v>
          </cell>
        </row>
        <row r="2035">
          <cell r="B2035">
            <v>4077188</v>
          </cell>
          <cell r="C2035" t="str">
            <v>STC Tee H.F. E.Brida 24"x24"</v>
          </cell>
          <cell r="D2035" t="str">
            <v>un</v>
          </cell>
          <cell r="E2035">
            <v>1</v>
          </cell>
          <cell r="F2035">
            <v>11373269.4</v>
          </cell>
          <cell r="G2035">
            <v>11373269.4</v>
          </cell>
        </row>
        <row r="2036">
          <cell r="B2036">
            <v>4077190</v>
          </cell>
          <cell r="C2036" t="str">
            <v>STC Tee purga H.F. EL.A.C. 6"x3"</v>
          </cell>
          <cell r="D2036" t="str">
            <v>un</v>
          </cell>
          <cell r="E2036">
            <v>1</v>
          </cell>
          <cell r="F2036">
            <v>270132.46000000002</v>
          </cell>
          <cell r="G2036">
            <v>270132.46000000002</v>
          </cell>
        </row>
        <row r="2037">
          <cell r="B2037">
            <v>4077192</v>
          </cell>
          <cell r="C2037" t="str">
            <v>STC Tee purga H.F. EL.A.C. 8"x3"</v>
          </cell>
          <cell r="D2037" t="str">
            <v>un</v>
          </cell>
          <cell r="E2037">
            <v>1</v>
          </cell>
          <cell r="F2037">
            <v>500646.57</v>
          </cell>
          <cell r="G2037">
            <v>500646.57</v>
          </cell>
        </row>
        <row r="2038">
          <cell r="B2038">
            <v>4077194</v>
          </cell>
          <cell r="C2038" t="str">
            <v>STC Tee purga H.F. EL.A.C. 14"x4"</v>
          </cell>
          <cell r="D2038" t="str">
            <v>un</v>
          </cell>
          <cell r="E2038">
            <v>1</v>
          </cell>
          <cell r="F2038">
            <v>1558031.95</v>
          </cell>
          <cell r="G2038">
            <v>1558031.95</v>
          </cell>
        </row>
        <row r="2039">
          <cell r="B2039">
            <v>4077196</v>
          </cell>
          <cell r="C2039" t="str">
            <v>STC Tee purga H.F. EL.A.C. 14"x6"</v>
          </cell>
          <cell r="D2039" t="str">
            <v>un</v>
          </cell>
          <cell r="E2039">
            <v>1</v>
          </cell>
          <cell r="F2039">
            <v>1705351.95</v>
          </cell>
          <cell r="G2039">
            <v>1705351.95</v>
          </cell>
        </row>
        <row r="2040">
          <cell r="B2040">
            <v>4077198</v>
          </cell>
          <cell r="C2040" t="str">
            <v>STC Tee purga H.F. EL.A.C. 16"x6"</v>
          </cell>
          <cell r="D2040" t="str">
            <v>un</v>
          </cell>
          <cell r="E2040">
            <v>1</v>
          </cell>
          <cell r="F2040">
            <v>2208791.9500000002</v>
          </cell>
          <cell r="G2040">
            <v>2208791.9500000002</v>
          </cell>
        </row>
        <row r="2041">
          <cell r="B2041">
            <v>4077200</v>
          </cell>
          <cell r="C2041" t="str">
            <v>TEES Y TAPONES EN H.F. Continua 3..</v>
          </cell>
          <cell r="E2041">
            <v>0</v>
          </cell>
          <cell r="F2041">
            <v>0</v>
          </cell>
          <cell r="G2041">
            <v>30660549.780000001</v>
          </cell>
        </row>
        <row r="2042">
          <cell r="B2042">
            <v>4077201</v>
          </cell>
          <cell r="C2042" t="str">
            <v>STC Tee purga H.F. EL.A.C. 18"x3"</v>
          </cell>
          <cell r="D2042" t="str">
            <v>un</v>
          </cell>
          <cell r="E2042">
            <v>1</v>
          </cell>
          <cell r="F2042">
            <v>3137712.25</v>
          </cell>
          <cell r="G2042">
            <v>3137712.25</v>
          </cell>
        </row>
        <row r="2043">
          <cell r="B2043">
            <v>4077202</v>
          </cell>
          <cell r="C2043" t="str">
            <v>STC Tee purga H.F. EL.A.C. 20"x4"</v>
          </cell>
          <cell r="D2043" t="str">
            <v>un</v>
          </cell>
          <cell r="E2043">
            <v>1</v>
          </cell>
          <cell r="F2043">
            <v>3978833.9799999995</v>
          </cell>
          <cell r="G2043">
            <v>3978833.9799999995</v>
          </cell>
        </row>
        <row r="2044">
          <cell r="B2044">
            <v>4077204</v>
          </cell>
          <cell r="C2044" t="str">
            <v>STC Tee purga H.F. EL.A.C. 24"x6"</v>
          </cell>
          <cell r="D2044" t="str">
            <v>un</v>
          </cell>
          <cell r="E2044">
            <v>1</v>
          </cell>
          <cell r="F2044">
            <v>4355920.4000000004</v>
          </cell>
          <cell r="G2044">
            <v>4355920.4000000004</v>
          </cell>
        </row>
        <row r="2045">
          <cell r="B2045">
            <v>4077232</v>
          </cell>
          <cell r="C2045" t="str">
            <v>STC Tapon H.F. PVC-AC 3"</v>
          </cell>
          <cell r="D2045" t="str">
            <v>un</v>
          </cell>
          <cell r="E2045">
            <v>1</v>
          </cell>
          <cell r="F2045">
            <v>58509.909999999996</v>
          </cell>
          <cell r="G2045">
            <v>58509.909999999996</v>
          </cell>
        </row>
        <row r="2046">
          <cell r="B2046">
            <v>4077234</v>
          </cell>
          <cell r="C2046" t="str">
            <v>STC Tapon H.F. PVC-AC 4"</v>
          </cell>
          <cell r="D2046" t="str">
            <v>un</v>
          </cell>
          <cell r="E2046">
            <v>1</v>
          </cell>
          <cell r="F2046">
            <v>90989.91</v>
          </cell>
          <cell r="G2046">
            <v>90989.91</v>
          </cell>
        </row>
        <row r="2047">
          <cell r="B2047">
            <v>4077242</v>
          </cell>
          <cell r="C2047" t="str">
            <v>STC Tapon H.F. PVC 6"</v>
          </cell>
          <cell r="D2047" t="str">
            <v>un</v>
          </cell>
          <cell r="E2047">
            <v>1</v>
          </cell>
          <cell r="F2047">
            <v>210972.46000000002</v>
          </cell>
          <cell r="G2047">
            <v>210972.46000000002</v>
          </cell>
        </row>
        <row r="2048">
          <cell r="B2048">
            <v>4077244</v>
          </cell>
          <cell r="C2048" t="str">
            <v>STC Tapon H.F. PVC 8"</v>
          </cell>
          <cell r="D2048" t="str">
            <v>un</v>
          </cell>
          <cell r="E2048">
            <v>1</v>
          </cell>
          <cell r="F2048">
            <v>362606.57</v>
          </cell>
          <cell r="G2048">
            <v>362606.57</v>
          </cell>
        </row>
        <row r="2049">
          <cell r="B2049">
            <v>4077246</v>
          </cell>
          <cell r="C2049" t="str">
            <v>STC Tapon H.F. PVC 10"</v>
          </cell>
          <cell r="D2049" t="str">
            <v>un</v>
          </cell>
          <cell r="E2049">
            <v>1</v>
          </cell>
          <cell r="F2049">
            <v>502642.65</v>
          </cell>
          <cell r="G2049">
            <v>502642.65</v>
          </cell>
        </row>
        <row r="2050">
          <cell r="B2050">
            <v>4077248</v>
          </cell>
          <cell r="C2050" t="str">
            <v>STC Tapon H.F. PVC 12"</v>
          </cell>
          <cell r="D2050" t="str">
            <v>un</v>
          </cell>
          <cell r="E2050">
            <v>1</v>
          </cell>
          <cell r="F2050">
            <v>606714.78</v>
          </cell>
          <cell r="G2050">
            <v>606714.78</v>
          </cell>
        </row>
        <row r="2051">
          <cell r="B2051">
            <v>4077250</v>
          </cell>
          <cell r="C2051" t="str">
            <v>STC Tapon H.F. AC Macho 6"</v>
          </cell>
          <cell r="D2051" t="str">
            <v>un</v>
          </cell>
          <cell r="E2051">
            <v>1</v>
          </cell>
          <cell r="F2051">
            <v>203870.95</v>
          </cell>
          <cell r="G2051">
            <v>203870.95</v>
          </cell>
        </row>
        <row r="2052">
          <cell r="B2052">
            <v>4077252</v>
          </cell>
          <cell r="C2052" t="str">
            <v>STC Tapon H.F. AC Macho 8"</v>
          </cell>
          <cell r="D2052" t="str">
            <v>un</v>
          </cell>
          <cell r="E2052">
            <v>1</v>
          </cell>
          <cell r="F2052">
            <v>362606.57</v>
          </cell>
          <cell r="G2052">
            <v>362606.57</v>
          </cell>
        </row>
        <row r="2053">
          <cell r="B2053">
            <v>4077254</v>
          </cell>
          <cell r="C2053" t="str">
            <v>STC Tapon H.F. AC Macho 10"</v>
          </cell>
          <cell r="D2053" t="str">
            <v>un</v>
          </cell>
          <cell r="E2053">
            <v>1</v>
          </cell>
          <cell r="F2053">
            <v>502642.65</v>
          </cell>
          <cell r="G2053">
            <v>502642.65</v>
          </cell>
        </row>
        <row r="2054">
          <cell r="B2054">
            <v>4077256</v>
          </cell>
          <cell r="C2054" t="str">
            <v>STC Tapon H.F. AC Macho 12"</v>
          </cell>
          <cell r="D2054" t="str">
            <v>un</v>
          </cell>
          <cell r="E2054">
            <v>1</v>
          </cell>
          <cell r="F2054">
            <v>606714.78</v>
          </cell>
          <cell r="G2054">
            <v>606714.78</v>
          </cell>
        </row>
        <row r="2055">
          <cell r="B2055">
            <v>4077258</v>
          </cell>
          <cell r="C2055" t="str">
            <v>STC Tapon H.F. AC Macho14"</v>
          </cell>
          <cell r="D2055" t="str">
            <v>un</v>
          </cell>
          <cell r="E2055">
            <v>1</v>
          </cell>
          <cell r="F2055">
            <v>764591.95</v>
          </cell>
          <cell r="G2055">
            <v>764591.95</v>
          </cell>
        </row>
        <row r="2056">
          <cell r="B2056">
            <v>4077260</v>
          </cell>
          <cell r="C2056" t="str">
            <v>STC Tapon H.F. AC Macho 16"</v>
          </cell>
          <cell r="D2056" t="str">
            <v>un</v>
          </cell>
          <cell r="E2056">
            <v>1</v>
          </cell>
          <cell r="F2056">
            <v>922351.95</v>
          </cell>
          <cell r="G2056">
            <v>922351.95</v>
          </cell>
        </row>
        <row r="2057">
          <cell r="B2057">
            <v>4077262</v>
          </cell>
          <cell r="C2057" t="str">
            <v>STC Tapon H.F. AC Macho 18"</v>
          </cell>
          <cell r="D2057" t="str">
            <v>un</v>
          </cell>
          <cell r="E2057">
            <v>1</v>
          </cell>
          <cell r="F2057">
            <v>1442758.53</v>
          </cell>
          <cell r="G2057">
            <v>1442758.53</v>
          </cell>
        </row>
        <row r="2058">
          <cell r="B2058">
            <v>4077264</v>
          </cell>
          <cell r="C2058" t="str">
            <v>STC Tapon H.F. AC Macho 20"</v>
          </cell>
          <cell r="D2058" t="str">
            <v>un</v>
          </cell>
          <cell r="E2058">
            <v>1</v>
          </cell>
          <cell r="F2058">
            <v>1629534.7</v>
          </cell>
          <cell r="G2058">
            <v>1629534.7</v>
          </cell>
        </row>
        <row r="2059">
          <cell r="B2059">
            <v>4077266</v>
          </cell>
          <cell r="C2059" t="str">
            <v>STC Tapon H.F. AC Macho 24"</v>
          </cell>
          <cell r="D2059" t="str">
            <v>un</v>
          </cell>
          <cell r="E2059">
            <v>1</v>
          </cell>
          <cell r="F2059">
            <v>2211626.44</v>
          </cell>
          <cell r="G2059">
            <v>2211626.44</v>
          </cell>
        </row>
        <row r="2060">
          <cell r="B2060">
            <v>4077268</v>
          </cell>
          <cell r="C2060" t="str">
            <v>STC Tapon H.F. codo hembra 6"</v>
          </cell>
          <cell r="D2060" t="str">
            <v>un</v>
          </cell>
          <cell r="E2060">
            <v>1</v>
          </cell>
          <cell r="F2060">
            <v>244612.46000000002</v>
          </cell>
          <cell r="G2060">
            <v>244612.46000000002</v>
          </cell>
        </row>
        <row r="2061">
          <cell r="B2061">
            <v>4077270</v>
          </cell>
          <cell r="C2061" t="str">
            <v>STC Tapon H.F. codo hembra 8"</v>
          </cell>
          <cell r="D2061" t="str">
            <v>un</v>
          </cell>
          <cell r="E2061">
            <v>1</v>
          </cell>
          <cell r="F2061">
            <v>279086.57</v>
          </cell>
          <cell r="G2061">
            <v>279086.57</v>
          </cell>
        </row>
        <row r="2062">
          <cell r="B2062">
            <v>4077272</v>
          </cell>
          <cell r="C2062" t="str">
            <v>STC Tapon H.F. codo hembra 10"</v>
          </cell>
          <cell r="D2062" t="str">
            <v>un</v>
          </cell>
          <cell r="E2062">
            <v>1</v>
          </cell>
          <cell r="F2062">
            <v>325162.65000000002</v>
          </cell>
          <cell r="G2062">
            <v>325162.65000000002</v>
          </cell>
        </row>
        <row r="2063">
          <cell r="B2063">
            <v>4077274</v>
          </cell>
          <cell r="C2063" t="str">
            <v>STC Tapon H.F. codo hembra 12"</v>
          </cell>
          <cell r="D2063" t="str">
            <v>un</v>
          </cell>
          <cell r="E2063">
            <v>1</v>
          </cell>
          <cell r="F2063">
            <v>483754.77999999997</v>
          </cell>
          <cell r="G2063">
            <v>483754.77999999997</v>
          </cell>
        </row>
        <row r="2064">
          <cell r="B2064">
            <v>4077276</v>
          </cell>
          <cell r="C2064" t="str">
            <v>STC Tapon H.F. codo hembra 14"</v>
          </cell>
          <cell r="D2064" t="str">
            <v>un</v>
          </cell>
          <cell r="E2064">
            <v>1</v>
          </cell>
          <cell r="F2064">
            <v>704271.95</v>
          </cell>
          <cell r="G2064">
            <v>704271.95</v>
          </cell>
        </row>
        <row r="2065">
          <cell r="B2065">
            <v>4077278</v>
          </cell>
          <cell r="C2065" t="str">
            <v>STC Tapon H.F. codo hembra 16"</v>
          </cell>
          <cell r="D2065" t="str">
            <v>un</v>
          </cell>
          <cell r="E2065">
            <v>1</v>
          </cell>
          <cell r="F2065">
            <v>878271.95</v>
          </cell>
          <cell r="G2065">
            <v>878271.95</v>
          </cell>
        </row>
        <row r="2066">
          <cell r="B2066">
            <v>4077280</v>
          </cell>
          <cell r="C2066" t="str">
            <v>STC Tapon H.F. codo hembra 18"</v>
          </cell>
          <cell r="D2066" t="str">
            <v>un</v>
          </cell>
          <cell r="E2066">
            <v>1</v>
          </cell>
          <cell r="F2066">
            <v>1637638.53</v>
          </cell>
          <cell r="G2066">
            <v>1637638.53</v>
          </cell>
        </row>
        <row r="2067">
          <cell r="B2067">
            <v>4077282</v>
          </cell>
          <cell r="C2067" t="str">
            <v>STC Tapon H.F. codo hembra 20"</v>
          </cell>
          <cell r="D2067" t="str">
            <v>un</v>
          </cell>
          <cell r="E2067">
            <v>1</v>
          </cell>
          <cell r="F2067">
            <v>1836014.7</v>
          </cell>
          <cell r="G2067">
            <v>1836014.7</v>
          </cell>
        </row>
        <row r="2068">
          <cell r="B2068">
            <v>4077284</v>
          </cell>
          <cell r="C2068" t="str">
            <v>STC Tapon H.F. codo hembra 24"</v>
          </cell>
          <cell r="D2068" t="str">
            <v>un</v>
          </cell>
          <cell r="E2068">
            <v>1</v>
          </cell>
          <cell r="F2068">
            <v>2267306.44</v>
          </cell>
          <cell r="G2068">
            <v>2267306.44</v>
          </cell>
        </row>
        <row r="2069">
          <cell r="B2069">
            <v>4077290</v>
          </cell>
          <cell r="C2069" t="str">
            <v>Retiro tapones existente 3"y 4"</v>
          </cell>
          <cell r="D2069" t="str">
            <v>un</v>
          </cell>
          <cell r="E2069">
            <v>1</v>
          </cell>
          <cell r="F2069">
            <v>22640.71</v>
          </cell>
          <cell r="G2069">
            <v>22640.71</v>
          </cell>
        </row>
        <row r="2070">
          <cell r="B2070">
            <v>4077291</v>
          </cell>
          <cell r="C2070" t="str">
            <v>Retiro tapones existente 6"y 8"</v>
          </cell>
          <cell r="D2070" t="str">
            <v>un</v>
          </cell>
          <cell r="E2070">
            <v>1</v>
          </cell>
          <cell r="F2070">
            <v>30187.609999999997</v>
          </cell>
          <cell r="G2070">
            <v>30187.609999999997</v>
          </cell>
        </row>
        <row r="2071">
          <cell r="B2071">
            <v>4077300</v>
          </cell>
          <cell r="C2071" t="str">
            <v>TOBERAS Y YEES EN H.F.</v>
          </cell>
          <cell r="E2071">
            <v>0</v>
          </cell>
          <cell r="F2071">
            <v>0</v>
          </cell>
          <cell r="G2071">
            <v>45306597</v>
          </cell>
        </row>
        <row r="2072">
          <cell r="B2072">
            <v>4077302</v>
          </cell>
          <cell r="C2072" t="str">
            <v>STC Tobera H.F. E.Brida 4"</v>
          </cell>
          <cell r="D2072" t="str">
            <v>un</v>
          </cell>
          <cell r="E2072">
            <v>1</v>
          </cell>
          <cell r="F2072">
            <v>124305.11000000002</v>
          </cell>
          <cell r="G2072">
            <v>124305.11000000002</v>
          </cell>
        </row>
        <row r="2073">
          <cell r="B2073">
            <v>4077304</v>
          </cell>
          <cell r="C2073" t="str">
            <v>STC Tobera H.F. E.Brida 6"</v>
          </cell>
          <cell r="D2073" t="str">
            <v>un</v>
          </cell>
          <cell r="E2073">
            <v>1</v>
          </cell>
          <cell r="F2073">
            <v>283760.14</v>
          </cell>
          <cell r="G2073">
            <v>283760.14</v>
          </cell>
        </row>
        <row r="2074">
          <cell r="B2074">
            <v>4077306</v>
          </cell>
          <cell r="C2074" t="str">
            <v>STC Tobera H.F. E.Brida 8"</v>
          </cell>
          <cell r="D2074" t="str">
            <v>un</v>
          </cell>
          <cell r="E2074">
            <v>1</v>
          </cell>
          <cell r="F2074">
            <v>396377.65</v>
          </cell>
          <cell r="G2074">
            <v>396377.65</v>
          </cell>
        </row>
        <row r="2075">
          <cell r="B2075">
            <v>4077308</v>
          </cell>
          <cell r="C2075" t="str">
            <v>STC Tobera H.F. E.Brida 10"</v>
          </cell>
          <cell r="D2075" t="str">
            <v>un</v>
          </cell>
          <cell r="E2075">
            <v>1</v>
          </cell>
          <cell r="F2075">
            <v>615212.53</v>
          </cell>
          <cell r="G2075">
            <v>615212.53</v>
          </cell>
        </row>
        <row r="2076">
          <cell r="B2076">
            <v>4077310</v>
          </cell>
          <cell r="C2076" t="str">
            <v>STC Tobera H.F. E.Brida 12"</v>
          </cell>
          <cell r="D2076" t="str">
            <v>un</v>
          </cell>
          <cell r="E2076">
            <v>1</v>
          </cell>
          <cell r="F2076">
            <v>800519.05</v>
          </cell>
          <cell r="G2076">
            <v>800519.05</v>
          </cell>
        </row>
        <row r="2077">
          <cell r="B2077">
            <v>4077312</v>
          </cell>
          <cell r="C2077" t="str">
            <v>STC Tobera H.F. E.Brida 14"</v>
          </cell>
          <cell r="D2077" t="str">
            <v>un</v>
          </cell>
          <cell r="E2077">
            <v>1</v>
          </cell>
          <cell r="F2077">
            <v>1198450.5</v>
          </cell>
          <cell r="G2077">
            <v>1198450.5</v>
          </cell>
        </row>
        <row r="2078">
          <cell r="B2078">
            <v>4077314</v>
          </cell>
          <cell r="C2078" t="str">
            <v>STC Tobera H.F. E.Brida 16"</v>
          </cell>
          <cell r="D2078" t="str">
            <v>un</v>
          </cell>
          <cell r="E2078">
            <v>1</v>
          </cell>
          <cell r="F2078">
            <v>1382824.3900000001</v>
          </cell>
          <cell r="G2078">
            <v>1382824.3900000001</v>
          </cell>
        </row>
        <row r="2079">
          <cell r="B2079">
            <v>4077316</v>
          </cell>
          <cell r="C2079" t="str">
            <v>STC Tobera H.F. E.Brida 18"</v>
          </cell>
          <cell r="D2079" t="str">
            <v>un</v>
          </cell>
          <cell r="E2079">
            <v>1</v>
          </cell>
          <cell r="F2079">
            <v>1194792.29</v>
          </cell>
          <cell r="G2079">
            <v>1194792.29</v>
          </cell>
        </row>
        <row r="2080">
          <cell r="B2080">
            <v>4077330</v>
          </cell>
          <cell r="C2080" t="str">
            <v>STC Yee H.F. E.L. PVC 6"x2"</v>
          </cell>
          <cell r="D2080" t="str">
            <v>un</v>
          </cell>
          <cell r="E2080">
            <v>1</v>
          </cell>
          <cell r="F2080">
            <v>470812.45999999996</v>
          </cell>
          <cell r="G2080">
            <v>470812.45999999996</v>
          </cell>
        </row>
        <row r="2081">
          <cell r="B2081">
            <v>4077332</v>
          </cell>
          <cell r="C2081" t="str">
            <v>STC Yee H.F. E.L. PVC 6"x3"</v>
          </cell>
          <cell r="D2081" t="str">
            <v>un</v>
          </cell>
          <cell r="E2081">
            <v>1</v>
          </cell>
          <cell r="F2081">
            <v>594932.46</v>
          </cell>
          <cell r="G2081">
            <v>594932.46</v>
          </cell>
        </row>
        <row r="2082">
          <cell r="B2082">
            <v>4077334</v>
          </cell>
          <cell r="C2082" t="str">
            <v>STC Yee H.F. E.L. PVC 6"x4"</v>
          </cell>
          <cell r="D2082" t="str">
            <v>un</v>
          </cell>
          <cell r="E2082">
            <v>1</v>
          </cell>
          <cell r="F2082">
            <v>612332.46</v>
          </cell>
          <cell r="G2082">
            <v>612332.46</v>
          </cell>
        </row>
        <row r="2083">
          <cell r="B2083">
            <v>4077336</v>
          </cell>
          <cell r="C2083" t="str">
            <v>STC Yee H.F. E.L. PVC 6"x6"</v>
          </cell>
          <cell r="D2083" t="str">
            <v>un</v>
          </cell>
          <cell r="E2083">
            <v>1</v>
          </cell>
          <cell r="F2083">
            <v>700492.46</v>
          </cell>
          <cell r="G2083">
            <v>700492.46</v>
          </cell>
        </row>
        <row r="2084">
          <cell r="B2084">
            <v>4077338</v>
          </cell>
          <cell r="C2084" t="str">
            <v>STC Yee H.F. E.L. PVC 8"x2"</v>
          </cell>
          <cell r="D2084" t="str">
            <v>un</v>
          </cell>
          <cell r="E2084">
            <v>1</v>
          </cell>
          <cell r="F2084">
            <v>746566.57000000007</v>
          </cell>
          <cell r="G2084">
            <v>746566.57000000007</v>
          </cell>
        </row>
        <row r="2085">
          <cell r="B2085">
            <v>4077340</v>
          </cell>
          <cell r="C2085" t="str">
            <v>STC Yee H.F. E.L. PVC 8"x3"</v>
          </cell>
          <cell r="D2085" t="str">
            <v>un</v>
          </cell>
          <cell r="E2085">
            <v>1</v>
          </cell>
          <cell r="F2085">
            <v>770926.57000000007</v>
          </cell>
          <cell r="G2085">
            <v>770926.57000000007</v>
          </cell>
        </row>
        <row r="2086">
          <cell r="B2086">
            <v>4077342</v>
          </cell>
          <cell r="C2086" t="str">
            <v>STC Yee H.F. E.L. PVC 8"x4"</v>
          </cell>
          <cell r="D2086" t="str">
            <v>un</v>
          </cell>
          <cell r="E2086">
            <v>1</v>
          </cell>
          <cell r="F2086">
            <v>992486.57</v>
          </cell>
          <cell r="G2086">
            <v>992486.57</v>
          </cell>
        </row>
        <row r="2087">
          <cell r="B2087">
            <v>4077344</v>
          </cell>
          <cell r="C2087" t="str">
            <v>STC Yee H.F. E.L. PVC 8"x6"</v>
          </cell>
          <cell r="D2087" t="str">
            <v>un</v>
          </cell>
          <cell r="E2087">
            <v>1</v>
          </cell>
          <cell r="F2087">
            <v>1092246.5699999998</v>
          </cell>
          <cell r="G2087">
            <v>1092246.5699999998</v>
          </cell>
        </row>
        <row r="2088">
          <cell r="B2088">
            <v>4077346</v>
          </cell>
          <cell r="C2088" t="str">
            <v>STC Yee H.F. E.L. PVC 8"x8"</v>
          </cell>
          <cell r="D2088" t="str">
            <v>un</v>
          </cell>
          <cell r="E2088">
            <v>1</v>
          </cell>
          <cell r="F2088">
            <v>1165326.5699999998</v>
          </cell>
          <cell r="G2088">
            <v>1165326.5699999998</v>
          </cell>
        </row>
        <row r="2089">
          <cell r="B2089">
            <v>4077348</v>
          </cell>
          <cell r="C2089" t="str">
            <v>STC Yee H.F. E.L. PVC 10"x2"</v>
          </cell>
          <cell r="D2089" t="str">
            <v>un</v>
          </cell>
          <cell r="E2089">
            <v>1</v>
          </cell>
          <cell r="F2089">
            <v>1234602.6499999999</v>
          </cell>
          <cell r="G2089">
            <v>1234602.6499999999</v>
          </cell>
        </row>
        <row r="2090">
          <cell r="B2090">
            <v>4077350</v>
          </cell>
          <cell r="C2090" t="str">
            <v>STC Yee H.F. E.L. PVC 10"x3"</v>
          </cell>
          <cell r="D2090" t="str">
            <v>un</v>
          </cell>
          <cell r="E2090">
            <v>1</v>
          </cell>
          <cell r="F2090">
            <v>1217202.6499999999</v>
          </cell>
          <cell r="G2090">
            <v>1217202.6499999999</v>
          </cell>
        </row>
        <row r="2091">
          <cell r="B2091">
            <v>4077352</v>
          </cell>
          <cell r="C2091" t="str">
            <v>STC Yee H.F. E.L. PVC 10"x4"</v>
          </cell>
          <cell r="D2091" t="str">
            <v>un</v>
          </cell>
          <cell r="E2091">
            <v>1</v>
          </cell>
          <cell r="F2091">
            <v>1348282.65</v>
          </cell>
          <cell r="G2091">
            <v>1348282.65</v>
          </cell>
        </row>
        <row r="2092">
          <cell r="B2092">
            <v>4077354</v>
          </cell>
          <cell r="C2092" t="str">
            <v>STC Yee H.F. E.L. PVC 10"x6"</v>
          </cell>
          <cell r="D2092" t="str">
            <v>un</v>
          </cell>
          <cell r="E2092">
            <v>1</v>
          </cell>
          <cell r="F2092">
            <v>1427162.65</v>
          </cell>
          <cell r="G2092">
            <v>1427162.65</v>
          </cell>
        </row>
        <row r="2093">
          <cell r="B2093">
            <v>4077356</v>
          </cell>
          <cell r="C2093" t="str">
            <v>STC Yee H.F. E.L. PVC 10"x8"</v>
          </cell>
          <cell r="D2093" t="str">
            <v>un</v>
          </cell>
          <cell r="E2093">
            <v>1</v>
          </cell>
          <cell r="F2093">
            <v>1588402.65</v>
          </cell>
          <cell r="G2093">
            <v>1588402.65</v>
          </cell>
        </row>
        <row r="2094">
          <cell r="B2094">
            <v>4077358</v>
          </cell>
          <cell r="C2094" t="str">
            <v>STC Yee H.F. E.L. PVC 10"x10"</v>
          </cell>
          <cell r="D2094" t="str">
            <v>un</v>
          </cell>
          <cell r="E2094">
            <v>1</v>
          </cell>
          <cell r="F2094">
            <v>1967722.65</v>
          </cell>
          <cell r="G2094">
            <v>1967722.65</v>
          </cell>
        </row>
        <row r="2095">
          <cell r="B2095">
            <v>4077360</v>
          </cell>
          <cell r="C2095" t="str">
            <v>STC Yee H.F. E.L. PVC 12"x2"</v>
          </cell>
          <cell r="D2095" t="str">
            <v>un</v>
          </cell>
          <cell r="E2095">
            <v>1</v>
          </cell>
          <cell r="F2095">
            <v>1317794.78</v>
          </cell>
          <cell r="G2095">
            <v>1317794.78</v>
          </cell>
        </row>
        <row r="2096">
          <cell r="B2096">
            <v>4077362</v>
          </cell>
          <cell r="C2096" t="str">
            <v>STC Yee H.F. E.L. PVC 12"x3"</v>
          </cell>
          <cell r="D2096" t="str">
            <v>un</v>
          </cell>
          <cell r="E2096">
            <v>1</v>
          </cell>
          <cell r="F2096">
            <v>1423354.78</v>
          </cell>
          <cell r="G2096">
            <v>1423354.78</v>
          </cell>
        </row>
        <row r="2097">
          <cell r="B2097">
            <v>4077364</v>
          </cell>
          <cell r="C2097" t="str">
            <v>STC Yee H.F. E.L. PVC 12"x4"</v>
          </cell>
          <cell r="D2097" t="str">
            <v>un</v>
          </cell>
          <cell r="E2097">
            <v>1</v>
          </cell>
          <cell r="F2097">
            <v>1517314.78</v>
          </cell>
          <cell r="G2097">
            <v>1517314.78</v>
          </cell>
        </row>
        <row r="2098">
          <cell r="B2098">
            <v>4077366</v>
          </cell>
          <cell r="C2098" t="str">
            <v>STC Yee H.F. E.L. PVC 12"x6"</v>
          </cell>
          <cell r="D2098" t="str">
            <v>un</v>
          </cell>
          <cell r="E2098">
            <v>1</v>
          </cell>
          <cell r="F2098">
            <v>1669274.78</v>
          </cell>
          <cell r="G2098">
            <v>1669274.78</v>
          </cell>
        </row>
        <row r="2099">
          <cell r="B2099">
            <v>4077368</v>
          </cell>
          <cell r="C2099" t="str">
            <v>STC Yee H.F. E.L. PVC 12"x8"</v>
          </cell>
          <cell r="D2099" t="str">
            <v>un</v>
          </cell>
          <cell r="E2099">
            <v>1</v>
          </cell>
          <cell r="F2099">
            <v>1828194.78</v>
          </cell>
          <cell r="G2099">
            <v>1828194.78</v>
          </cell>
        </row>
        <row r="2100">
          <cell r="B2100">
            <v>4077370</v>
          </cell>
          <cell r="C2100" t="str">
            <v>STC Yee H.F. E.L. PVC 12"x10"</v>
          </cell>
          <cell r="D2100" t="str">
            <v>un</v>
          </cell>
          <cell r="E2100">
            <v>1</v>
          </cell>
          <cell r="F2100">
            <v>2156474.7800000003</v>
          </cell>
          <cell r="G2100">
            <v>2156474.7800000003</v>
          </cell>
        </row>
        <row r="2101">
          <cell r="B2101">
            <v>4077372</v>
          </cell>
          <cell r="C2101" t="str">
            <v>STC Yee H.F. E.L. PVC 12"x12"</v>
          </cell>
          <cell r="D2101" t="str">
            <v>un</v>
          </cell>
          <cell r="E2101">
            <v>1</v>
          </cell>
          <cell r="F2101">
            <v>2607714.7800000003</v>
          </cell>
          <cell r="G2101">
            <v>2607714.7800000003</v>
          </cell>
        </row>
        <row r="2102">
          <cell r="B2102">
            <v>4077374</v>
          </cell>
          <cell r="C2102" t="str">
            <v>STC Yee H.F. E.L. AC 6"x2"</v>
          </cell>
          <cell r="D2102" t="str">
            <v>un</v>
          </cell>
          <cell r="E2102">
            <v>1</v>
          </cell>
          <cell r="F2102">
            <v>410492.46</v>
          </cell>
          <cell r="G2102">
            <v>410492.46</v>
          </cell>
        </row>
        <row r="2103">
          <cell r="B2103">
            <v>4077376</v>
          </cell>
          <cell r="C2103" t="str">
            <v>STC Yee H.F. E.L. AC 6"x3"</v>
          </cell>
          <cell r="D2103" t="str">
            <v>un</v>
          </cell>
          <cell r="E2103">
            <v>1</v>
          </cell>
          <cell r="F2103">
            <v>446452.45999999996</v>
          </cell>
          <cell r="G2103">
            <v>446452.45999999996</v>
          </cell>
        </row>
        <row r="2104">
          <cell r="B2104">
            <v>4077378</v>
          </cell>
          <cell r="C2104" t="str">
            <v>STC Yee H.F. E.L. AC 6"x4"</v>
          </cell>
          <cell r="D2104" t="str">
            <v>un</v>
          </cell>
          <cell r="E2104">
            <v>1</v>
          </cell>
          <cell r="F2104">
            <v>458052.45999999996</v>
          </cell>
          <cell r="G2104">
            <v>458052.45999999996</v>
          </cell>
        </row>
        <row r="2105">
          <cell r="B2105">
            <v>4077380</v>
          </cell>
          <cell r="C2105" t="str">
            <v>STC Yee H.F. E.L. AC 6"x6"</v>
          </cell>
          <cell r="D2105" t="str">
            <v>un</v>
          </cell>
          <cell r="E2105">
            <v>1</v>
          </cell>
          <cell r="F2105">
            <v>585652.46</v>
          </cell>
          <cell r="G2105">
            <v>585652.46</v>
          </cell>
        </row>
        <row r="2106">
          <cell r="B2106">
            <v>4077382</v>
          </cell>
          <cell r="C2106" t="str">
            <v>STC Yee H.F. E.L. AC 8"x2"</v>
          </cell>
          <cell r="D2106" t="str">
            <v>un</v>
          </cell>
          <cell r="E2106">
            <v>1</v>
          </cell>
          <cell r="F2106">
            <v>606206.57000000007</v>
          </cell>
          <cell r="G2106">
            <v>606206.57000000007</v>
          </cell>
        </row>
        <row r="2107">
          <cell r="B2107">
            <v>4077384</v>
          </cell>
          <cell r="C2107" t="str">
            <v>STC Yee H.F. E.L. AC 8"x3"</v>
          </cell>
          <cell r="D2107" t="str">
            <v>un</v>
          </cell>
          <cell r="E2107">
            <v>1</v>
          </cell>
          <cell r="F2107">
            <v>741926.57000000007</v>
          </cell>
          <cell r="G2107">
            <v>741926.57000000007</v>
          </cell>
        </row>
        <row r="2108">
          <cell r="B2108">
            <v>4077386</v>
          </cell>
          <cell r="C2108" t="str">
            <v>STC Yee H.F. E.L. AC 8"x4"</v>
          </cell>
          <cell r="D2108" t="str">
            <v>un</v>
          </cell>
          <cell r="E2108">
            <v>1</v>
          </cell>
          <cell r="F2108">
            <v>770926.57000000007</v>
          </cell>
          <cell r="G2108">
            <v>770926.57000000007</v>
          </cell>
        </row>
        <row r="2109">
          <cell r="B2109">
            <v>4077388</v>
          </cell>
          <cell r="C2109" t="str">
            <v>STC Yee H.F. E.L. AC 8"x6"</v>
          </cell>
          <cell r="D2109" t="str">
            <v>un</v>
          </cell>
          <cell r="E2109">
            <v>1</v>
          </cell>
          <cell r="F2109">
            <v>853286.57</v>
          </cell>
          <cell r="G2109">
            <v>853286.57</v>
          </cell>
        </row>
        <row r="2110">
          <cell r="B2110">
            <v>4077390</v>
          </cell>
          <cell r="C2110" t="str">
            <v>STC Yee H.F. E.L. AC 8"x8"</v>
          </cell>
          <cell r="D2110" t="str">
            <v>un</v>
          </cell>
          <cell r="E2110">
            <v>1</v>
          </cell>
          <cell r="F2110">
            <v>964646.57</v>
          </cell>
          <cell r="G2110">
            <v>964646.57</v>
          </cell>
        </row>
        <row r="2111">
          <cell r="B2111">
            <v>4077392</v>
          </cell>
          <cell r="C2111" t="str">
            <v>STC Yee H.F. E.L. AC 10"x2"</v>
          </cell>
          <cell r="D2111" t="str">
            <v>un</v>
          </cell>
          <cell r="E2111">
            <v>1</v>
          </cell>
          <cell r="F2111">
            <v>1030442.65</v>
          </cell>
          <cell r="G2111">
            <v>1030442.65</v>
          </cell>
        </row>
        <row r="2112">
          <cell r="B2112">
            <v>4077394</v>
          </cell>
          <cell r="C2112" t="str">
            <v>STC Yee H.F. E.L. AC 10"x3"</v>
          </cell>
          <cell r="D2112" t="str">
            <v>un</v>
          </cell>
          <cell r="E2112">
            <v>1</v>
          </cell>
          <cell r="F2112">
            <v>1217202.6499999999</v>
          </cell>
          <cell r="G2112">
            <v>1217202.6499999999</v>
          </cell>
        </row>
        <row r="2113">
          <cell r="B2113">
            <v>4077396</v>
          </cell>
          <cell r="C2113" t="str">
            <v>STC Yee H.F. E.L. AC 10"x4"</v>
          </cell>
          <cell r="D2113" t="str">
            <v>un</v>
          </cell>
          <cell r="E2113">
            <v>1</v>
          </cell>
          <cell r="F2113">
            <v>1348282.65</v>
          </cell>
          <cell r="G2113">
            <v>1348282.65</v>
          </cell>
        </row>
        <row r="2114">
          <cell r="B2114">
            <v>4077398</v>
          </cell>
          <cell r="C2114" t="str">
            <v>STC Yee H.F. E.L. AC 10"x6"</v>
          </cell>
          <cell r="D2114" t="str">
            <v>un</v>
          </cell>
          <cell r="E2114">
            <v>1</v>
          </cell>
          <cell r="F2114">
            <v>1427162.65</v>
          </cell>
          <cell r="G2114">
            <v>1427162.65</v>
          </cell>
        </row>
        <row r="2115">
          <cell r="B2115">
            <v>4077400</v>
          </cell>
          <cell r="C2115" t="str">
            <v>YEES EN H.F. Continuación 1...</v>
          </cell>
          <cell r="E2115">
            <v>0</v>
          </cell>
          <cell r="F2115">
            <v>0</v>
          </cell>
          <cell r="G2115">
            <v>257326077.23000002</v>
          </cell>
        </row>
        <row r="2116">
          <cell r="B2116">
            <v>4077401</v>
          </cell>
          <cell r="C2116" t="str">
            <v>STC Yee H.F. E.L. AC 10"x8"</v>
          </cell>
          <cell r="D2116" t="str">
            <v>un</v>
          </cell>
          <cell r="E2116">
            <v>1</v>
          </cell>
          <cell r="F2116">
            <v>1588402.65</v>
          </cell>
          <cell r="G2116">
            <v>1588402.65</v>
          </cell>
        </row>
        <row r="2117">
          <cell r="B2117">
            <v>4077402</v>
          </cell>
          <cell r="C2117" t="str">
            <v>STC Yee H.F. E.L. AC 10"x10"</v>
          </cell>
          <cell r="D2117" t="str">
            <v>un</v>
          </cell>
          <cell r="E2117">
            <v>1</v>
          </cell>
          <cell r="F2117">
            <v>1967722.65</v>
          </cell>
          <cell r="G2117">
            <v>1967722.65</v>
          </cell>
        </row>
        <row r="2118">
          <cell r="B2118">
            <v>4077404</v>
          </cell>
          <cell r="C2118" t="str">
            <v>STC Yee H.F. E.L. AC 12"x2"</v>
          </cell>
          <cell r="D2118" t="str">
            <v>un</v>
          </cell>
          <cell r="E2118">
            <v>1</v>
          </cell>
          <cell r="F2118">
            <v>1317794.78</v>
          </cell>
          <cell r="G2118">
            <v>1317794.78</v>
          </cell>
        </row>
        <row r="2119">
          <cell r="B2119">
            <v>4077406</v>
          </cell>
          <cell r="C2119" t="str">
            <v>STC Yee H.F. E.L. AC 12"x3"</v>
          </cell>
          <cell r="D2119" t="str">
            <v>un</v>
          </cell>
          <cell r="E2119">
            <v>1</v>
          </cell>
          <cell r="F2119">
            <v>1423354.78</v>
          </cell>
          <cell r="G2119">
            <v>1423354.78</v>
          </cell>
        </row>
        <row r="2120">
          <cell r="B2120">
            <v>4077408</v>
          </cell>
          <cell r="C2120" t="str">
            <v>STC Yee H.F. E.L. AC 12"x4"</v>
          </cell>
          <cell r="D2120" t="str">
            <v>un</v>
          </cell>
          <cell r="E2120">
            <v>1</v>
          </cell>
          <cell r="F2120">
            <v>1517314.78</v>
          </cell>
          <cell r="G2120">
            <v>1517314.78</v>
          </cell>
        </row>
        <row r="2121">
          <cell r="B2121">
            <v>4077410</v>
          </cell>
          <cell r="C2121" t="str">
            <v>STC Yee H.F. E.L. AC 12"x6"</v>
          </cell>
          <cell r="D2121" t="str">
            <v>un</v>
          </cell>
          <cell r="E2121">
            <v>1</v>
          </cell>
          <cell r="F2121">
            <v>1669274.78</v>
          </cell>
          <cell r="G2121">
            <v>1669274.78</v>
          </cell>
        </row>
        <row r="2122">
          <cell r="B2122">
            <v>4077412</v>
          </cell>
          <cell r="C2122" t="str">
            <v>STC Yee H.F. E.L. AC 12"x8"</v>
          </cell>
          <cell r="D2122" t="str">
            <v>un</v>
          </cell>
          <cell r="E2122">
            <v>1</v>
          </cell>
          <cell r="F2122">
            <v>1828194.78</v>
          </cell>
          <cell r="G2122">
            <v>1828194.78</v>
          </cell>
        </row>
        <row r="2123">
          <cell r="B2123">
            <v>4077414</v>
          </cell>
          <cell r="C2123" t="str">
            <v>STC Yee H.F. E.L. AC 12"x10"</v>
          </cell>
          <cell r="D2123" t="str">
            <v>un</v>
          </cell>
          <cell r="E2123">
            <v>1</v>
          </cell>
          <cell r="F2123">
            <v>2156474.7800000003</v>
          </cell>
          <cell r="G2123">
            <v>2156474.7800000003</v>
          </cell>
        </row>
        <row r="2124">
          <cell r="B2124">
            <v>4077416</v>
          </cell>
          <cell r="C2124" t="str">
            <v>STC Yee H.F. E.L. AC 12"x12"</v>
          </cell>
          <cell r="D2124" t="str">
            <v>un</v>
          </cell>
          <cell r="E2124">
            <v>1</v>
          </cell>
          <cell r="F2124">
            <v>2607714.7800000003</v>
          </cell>
          <cell r="G2124">
            <v>2607714.7800000003</v>
          </cell>
        </row>
        <row r="2125">
          <cell r="B2125">
            <v>4077418</v>
          </cell>
          <cell r="C2125" t="str">
            <v>STC Yee H.F. E.L. AC 14"x3"</v>
          </cell>
          <cell r="D2125" t="str">
            <v>un</v>
          </cell>
          <cell r="E2125">
            <v>1</v>
          </cell>
          <cell r="F2125">
            <v>1735511.95</v>
          </cell>
          <cell r="G2125">
            <v>1735511.95</v>
          </cell>
        </row>
        <row r="2126">
          <cell r="B2126">
            <v>4077420</v>
          </cell>
          <cell r="C2126" t="str">
            <v>STC Yee H.F. E.L. AC 14"x4"</v>
          </cell>
          <cell r="D2126" t="str">
            <v>un</v>
          </cell>
          <cell r="E2126">
            <v>1</v>
          </cell>
          <cell r="F2126">
            <v>2102071.9500000002</v>
          </cell>
          <cell r="G2126">
            <v>2102071.9500000002</v>
          </cell>
        </row>
        <row r="2127">
          <cell r="B2127">
            <v>4077422</v>
          </cell>
          <cell r="C2127" t="str">
            <v>STC Yee H.F. E.L. AC 14"x6"</v>
          </cell>
          <cell r="D2127" t="str">
            <v>un</v>
          </cell>
          <cell r="E2127">
            <v>1</v>
          </cell>
          <cell r="F2127">
            <v>2349151.9500000002</v>
          </cell>
          <cell r="G2127">
            <v>2349151.9500000002</v>
          </cell>
        </row>
        <row r="2128">
          <cell r="B2128">
            <v>4077424</v>
          </cell>
          <cell r="C2128" t="str">
            <v>STC Yee H.F. E.L. AC 14"x8"</v>
          </cell>
          <cell r="D2128" t="str">
            <v>un</v>
          </cell>
          <cell r="E2128">
            <v>1</v>
          </cell>
          <cell r="F2128">
            <v>2679751.9500000002</v>
          </cell>
          <cell r="G2128">
            <v>2679751.9500000002</v>
          </cell>
        </row>
        <row r="2129">
          <cell r="B2129">
            <v>4077426</v>
          </cell>
          <cell r="C2129" t="str">
            <v>STC Yee H.F. E.L. AC 14"x10"</v>
          </cell>
          <cell r="D2129" t="str">
            <v>un</v>
          </cell>
          <cell r="E2129">
            <v>1</v>
          </cell>
          <cell r="F2129">
            <v>2955831.95</v>
          </cell>
          <cell r="G2129">
            <v>2955831.95</v>
          </cell>
        </row>
        <row r="2130">
          <cell r="B2130">
            <v>4077428</v>
          </cell>
          <cell r="C2130" t="str">
            <v>STC Yee H.F. E.L. AC 14"x12"</v>
          </cell>
          <cell r="D2130" t="str">
            <v>un</v>
          </cell>
          <cell r="E2130">
            <v>1</v>
          </cell>
          <cell r="F2130">
            <v>3121711.95</v>
          </cell>
          <cell r="G2130">
            <v>3121711.95</v>
          </cell>
        </row>
        <row r="2131">
          <cell r="B2131">
            <v>4077430</v>
          </cell>
          <cell r="C2131" t="str">
            <v>STC Yee H.F. E.L. AC 14"x14"</v>
          </cell>
          <cell r="D2131" t="str">
            <v>un</v>
          </cell>
          <cell r="E2131">
            <v>1</v>
          </cell>
          <cell r="F2131">
            <v>3497551.95</v>
          </cell>
          <cell r="G2131">
            <v>3497551.95</v>
          </cell>
        </row>
        <row r="2132">
          <cell r="B2132">
            <v>4077432</v>
          </cell>
          <cell r="C2132" t="str">
            <v>STC Yee H.F. E.L. AC 16"x4"</v>
          </cell>
          <cell r="D2132" t="str">
            <v>un</v>
          </cell>
          <cell r="E2132">
            <v>1</v>
          </cell>
          <cell r="F2132">
            <v>2969751.95</v>
          </cell>
          <cell r="G2132">
            <v>2969751.95</v>
          </cell>
        </row>
        <row r="2133">
          <cell r="B2133">
            <v>4077434</v>
          </cell>
          <cell r="C2133" t="str">
            <v>STC Yee H.F. E.L. AC 16"x6"</v>
          </cell>
          <cell r="D2133" t="str">
            <v>un</v>
          </cell>
          <cell r="E2133">
            <v>1</v>
          </cell>
          <cell r="F2133">
            <v>3295711.95</v>
          </cell>
          <cell r="G2133">
            <v>3295711.95</v>
          </cell>
        </row>
        <row r="2134">
          <cell r="B2134">
            <v>4077436</v>
          </cell>
          <cell r="C2134" t="str">
            <v>STC Yee H.F. E.L. AC 16"x8"</v>
          </cell>
          <cell r="D2134" t="str">
            <v>un</v>
          </cell>
          <cell r="E2134">
            <v>1</v>
          </cell>
          <cell r="F2134">
            <v>3753911.95</v>
          </cell>
          <cell r="G2134">
            <v>3753911.95</v>
          </cell>
        </row>
        <row r="2135">
          <cell r="B2135">
            <v>4077438</v>
          </cell>
          <cell r="C2135" t="str">
            <v>STC Yee H.F. E.L. AC 16"x10"</v>
          </cell>
          <cell r="D2135" t="str">
            <v>un</v>
          </cell>
          <cell r="E2135">
            <v>1</v>
          </cell>
          <cell r="F2135">
            <v>4132071.95</v>
          </cell>
          <cell r="G2135">
            <v>4132071.95</v>
          </cell>
        </row>
        <row r="2136">
          <cell r="B2136">
            <v>4077440</v>
          </cell>
          <cell r="C2136" t="str">
            <v>STC Yee H.F. E.L. AC 16"x12"</v>
          </cell>
          <cell r="D2136" t="str">
            <v>un</v>
          </cell>
          <cell r="E2136">
            <v>1</v>
          </cell>
          <cell r="F2136">
            <v>4570551.95</v>
          </cell>
          <cell r="G2136">
            <v>4570551.95</v>
          </cell>
        </row>
        <row r="2137">
          <cell r="B2137">
            <v>4077442</v>
          </cell>
          <cell r="C2137" t="str">
            <v>STC Yee H.F. E.L. AC 16"x14"</v>
          </cell>
          <cell r="D2137" t="str">
            <v>un</v>
          </cell>
          <cell r="E2137">
            <v>1</v>
          </cell>
          <cell r="F2137">
            <v>5150551.95</v>
          </cell>
          <cell r="G2137">
            <v>5150551.95</v>
          </cell>
        </row>
        <row r="2138">
          <cell r="B2138">
            <v>4077444</v>
          </cell>
          <cell r="C2138" t="str">
            <v>STC Yee H.F. E.L. AC 16"x16"</v>
          </cell>
          <cell r="D2138" t="str">
            <v>un</v>
          </cell>
          <cell r="E2138">
            <v>1</v>
          </cell>
          <cell r="F2138">
            <v>5572791.9500000002</v>
          </cell>
          <cell r="G2138">
            <v>5572791.9500000002</v>
          </cell>
        </row>
        <row r="2139">
          <cell r="B2139">
            <v>4077446</v>
          </cell>
          <cell r="C2139" t="str">
            <v>STC Yee H.F. E.L. AC 18"x8"</v>
          </cell>
          <cell r="D2139" t="str">
            <v>un</v>
          </cell>
          <cell r="E2139">
            <v>1</v>
          </cell>
          <cell r="F2139">
            <v>5551478.5299999993</v>
          </cell>
          <cell r="G2139">
            <v>5551478.5299999993</v>
          </cell>
        </row>
        <row r="2140">
          <cell r="B2140">
            <v>4077448</v>
          </cell>
          <cell r="C2140" t="str">
            <v>STC Yee H.F. E.L. AC 18"x10"</v>
          </cell>
          <cell r="D2140" t="str">
            <v>un</v>
          </cell>
          <cell r="E2140">
            <v>1</v>
          </cell>
          <cell r="F2140">
            <v>5966758.5299999993</v>
          </cell>
          <cell r="G2140">
            <v>5966758.5299999993</v>
          </cell>
        </row>
        <row r="2141">
          <cell r="B2141">
            <v>4077450</v>
          </cell>
          <cell r="C2141" t="str">
            <v>STC Yee H.F. E.L. AC 18"x12"</v>
          </cell>
          <cell r="D2141" t="str">
            <v>un</v>
          </cell>
          <cell r="E2141">
            <v>1</v>
          </cell>
          <cell r="F2141">
            <v>6206878.5299999993</v>
          </cell>
          <cell r="G2141">
            <v>6206878.5299999993</v>
          </cell>
        </row>
        <row r="2142">
          <cell r="B2142">
            <v>4077452</v>
          </cell>
          <cell r="C2142" t="str">
            <v>STC Yee H.F. E.L. AC 18"x14"</v>
          </cell>
          <cell r="D2142" t="str">
            <v>un</v>
          </cell>
          <cell r="E2142">
            <v>1</v>
          </cell>
          <cell r="F2142">
            <v>6535158.5299999993</v>
          </cell>
          <cell r="G2142">
            <v>6535158.5299999993</v>
          </cell>
        </row>
        <row r="2143">
          <cell r="B2143">
            <v>4077454</v>
          </cell>
          <cell r="C2143" t="str">
            <v>STC Yee H.F. E.L. AC 18"x16"</v>
          </cell>
          <cell r="D2143" t="str">
            <v>un</v>
          </cell>
          <cell r="E2143">
            <v>1</v>
          </cell>
          <cell r="F2143">
            <v>7087318.5299999993</v>
          </cell>
          <cell r="G2143">
            <v>7087318.5299999993</v>
          </cell>
        </row>
        <row r="2144">
          <cell r="B2144">
            <v>4077456</v>
          </cell>
          <cell r="C2144" t="str">
            <v>STC Yee H.F. E.L. AC 18"x18"</v>
          </cell>
          <cell r="D2144" t="str">
            <v>un</v>
          </cell>
          <cell r="E2144">
            <v>1</v>
          </cell>
          <cell r="F2144">
            <v>7590758.5299999993</v>
          </cell>
          <cell r="G2144">
            <v>7590758.5299999993</v>
          </cell>
        </row>
        <row r="2145">
          <cell r="B2145">
            <v>4077458</v>
          </cell>
          <cell r="C2145" t="str">
            <v>STC Yee H.F. E.L. AC 20"x8"</v>
          </cell>
          <cell r="D2145" t="str">
            <v>un</v>
          </cell>
          <cell r="E2145">
            <v>1</v>
          </cell>
          <cell r="F2145">
            <v>7271774.7000000002</v>
          </cell>
          <cell r="G2145">
            <v>7271774.7000000002</v>
          </cell>
        </row>
        <row r="2146">
          <cell r="B2146">
            <v>4077460</v>
          </cell>
          <cell r="C2146" t="str">
            <v>STC Yee H.F. E.L. AC 20"x10"</v>
          </cell>
          <cell r="D2146" t="str">
            <v>un</v>
          </cell>
          <cell r="E2146">
            <v>1</v>
          </cell>
          <cell r="F2146">
            <v>7372694.7000000002</v>
          </cell>
          <cell r="G2146">
            <v>7372694.7000000002</v>
          </cell>
        </row>
        <row r="2147">
          <cell r="B2147">
            <v>4077462</v>
          </cell>
          <cell r="C2147" t="str">
            <v>STC Yee H.F. E.L. AC 20"x12"</v>
          </cell>
          <cell r="D2147" t="str">
            <v>un</v>
          </cell>
          <cell r="E2147">
            <v>1</v>
          </cell>
          <cell r="F2147">
            <v>7703294.7000000002</v>
          </cell>
          <cell r="G2147">
            <v>7703294.7000000002</v>
          </cell>
        </row>
        <row r="2148">
          <cell r="B2148">
            <v>4077464</v>
          </cell>
          <cell r="C2148" t="str">
            <v>STC Yee H.F. E.L. AC 20"x14"</v>
          </cell>
          <cell r="D2148" t="str">
            <v>un</v>
          </cell>
          <cell r="E2148">
            <v>1</v>
          </cell>
          <cell r="F2148">
            <v>8015334.7000000002</v>
          </cell>
          <cell r="G2148">
            <v>8015334.7000000002</v>
          </cell>
        </row>
        <row r="2149">
          <cell r="B2149">
            <v>4077466</v>
          </cell>
          <cell r="C2149" t="str">
            <v>STC Yee H.F. E.L. AC 20"x16"</v>
          </cell>
          <cell r="D2149" t="str">
            <v>un</v>
          </cell>
          <cell r="E2149">
            <v>1</v>
          </cell>
          <cell r="F2149">
            <v>8367974.7000000002</v>
          </cell>
          <cell r="G2149">
            <v>8367974.7000000002</v>
          </cell>
        </row>
        <row r="2150">
          <cell r="B2150">
            <v>4077468</v>
          </cell>
          <cell r="C2150" t="str">
            <v>STC Yee H.F. E.L. AC 20"x18"</v>
          </cell>
          <cell r="D2150" t="str">
            <v>un</v>
          </cell>
          <cell r="E2150">
            <v>1</v>
          </cell>
          <cell r="F2150">
            <v>9162574.6999999993</v>
          </cell>
          <cell r="G2150">
            <v>9162574.6999999993</v>
          </cell>
        </row>
        <row r="2151">
          <cell r="B2151">
            <v>4077470</v>
          </cell>
          <cell r="C2151" t="str">
            <v>STC Yee H.F. E.L. AC 20"x20"</v>
          </cell>
          <cell r="D2151" t="str">
            <v>un</v>
          </cell>
          <cell r="E2151">
            <v>1</v>
          </cell>
          <cell r="F2151">
            <v>9319174.6999999993</v>
          </cell>
          <cell r="G2151">
            <v>9319174.6999999993</v>
          </cell>
        </row>
        <row r="2152">
          <cell r="B2152">
            <v>4077472</v>
          </cell>
          <cell r="C2152" t="str">
            <v>STC Yee H.F. E.L. AC 24"x8"</v>
          </cell>
          <cell r="D2152" t="str">
            <v>un</v>
          </cell>
          <cell r="E2152">
            <v>1</v>
          </cell>
          <cell r="F2152">
            <v>10330466.440000001</v>
          </cell>
          <cell r="G2152">
            <v>10330466.440000001</v>
          </cell>
        </row>
        <row r="2153">
          <cell r="B2153">
            <v>4077474</v>
          </cell>
          <cell r="C2153" t="str">
            <v>STC Yee H.F. E.L. AC 24"x10"</v>
          </cell>
          <cell r="D2153" t="str">
            <v>un</v>
          </cell>
          <cell r="E2153">
            <v>1</v>
          </cell>
          <cell r="F2153">
            <v>10613506.440000001</v>
          </cell>
          <cell r="G2153">
            <v>10613506.440000001</v>
          </cell>
        </row>
        <row r="2154">
          <cell r="B2154">
            <v>4077476</v>
          </cell>
          <cell r="C2154" t="str">
            <v>STC Yee H.F. E.L. AC 24"x12"</v>
          </cell>
          <cell r="D2154" t="str">
            <v>un</v>
          </cell>
          <cell r="E2154">
            <v>1</v>
          </cell>
          <cell r="F2154">
            <v>10915106.440000001</v>
          </cell>
          <cell r="G2154">
            <v>10915106.440000001</v>
          </cell>
        </row>
        <row r="2155">
          <cell r="B2155">
            <v>4077478</v>
          </cell>
          <cell r="C2155" t="str">
            <v>STC Yee H.F. E.L. AC 24"x14"</v>
          </cell>
          <cell r="D2155" t="str">
            <v>un</v>
          </cell>
          <cell r="E2155">
            <v>1</v>
          </cell>
          <cell r="F2155">
            <v>11137826.440000001</v>
          </cell>
          <cell r="G2155">
            <v>11137826.440000001</v>
          </cell>
        </row>
        <row r="2156">
          <cell r="B2156">
            <v>4077480</v>
          </cell>
          <cell r="C2156" t="str">
            <v>STC Yee H.F. E.L. AC 24"x16"</v>
          </cell>
          <cell r="D2156" t="str">
            <v>un</v>
          </cell>
          <cell r="E2156">
            <v>1</v>
          </cell>
          <cell r="F2156">
            <v>11584426.440000001</v>
          </cell>
          <cell r="G2156">
            <v>11584426.440000001</v>
          </cell>
        </row>
        <row r="2157">
          <cell r="B2157">
            <v>4077482</v>
          </cell>
          <cell r="C2157" t="str">
            <v>STC Yee H.F. E.L. AC 24"x18"</v>
          </cell>
          <cell r="D2157" t="str">
            <v>un</v>
          </cell>
          <cell r="E2157">
            <v>1</v>
          </cell>
          <cell r="F2157">
            <v>11946346.440000001</v>
          </cell>
          <cell r="G2157">
            <v>11946346.440000001</v>
          </cell>
        </row>
        <row r="2158">
          <cell r="B2158">
            <v>4077484</v>
          </cell>
          <cell r="C2158" t="str">
            <v>STC Yee H.F. E.L. AC 24"x20"</v>
          </cell>
          <cell r="D2158" t="str">
            <v>un</v>
          </cell>
          <cell r="E2158">
            <v>1</v>
          </cell>
          <cell r="F2158">
            <v>12695706.440000001</v>
          </cell>
          <cell r="G2158">
            <v>12695706.440000001</v>
          </cell>
        </row>
        <row r="2159">
          <cell r="B2159">
            <v>4077486</v>
          </cell>
          <cell r="C2159" t="str">
            <v>STC Yee H.F. E.L. AC 24"x24"</v>
          </cell>
          <cell r="D2159" t="str">
            <v>un</v>
          </cell>
          <cell r="E2159">
            <v>1</v>
          </cell>
          <cell r="F2159">
            <v>14056709.930000002</v>
          </cell>
          <cell r="G2159">
            <v>14056709.930000002</v>
          </cell>
        </row>
        <row r="2160">
          <cell r="B2160">
            <v>4077488</v>
          </cell>
          <cell r="C2160" t="str">
            <v>STC Yee H.F. E.Brida 6"x2"</v>
          </cell>
          <cell r="D2160" t="str">
            <v>un</v>
          </cell>
          <cell r="E2160">
            <v>1</v>
          </cell>
          <cell r="F2160">
            <v>476589.93</v>
          </cell>
          <cell r="G2160">
            <v>476589.93</v>
          </cell>
        </row>
        <row r="2161">
          <cell r="B2161">
            <v>4077490</v>
          </cell>
          <cell r="C2161" t="str">
            <v>STC Yee H.F. E.Brida 6"x3"</v>
          </cell>
          <cell r="D2161" t="str">
            <v>un</v>
          </cell>
          <cell r="E2161">
            <v>1</v>
          </cell>
          <cell r="F2161">
            <v>600709.92999999993</v>
          </cell>
          <cell r="G2161">
            <v>600709.92999999993</v>
          </cell>
        </row>
        <row r="2162">
          <cell r="B2162">
            <v>4077492</v>
          </cell>
          <cell r="C2162" t="str">
            <v>STC Yee H.F. E.Brida 6"x4"</v>
          </cell>
          <cell r="D2162" t="str">
            <v>un</v>
          </cell>
          <cell r="E2162">
            <v>1</v>
          </cell>
          <cell r="F2162">
            <v>618109.92999999993</v>
          </cell>
          <cell r="G2162">
            <v>618109.92999999993</v>
          </cell>
        </row>
        <row r="2163">
          <cell r="B2163">
            <v>4077494</v>
          </cell>
          <cell r="C2163" t="str">
            <v>STC Yee H.F. E.Brida 6"x6"</v>
          </cell>
          <cell r="D2163" t="str">
            <v>un</v>
          </cell>
          <cell r="E2163">
            <v>1</v>
          </cell>
          <cell r="F2163">
            <v>706269.92999999993</v>
          </cell>
          <cell r="G2163">
            <v>706269.92999999993</v>
          </cell>
        </row>
        <row r="2164">
          <cell r="B2164">
            <v>4077496</v>
          </cell>
          <cell r="C2164" t="str">
            <v>STC Yee H.F. E.Brida 8"x2"</v>
          </cell>
          <cell r="D2164" t="str">
            <v>un</v>
          </cell>
          <cell r="E2164">
            <v>1</v>
          </cell>
          <cell r="F2164">
            <v>752796.17999999993</v>
          </cell>
          <cell r="G2164">
            <v>752796.17999999993</v>
          </cell>
        </row>
        <row r="2165">
          <cell r="B2165">
            <v>4077498</v>
          </cell>
          <cell r="C2165" t="str">
            <v>STC Yee H.F. E.Brida 8"x3"</v>
          </cell>
          <cell r="D2165" t="str">
            <v>un</v>
          </cell>
          <cell r="E2165">
            <v>1</v>
          </cell>
          <cell r="F2165">
            <v>777156.17999999993</v>
          </cell>
          <cell r="G2165">
            <v>777156.17999999993</v>
          </cell>
        </row>
        <row r="2166">
          <cell r="B2166">
            <v>4077500</v>
          </cell>
          <cell r="C2166" t="str">
            <v>YEES EN H.F. Continuación 2...</v>
          </cell>
          <cell r="E2166">
            <v>0</v>
          </cell>
          <cell r="F2166">
            <v>0</v>
          </cell>
          <cell r="G2166">
            <v>278539095.90999997</v>
          </cell>
        </row>
        <row r="2167">
          <cell r="B2167">
            <v>4077501</v>
          </cell>
          <cell r="C2167" t="str">
            <v>STC Yee H.F. E.Brida 8"x4"</v>
          </cell>
          <cell r="D2167" t="str">
            <v>un</v>
          </cell>
          <cell r="E2167">
            <v>1</v>
          </cell>
          <cell r="F2167">
            <v>998716.18</v>
          </cell>
          <cell r="G2167">
            <v>998716.18</v>
          </cell>
        </row>
        <row r="2168">
          <cell r="B2168">
            <v>4077502</v>
          </cell>
          <cell r="C2168" t="str">
            <v>STC Yee H.F. E.Brida 8"x6"</v>
          </cell>
          <cell r="D2168" t="str">
            <v>un</v>
          </cell>
          <cell r="E2168">
            <v>1</v>
          </cell>
          <cell r="F2168">
            <v>1098476.1800000002</v>
          </cell>
          <cell r="G2168">
            <v>1098476.1800000002</v>
          </cell>
        </row>
        <row r="2169">
          <cell r="B2169">
            <v>4077504</v>
          </cell>
          <cell r="C2169" t="str">
            <v>STC Yee H.F. E.Brida 8"x8"</v>
          </cell>
          <cell r="D2169" t="str">
            <v>un</v>
          </cell>
          <cell r="E2169">
            <v>1</v>
          </cell>
          <cell r="F2169">
            <v>1171556.1800000002</v>
          </cell>
          <cell r="G2169">
            <v>1171556.1800000002</v>
          </cell>
        </row>
        <row r="2170">
          <cell r="B2170">
            <v>4077506</v>
          </cell>
          <cell r="C2170" t="str">
            <v>STC Yee H.F. E.Brida 10"x2"</v>
          </cell>
          <cell r="D2170" t="str">
            <v>un</v>
          </cell>
          <cell r="E2170">
            <v>1</v>
          </cell>
          <cell r="F2170">
            <v>1242256.8400000001</v>
          </cell>
          <cell r="G2170">
            <v>1242256.8400000001</v>
          </cell>
        </row>
        <row r="2171">
          <cell r="B2171">
            <v>4077508</v>
          </cell>
          <cell r="C2171" t="str">
            <v>STC Yee H.F. E.Brida 10"x3"</v>
          </cell>
          <cell r="D2171" t="str">
            <v>un</v>
          </cell>
          <cell r="E2171">
            <v>1</v>
          </cell>
          <cell r="F2171">
            <v>1272416.8400000001</v>
          </cell>
          <cell r="G2171">
            <v>1272416.8400000001</v>
          </cell>
        </row>
        <row r="2172">
          <cell r="B2172">
            <v>4077510</v>
          </cell>
          <cell r="C2172" t="str">
            <v>STC Yee H.F. E.Brida 10"x4"</v>
          </cell>
          <cell r="D2172" t="str">
            <v>un</v>
          </cell>
          <cell r="E2172">
            <v>1</v>
          </cell>
          <cell r="F2172">
            <v>1613456.84</v>
          </cell>
          <cell r="G2172">
            <v>1613456.84</v>
          </cell>
        </row>
        <row r="2173">
          <cell r="B2173">
            <v>4077512</v>
          </cell>
          <cell r="C2173" t="str">
            <v>STC Yee H.F. E.Brida 10"x6"</v>
          </cell>
          <cell r="D2173" t="str">
            <v>un</v>
          </cell>
          <cell r="E2173">
            <v>1</v>
          </cell>
          <cell r="F2173">
            <v>1824576.8399999999</v>
          </cell>
          <cell r="G2173">
            <v>1824576.8399999999</v>
          </cell>
        </row>
        <row r="2174">
          <cell r="B2174">
            <v>4077514</v>
          </cell>
          <cell r="C2174" t="str">
            <v>STC Yee H.F. E.Brida 10"x8"</v>
          </cell>
          <cell r="D2174" t="str">
            <v>un</v>
          </cell>
          <cell r="E2174">
            <v>1</v>
          </cell>
          <cell r="F2174">
            <v>1897656.8399999999</v>
          </cell>
          <cell r="G2174">
            <v>1897656.8399999999</v>
          </cell>
        </row>
        <row r="2175">
          <cell r="B2175">
            <v>4077516</v>
          </cell>
          <cell r="C2175" t="str">
            <v>STC Yee H.F. E.Brida 10"x10"</v>
          </cell>
          <cell r="D2175" t="str">
            <v>un</v>
          </cell>
          <cell r="E2175">
            <v>1</v>
          </cell>
          <cell r="F2175">
            <v>2018296.8399999999</v>
          </cell>
          <cell r="G2175">
            <v>2018296.8399999999</v>
          </cell>
        </row>
        <row r="2176">
          <cell r="B2176">
            <v>4077518</v>
          </cell>
          <cell r="C2176" t="str">
            <v>STC Yee H.F. E.Brida 12"x2"</v>
          </cell>
          <cell r="D2176" t="str">
            <v>un</v>
          </cell>
          <cell r="E2176">
            <v>1</v>
          </cell>
          <cell r="F2176">
            <v>2150088.9899999998</v>
          </cell>
          <cell r="G2176">
            <v>2150088.9899999998</v>
          </cell>
        </row>
        <row r="2177">
          <cell r="B2177">
            <v>4077520</v>
          </cell>
          <cell r="C2177" t="str">
            <v>STC Yee H.F. E.Brida 12"x3"</v>
          </cell>
          <cell r="D2177" t="str">
            <v>un</v>
          </cell>
          <cell r="E2177">
            <v>1</v>
          </cell>
          <cell r="F2177">
            <v>2213888.9899999998</v>
          </cell>
          <cell r="G2177">
            <v>2213888.9899999998</v>
          </cell>
        </row>
        <row r="2178">
          <cell r="B2178">
            <v>4077522</v>
          </cell>
          <cell r="C2178" t="str">
            <v>STC Yee H.F. E.Brida 12"x4"</v>
          </cell>
          <cell r="D2178" t="str">
            <v>un</v>
          </cell>
          <cell r="E2178">
            <v>1</v>
          </cell>
          <cell r="F2178">
            <v>2315968.9899999998</v>
          </cell>
          <cell r="G2178">
            <v>2315968.9899999998</v>
          </cell>
        </row>
        <row r="2179">
          <cell r="B2179">
            <v>4077524</v>
          </cell>
          <cell r="C2179" t="str">
            <v>STC Yee H.F. E.Brida 12"x6"</v>
          </cell>
          <cell r="D2179" t="str">
            <v>un</v>
          </cell>
          <cell r="E2179">
            <v>1</v>
          </cell>
          <cell r="F2179">
            <v>2416888.9899999998</v>
          </cell>
          <cell r="G2179">
            <v>2416888.9899999998</v>
          </cell>
        </row>
        <row r="2180">
          <cell r="B2180">
            <v>4077526</v>
          </cell>
          <cell r="C2180" t="str">
            <v>STC Yee H.F. E.Brida 12"x8"</v>
          </cell>
          <cell r="D2180" t="str">
            <v>un</v>
          </cell>
          <cell r="E2180">
            <v>1</v>
          </cell>
          <cell r="F2180">
            <v>2572328.9899999998</v>
          </cell>
          <cell r="G2180">
            <v>2572328.9899999998</v>
          </cell>
        </row>
        <row r="2181">
          <cell r="B2181">
            <v>4077528</v>
          </cell>
          <cell r="C2181" t="str">
            <v>STC Yee H.F. E.Brida 12"x10"</v>
          </cell>
          <cell r="D2181" t="str">
            <v>un</v>
          </cell>
          <cell r="E2181">
            <v>1</v>
          </cell>
          <cell r="F2181">
            <v>2995728.9899999998</v>
          </cell>
          <cell r="G2181">
            <v>2995728.9899999998</v>
          </cell>
        </row>
        <row r="2182">
          <cell r="B2182">
            <v>4077530</v>
          </cell>
          <cell r="C2182" t="str">
            <v>STC Yee H.F. E.Brida 12"x12"</v>
          </cell>
          <cell r="D2182" t="str">
            <v>un</v>
          </cell>
          <cell r="E2182">
            <v>1</v>
          </cell>
          <cell r="F2182">
            <v>3067648.9899999998</v>
          </cell>
          <cell r="G2182">
            <v>3067648.9899999998</v>
          </cell>
        </row>
        <row r="2183">
          <cell r="B2183">
            <v>4077532</v>
          </cell>
          <cell r="C2183" t="str">
            <v>STC Yee H.F. E.Brida 14"x3"</v>
          </cell>
          <cell r="D2183" t="str">
            <v>un</v>
          </cell>
          <cell r="E2183">
            <v>1</v>
          </cell>
          <cell r="F2183">
            <v>2682093.1399999997</v>
          </cell>
          <cell r="G2183">
            <v>2682093.1399999997</v>
          </cell>
        </row>
        <row r="2184">
          <cell r="B2184">
            <v>4077534</v>
          </cell>
          <cell r="C2184" t="str">
            <v>STC Yee H.F. E.Brida 14"x4"</v>
          </cell>
          <cell r="D2184" t="str">
            <v>un</v>
          </cell>
          <cell r="E2184">
            <v>1</v>
          </cell>
          <cell r="F2184">
            <v>2864213.1399999997</v>
          </cell>
          <cell r="G2184">
            <v>2864213.1399999997</v>
          </cell>
        </row>
        <row r="2185">
          <cell r="B2185">
            <v>4077536</v>
          </cell>
          <cell r="C2185" t="str">
            <v>STC Yee H.F. E.Brida 14"x6"</v>
          </cell>
          <cell r="D2185" t="str">
            <v>un</v>
          </cell>
          <cell r="E2185">
            <v>1</v>
          </cell>
          <cell r="F2185">
            <v>2990653.1399999997</v>
          </cell>
          <cell r="G2185">
            <v>2990653.1399999997</v>
          </cell>
        </row>
        <row r="2186">
          <cell r="B2186">
            <v>4077538</v>
          </cell>
          <cell r="C2186" t="str">
            <v>STC Yee H.F. E.Brida 14"x8"</v>
          </cell>
          <cell r="D2186" t="str">
            <v>un</v>
          </cell>
          <cell r="E2186">
            <v>1</v>
          </cell>
          <cell r="F2186">
            <v>3054453.1399999997</v>
          </cell>
          <cell r="G2186">
            <v>3054453.1399999997</v>
          </cell>
        </row>
        <row r="2187">
          <cell r="B2187">
            <v>4077540</v>
          </cell>
          <cell r="C2187" t="str">
            <v>STC Yee H.F. E.Brida 14"x10"</v>
          </cell>
          <cell r="D2187" t="str">
            <v>un</v>
          </cell>
          <cell r="E2187">
            <v>1</v>
          </cell>
          <cell r="F2187">
            <v>3183213.1399999997</v>
          </cell>
          <cell r="G2187">
            <v>3183213.1399999997</v>
          </cell>
        </row>
        <row r="2188">
          <cell r="B2188">
            <v>4077542</v>
          </cell>
          <cell r="C2188" t="str">
            <v>STC Yee H.F. E.Brida 14"x12"</v>
          </cell>
          <cell r="D2188" t="str">
            <v>un</v>
          </cell>
          <cell r="E2188">
            <v>1</v>
          </cell>
          <cell r="F2188">
            <v>3368813.1399999997</v>
          </cell>
          <cell r="G2188">
            <v>3368813.1399999997</v>
          </cell>
        </row>
        <row r="2189">
          <cell r="B2189">
            <v>4077544</v>
          </cell>
          <cell r="C2189" t="str">
            <v>STC Yee H.F. E.Brida 14"x14"</v>
          </cell>
          <cell r="D2189" t="str">
            <v>un</v>
          </cell>
          <cell r="E2189">
            <v>1</v>
          </cell>
          <cell r="F2189">
            <v>3750453.1399999997</v>
          </cell>
          <cell r="G2189">
            <v>3750453.1399999997</v>
          </cell>
        </row>
        <row r="2190">
          <cell r="B2190">
            <v>4077546</v>
          </cell>
          <cell r="C2190" t="str">
            <v>STC Yee H.F. E.Birda 16"x4"</v>
          </cell>
          <cell r="D2190" t="str">
            <v>un</v>
          </cell>
          <cell r="E2190">
            <v>1</v>
          </cell>
          <cell r="F2190">
            <v>4503293.1399999997</v>
          </cell>
          <cell r="G2190">
            <v>4503293.1399999997</v>
          </cell>
        </row>
        <row r="2191">
          <cell r="B2191">
            <v>4077548</v>
          </cell>
          <cell r="C2191" t="str">
            <v>STC Yee H.F. E.Brida 16"x6"</v>
          </cell>
          <cell r="D2191" t="str">
            <v>un</v>
          </cell>
          <cell r="E2191">
            <v>1</v>
          </cell>
          <cell r="F2191">
            <v>4567093.1399999997</v>
          </cell>
          <cell r="G2191">
            <v>4567093.1399999997</v>
          </cell>
        </row>
        <row r="2192">
          <cell r="B2192">
            <v>4077550</v>
          </cell>
          <cell r="C2192" t="str">
            <v>STC Yee H.F. E.Brida 16"x8"</v>
          </cell>
          <cell r="D2192" t="str">
            <v>un</v>
          </cell>
          <cell r="E2192">
            <v>1</v>
          </cell>
          <cell r="F2192">
            <v>4760813.1399999997</v>
          </cell>
          <cell r="G2192">
            <v>4760813.1399999997</v>
          </cell>
        </row>
        <row r="2193">
          <cell r="B2193">
            <v>4077552</v>
          </cell>
          <cell r="C2193" t="str">
            <v>STC Yee H.F. E.Brida 16"x10"</v>
          </cell>
          <cell r="D2193" t="str">
            <v>un</v>
          </cell>
          <cell r="E2193">
            <v>1</v>
          </cell>
          <cell r="F2193">
            <v>4946413.1399999997</v>
          </cell>
          <cell r="G2193">
            <v>4946413.1399999997</v>
          </cell>
        </row>
        <row r="2194">
          <cell r="B2194">
            <v>4077554</v>
          </cell>
          <cell r="C2194" t="str">
            <v>STC Yee H.F. E.Brida 16"x12"</v>
          </cell>
          <cell r="D2194" t="str">
            <v>un</v>
          </cell>
          <cell r="E2194">
            <v>1</v>
          </cell>
          <cell r="F2194">
            <v>5072853.1399999997</v>
          </cell>
          <cell r="G2194">
            <v>5072853.1399999997</v>
          </cell>
        </row>
        <row r="2195">
          <cell r="B2195">
            <v>4077556</v>
          </cell>
          <cell r="C2195" t="str">
            <v>STC Yee H.F. E.Brida 16"x14"</v>
          </cell>
          <cell r="D2195" t="str">
            <v>un</v>
          </cell>
          <cell r="E2195">
            <v>1</v>
          </cell>
          <cell r="F2195">
            <v>5514813.1399999997</v>
          </cell>
          <cell r="G2195">
            <v>5514813.1399999997</v>
          </cell>
        </row>
        <row r="2196">
          <cell r="B2196">
            <v>4077558</v>
          </cell>
          <cell r="C2196" t="str">
            <v>STC Yee H.F. E.Brida 16"x16"</v>
          </cell>
          <cell r="D2196" t="str">
            <v>un</v>
          </cell>
          <cell r="E2196">
            <v>1</v>
          </cell>
          <cell r="F2196">
            <v>5642413.1399999997</v>
          </cell>
          <cell r="G2196">
            <v>5642413.1399999997</v>
          </cell>
        </row>
        <row r="2197">
          <cell r="B2197">
            <v>4077560</v>
          </cell>
          <cell r="C2197" t="str">
            <v>STC Yee H.F. E.Brida 18"x8"</v>
          </cell>
          <cell r="D2197" t="str">
            <v>un</v>
          </cell>
          <cell r="E2197">
            <v>1</v>
          </cell>
          <cell r="F2197">
            <v>5580494.7000000002</v>
          </cell>
          <cell r="G2197">
            <v>5580494.7000000002</v>
          </cell>
        </row>
        <row r="2198">
          <cell r="B2198">
            <v>4077562</v>
          </cell>
          <cell r="C2198" t="str">
            <v>STC Yee H.F. E.Brida 18"x10"</v>
          </cell>
          <cell r="D2198" t="str">
            <v>un</v>
          </cell>
          <cell r="E2198">
            <v>1</v>
          </cell>
          <cell r="F2198">
            <v>5995774.7000000002</v>
          </cell>
          <cell r="G2198">
            <v>5995774.7000000002</v>
          </cell>
        </row>
        <row r="2199">
          <cell r="B2199">
            <v>4077564</v>
          </cell>
          <cell r="C2199" t="str">
            <v>STC Yee H.F. E.Brida 18"x12"</v>
          </cell>
          <cell r="D2199" t="str">
            <v>un</v>
          </cell>
          <cell r="E2199">
            <v>1</v>
          </cell>
          <cell r="F2199">
            <v>6235894.7000000002</v>
          </cell>
          <cell r="G2199">
            <v>6235894.7000000002</v>
          </cell>
        </row>
        <row r="2200">
          <cell r="B2200">
            <v>4077566</v>
          </cell>
          <cell r="C2200" t="str">
            <v>STC Yee H.F. E.Brida 18"x14"</v>
          </cell>
          <cell r="D2200" t="str">
            <v>un</v>
          </cell>
          <cell r="E2200">
            <v>1</v>
          </cell>
          <cell r="F2200">
            <v>6564174.7000000002</v>
          </cell>
          <cell r="G2200">
            <v>6564174.7000000002</v>
          </cell>
        </row>
        <row r="2201">
          <cell r="B2201">
            <v>4077568</v>
          </cell>
          <cell r="C2201" t="str">
            <v>STC Yee H.F. E.Brida 18"x16"</v>
          </cell>
          <cell r="D2201" t="str">
            <v>un</v>
          </cell>
          <cell r="E2201">
            <v>1</v>
          </cell>
          <cell r="F2201">
            <v>7116334.7000000002</v>
          </cell>
          <cell r="G2201">
            <v>7116334.7000000002</v>
          </cell>
        </row>
        <row r="2202">
          <cell r="B2202">
            <v>4077570</v>
          </cell>
          <cell r="C2202" t="str">
            <v>STC Yee H.F. E.Brida 18"x18"</v>
          </cell>
          <cell r="D2202" t="str">
            <v>un</v>
          </cell>
          <cell r="E2202">
            <v>1</v>
          </cell>
          <cell r="F2202">
            <v>7619774.7000000002</v>
          </cell>
          <cell r="G2202">
            <v>7619774.7000000002</v>
          </cell>
        </row>
        <row r="2203">
          <cell r="B2203">
            <v>4077572</v>
          </cell>
          <cell r="C2203" t="str">
            <v>STC Yee H.F. E.Brida 20"x8"</v>
          </cell>
          <cell r="D2203" t="str">
            <v>un</v>
          </cell>
          <cell r="E2203">
            <v>1</v>
          </cell>
          <cell r="F2203">
            <v>7316786.4400000004</v>
          </cell>
          <cell r="G2203">
            <v>7316786.4400000004</v>
          </cell>
        </row>
        <row r="2204">
          <cell r="B2204">
            <v>4077574</v>
          </cell>
          <cell r="C2204" t="str">
            <v>STC Yee H.F. E.Brida 20"x10"</v>
          </cell>
          <cell r="D2204" t="str">
            <v>un</v>
          </cell>
          <cell r="E2204">
            <v>1</v>
          </cell>
          <cell r="F2204">
            <v>7417706.4400000004</v>
          </cell>
          <cell r="G2204">
            <v>7417706.4400000004</v>
          </cell>
        </row>
        <row r="2205">
          <cell r="B2205">
            <v>4077576</v>
          </cell>
          <cell r="C2205" t="str">
            <v>STC Yee H.F. E.Brida 20"x12"</v>
          </cell>
          <cell r="D2205" t="str">
            <v>un</v>
          </cell>
          <cell r="E2205">
            <v>1</v>
          </cell>
          <cell r="F2205">
            <v>7748306.4400000004</v>
          </cell>
          <cell r="G2205">
            <v>7748306.4400000004</v>
          </cell>
        </row>
        <row r="2206">
          <cell r="B2206">
            <v>4077578</v>
          </cell>
          <cell r="C2206" t="str">
            <v>STC Yee H.F. E.Brida 20"x14"</v>
          </cell>
          <cell r="D2206" t="str">
            <v>un</v>
          </cell>
          <cell r="E2206">
            <v>1</v>
          </cell>
          <cell r="F2206">
            <v>8060346.4400000004</v>
          </cell>
          <cell r="G2206">
            <v>8060346.4400000004</v>
          </cell>
        </row>
        <row r="2207">
          <cell r="B2207">
            <v>4077580</v>
          </cell>
          <cell r="C2207" t="str">
            <v>STC Yee H.F. E.Brida 20"x16"</v>
          </cell>
          <cell r="D2207" t="str">
            <v>un</v>
          </cell>
          <cell r="E2207">
            <v>1</v>
          </cell>
          <cell r="F2207">
            <v>8412986.4400000013</v>
          </cell>
          <cell r="G2207">
            <v>8412986.4400000013</v>
          </cell>
        </row>
        <row r="2208">
          <cell r="B2208">
            <v>4077582</v>
          </cell>
          <cell r="C2208" t="str">
            <v>STC Yee H.F. E.Brida 20"x18"</v>
          </cell>
          <cell r="D2208" t="str">
            <v>un</v>
          </cell>
          <cell r="E2208">
            <v>1</v>
          </cell>
          <cell r="F2208">
            <v>9207586.4400000013</v>
          </cell>
          <cell r="G2208">
            <v>9207586.4400000013</v>
          </cell>
        </row>
        <row r="2209">
          <cell r="B2209">
            <v>4077584</v>
          </cell>
          <cell r="C2209" t="str">
            <v>STC Yee H.F. E.Brida 20"x20"</v>
          </cell>
          <cell r="D2209" t="str">
            <v>un</v>
          </cell>
          <cell r="E2209">
            <v>1</v>
          </cell>
          <cell r="F2209">
            <v>9364186.4400000013</v>
          </cell>
          <cell r="G2209">
            <v>9364186.4400000013</v>
          </cell>
        </row>
        <row r="2210">
          <cell r="B2210">
            <v>4077586</v>
          </cell>
          <cell r="C2210" t="str">
            <v>STC Yee H.F. E.Brida 24"x8"</v>
          </cell>
          <cell r="D2210" t="str">
            <v>un</v>
          </cell>
          <cell r="E2210">
            <v>1</v>
          </cell>
          <cell r="F2210">
            <v>10419575.77</v>
          </cell>
          <cell r="G2210">
            <v>10419575.77</v>
          </cell>
        </row>
        <row r="2211">
          <cell r="B2211">
            <v>4077588</v>
          </cell>
          <cell r="C2211" t="str">
            <v>STC Yee H.F. E.Brida 24"x10"</v>
          </cell>
          <cell r="D2211" t="str">
            <v>un</v>
          </cell>
          <cell r="E2211">
            <v>1</v>
          </cell>
          <cell r="F2211">
            <v>10702615.77</v>
          </cell>
          <cell r="G2211">
            <v>10702615.77</v>
          </cell>
        </row>
        <row r="2212">
          <cell r="B2212">
            <v>4077590</v>
          </cell>
          <cell r="C2212" t="str">
            <v>STC Yee H.F. E.Brida 24"x12"</v>
          </cell>
          <cell r="D2212" t="str">
            <v>un</v>
          </cell>
          <cell r="E2212">
            <v>1</v>
          </cell>
          <cell r="F2212">
            <v>11004215.77</v>
          </cell>
          <cell r="G2212">
            <v>11004215.77</v>
          </cell>
        </row>
        <row r="2213">
          <cell r="B2213">
            <v>4077592</v>
          </cell>
          <cell r="C2213" t="str">
            <v>STC Yee H.F. E.Brida 24"x14"</v>
          </cell>
          <cell r="D2213" t="str">
            <v>un</v>
          </cell>
          <cell r="E2213">
            <v>1</v>
          </cell>
          <cell r="F2213">
            <v>11226935.77</v>
          </cell>
          <cell r="G2213">
            <v>11226935.77</v>
          </cell>
        </row>
        <row r="2214">
          <cell r="B2214">
            <v>4077594</v>
          </cell>
          <cell r="C2214" t="str">
            <v>STC Yee H.F. E.Brida 24"x16"</v>
          </cell>
          <cell r="D2214" t="str">
            <v>un</v>
          </cell>
          <cell r="E2214">
            <v>1</v>
          </cell>
          <cell r="F2214">
            <v>11673535.77</v>
          </cell>
          <cell r="G2214">
            <v>11673535.77</v>
          </cell>
        </row>
        <row r="2215">
          <cell r="B2215">
            <v>4077596</v>
          </cell>
          <cell r="C2215" t="str">
            <v>STC Yee H.F. E.Brida 24"x18"</v>
          </cell>
          <cell r="D2215" t="str">
            <v>un</v>
          </cell>
          <cell r="E2215">
            <v>1</v>
          </cell>
          <cell r="F2215">
            <v>12035455.77</v>
          </cell>
          <cell r="G2215">
            <v>12035455.77</v>
          </cell>
        </row>
        <row r="2216">
          <cell r="B2216">
            <v>4077598</v>
          </cell>
          <cell r="C2216" t="str">
            <v>STC Yee H.F. E.Brida 24"x20"</v>
          </cell>
          <cell r="D2216" t="str">
            <v>un</v>
          </cell>
          <cell r="E2216">
            <v>1</v>
          </cell>
          <cell r="F2216">
            <v>12784815.77</v>
          </cell>
          <cell r="G2216">
            <v>12784815.77</v>
          </cell>
        </row>
        <row r="2217">
          <cell r="B2217">
            <v>4077599</v>
          </cell>
          <cell r="C2217" t="str">
            <v>STC Yee H.F. E.Brida 24"x24"</v>
          </cell>
          <cell r="D2217" t="str">
            <v>un</v>
          </cell>
          <cell r="E2217">
            <v>1</v>
          </cell>
          <cell r="F2217">
            <v>14280055.77</v>
          </cell>
          <cell r="G2217">
            <v>14280055.77</v>
          </cell>
        </row>
        <row r="2218">
          <cell r="B2218">
            <v>4077700</v>
          </cell>
          <cell r="C2218" t="str">
            <v>TTE. Y COLOCACIÓN TUBERÍAS</v>
          </cell>
          <cell r="E2218">
            <v>0</v>
          </cell>
          <cell r="F2218">
            <v>0</v>
          </cell>
          <cell r="G2218">
            <v>18599735.59</v>
          </cell>
        </row>
        <row r="2219">
          <cell r="B2219">
            <v>4077701</v>
          </cell>
          <cell r="C2219" t="str">
            <v>TC Tub  HD 200 mm</v>
          </cell>
          <cell r="D2219" t="str">
            <v>m</v>
          </cell>
          <cell r="E2219">
            <v>1</v>
          </cell>
          <cell r="F2219">
            <v>45051.68</v>
          </cell>
          <cell r="G2219">
            <v>45051.68</v>
          </cell>
        </row>
        <row r="2220">
          <cell r="B2220">
            <v>4077702</v>
          </cell>
          <cell r="C2220" t="str">
            <v>TC Tub acero 50mm rev in pint ex co</v>
          </cell>
          <cell r="D2220" t="str">
            <v>m</v>
          </cell>
          <cell r="E2220">
            <v>1</v>
          </cell>
          <cell r="F2220">
            <v>872.53</v>
          </cell>
          <cell r="G2220">
            <v>872.53</v>
          </cell>
        </row>
        <row r="2221">
          <cell r="B2221">
            <v>4077703</v>
          </cell>
          <cell r="C2221" t="str">
            <v>TC Tub CCP 600mm (24")</v>
          </cell>
          <cell r="D2221" t="str">
            <v>m</v>
          </cell>
          <cell r="E2221">
            <v>1</v>
          </cell>
          <cell r="F2221">
            <v>68625.319999999992</v>
          </cell>
          <cell r="G2221">
            <v>68625.319999999992</v>
          </cell>
        </row>
        <row r="2222">
          <cell r="B2222">
            <v>4077705</v>
          </cell>
          <cell r="C2222" t="str">
            <v>TC Tub acero 150mm rec int y ex pin</v>
          </cell>
          <cell r="D2222" t="str">
            <v>m</v>
          </cell>
          <cell r="E2222">
            <v>1</v>
          </cell>
          <cell r="F2222">
            <v>19661.670000000002</v>
          </cell>
          <cell r="G2222">
            <v>19661.670000000002</v>
          </cell>
        </row>
        <row r="2223">
          <cell r="B2223">
            <v>4077707</v>
          </cell>
          <cell r="C2223" t="str">
            <v>TC Tub acro auto port 1050mm(42")</v>
          </cell>
          <cell r="D2223" t="str">
            <v>m</v>
          </cell>
          <cell r="E2223">
            <v>1</v>
          </cell>
          <cell r="F2223">
            <v>243813.36000000002</v>
          </cell>
          <cell r="G2223">
            <v>243813.36000000002</v>
          </cell>
        </row>
        <row r="2224">
          <cell r="B2224">
            <v>4077708</v>
          </cell>
          <cell r="C2224" t="str">
            <v>TC Tub CCP1050mm(42")T cilindro ace</v>
          </cell>
          <cell r="D2224" t="str">
            <v>m</v>
          </cell>
          <cell r="E2224">
            <v>1</v>
          </cell>
          <cell r="F2224">
            <v>193816.01</v>
          </cell>
          <cell r="G2224">
            <v>193816.01</v>
          </cell>
        </row>
        <row r="2225">
          <cell r="B2225">
            <v>4077709</v>
          </cell>
          <cell r="C2225" t="str">
            <v>TC Tubería  CCP 500mm(20")</v>
          </cell>
          <cell r="D2225" t="str">
            <v>m</v>
          </cell>
          <cell r="E2225">
            <v>1</v>
          </cell>
          <cell r="F2225">
            <v>69639.759999999995</v>
          </cell>
          <cell r="G2225">
            <v>69639.759999999995</v>
          </cell>
        </row>
        <row r="2226">
          <cell r="B2226">
            <v>4077710</v>
          </cell>
          <cell r="C2226" t="str">
            <v>TCTubería acro auto port 500mm(20")</v>
          </cell>
          <cell r="D2226" t="str">
            <v>m</v>
          </cell>
          <cell r="E2226">
            <v>1</v>
          </cell>
          <cell r="F2226">
            <v>352850.44</v>
          </cell>
          <cell r="G2226">
            <v>352850.44</v>
          </cell>
        </row>
        <row r="2227">
          <cell r="B2227">
            <v>4077711</v>
          </cell>
          <cell r="C2227" t="str">
            <v>TC Tubería PVC-P RDE 21 3"</v>
          </cell>
          <cell r="D2227" t="str">
            <v>m</v>
          </cell>
          <cell r="E2227">
            <v>1</v>
          </cell>
          <cell r="F2227">
            <v>12782.58</v>
          </cell>
          <cell r="G2227">
            <v>12782.58</v>
          </cell>
        </row>
        <row r="2228">
          <cell r="B2228">
            <v>4077712</v>
          </cell>
          <cell r="C2228" t="str">
            <v>TC Tubería PVC-P RDE 21 4"</v>
          </cell>
          <cell r="D2228" t="str">
            <v>m</v>
          </cell>
          <cell r="E2228">
            <v>1</v>
          </cell>
          <cell r="F2228">
            <v>12811.99</v>
          </cell>
          <cell r="G2228">
            <v>12811.99</v>
          </cell>
        </row>
        <row r="2229">
          <cell r="B2229">
            <v>4077713</v>
          </cell>
          <cell r="C2229" t="str">
            <v>TC Tubería PVC-P RDE 21 6"</v>
          </cell>
          <cell r="D2229" t="str">
            <v>m</v>
          </cell>
          <cell r="E2229">
            <v>1</v>
          </cell>
          <cell r="F2229">
            <v>12893.48</v>
          </cell>
          <cell r="G2229">
            <v>12893.48</v>
          </cell>
        </row>
        <row r="2230">
          <cell r="B2230">
            <v>4077714</v>
          </cell>
          <cell r="C2230" t="str">
            <v>TC Tubería PVC-P RDE 21 8"</v>
          </cell>
          <cell r="D2230" t="str">
            <v>m</v>
          </cell>
          <cell r="E2230">
            <v>1</v>
          </cell>
          <cell r="F2230">
            <v>13993.039999999999</v>
          </cell>
          <cell r="G2230">
            <v>13993.039999999999</v>
          </cell>
        </row>
        <row r="2231">
          <cell r="B2231">
            <v>4077715</v>
          </cell>
          <cell r="C2231" t="str">
            <v>TC Tub acom. acto  PE-AL-DEN  20mm</v>
          </cell>
          <cell r="D2231" t="str">
            <v>un</v>
          </cell>
          <cell r="E2231">
            <v>1</v>
          </cell>
          <cell r="F2231">
            <v>8423.86</v>
          </cell>
          <cell r="G2231">
            <v>8423.86</v>
          </cell>
        </row>
        <row r="2232">
          <cell r="B2232">
            <v>4077716</v>
          </cell>
          <cell r="C2232" t="str">
            <v>TC Tubería PVC-P RDE 21 12"</v>
          </cell>
          <cell r="D2232" t="str">
            <v>m</v>
          </cell>
          <cell r="E2232">
            <v>1</v>
          </cell>
          <cell r="F2232">
            <v>17008.04</v>
          </cell>
          <cell r="G2232">
            <v>17008.04</v>
          </cell>
        </row>
        <row r="2233">
          <cell r="B2233">
            <v>4077717</v>
          </cell>
          <cell r="C2233" t="str">
            <v>TC Tubería PVC-P RDE 21 2"</v>
          </cell>
          <cell r="D2233" t="str">
            <v>un</v>
          </cell>
          <cell r="E2233">
            <v>1</v>
          </cell>
          <cell r="F2233">
            <v>11421.060000000001</v>
          </cell>
          <cell r="G2233">
            <v>11421.060000000001</v>
          </cell>
        </row>
        <row r="2234">
          <cell r="B2234">
            <v>4077718</v>
          </cell>
          <cell r="C2234" t="str">
            <v>TC Tubería PVC-P RDE 21 10"</v>
          </cell>
          <cell r="D2234" t="str">
            <v>un</v>
          </cell>
          <cell r="E2234">
            <v>1</v>
          </cell>
          <cell r="F2234">
            <v>18625.8</v>
          </cell>
          <cell r="G2234">
            <v>18625.8</v>
          </cell>
        </row>
        <row r="2235">
          <cell r="B2235">
            <v>4077720</v>
          </cell>
          <cell r="C2235" t="str">
            <v>T.C.Valv.Comp elas J.R.PVC/HD 16"</v>
          </cell>
          <cell r="D2235" t="str">
            <v>un</v>
          </cell>
          <cell r="E2235">
            <v>1</v>
          </cell>
          <cell r="F2235">
            <v>112167.81999999999</v>
          </cell>
          <cell r="G2235">
            <v>112167.81999999999</v>
          </cell>
        </row>
        <row r="2236">
          <cell r="B2236">
            <v>4077721</v>
          </cell>
          <cell r="C2236" t="str">
            <v>Tc. Valv Ventosa de 6" inc Jg perno</v>
          </cell>
          <cell r="D2236" t="str">
            <v>un</v>
          </cell>
          <cell r="E2236">
            <v>1</v>
          </cell>
          <cell r="F2236">
            <v>335247.68</v>
          </cell>
          <cell r="G2236">
            <v>335247.68</v>
          </cell>
        </row>
        <row r="2237">
          <cell r="B2237">
            <v>4077722</v>
          </cell>
          <cell r="C2237" t="str">
            <v>T.C. Valv. Comp elas J.R.PVC/HD 4"</v>
          </cell>
          <cell r="D2237" t="str">
            <v>un</v>
          </cell>
          <cell r="E2237">
            <v>1</v>
          </cell>
          <cell r="F2237">
            <v>66225.680000000008</v>
          </cell>
          <cell r="G2237">
            <v>66225.680000000008</v>
          </cell>
        </row>
        <row r="2238">
          <cell r="B2238">
            <v>4077723</v>
          </cell>
          <cell r="C2238" t="str">
            <v>T.C. Valv. Comp elas J.R.PVC/HD 8"</v>
          </cell>
          <cell r="D2238" t="str">
            <v>un</v>
          </cell>
          <cell r="E2238">
            <v>1</v>
          </cell>
          <cell r="F2238">
            <v>82494.38</v>
          </cell>
          <cell r="G2238">
            <v>82494.38</v>
          </cell>
        </row>
        <row r="2239">
          <cell r="B2239">
            <v>4077724</v>
          </cell>
          <cell r="C2239" t="str">
            <v>T.C. Valv. Ventosa 4" incl Jg perno</v>
          </cell>
          <cell r="D2239" t="str">
            <v>UN</v>
          </cell>
          <cell r="E2239">
            <v>1</v>
          </cell>
          <cell r="F2239">
            <v>277936.13</v>
          </cell>
          <cell r="G2239">
            <v>277936.13</v>
          </cell>
        </row>
        <row r="2240">
          <cell r="B2240">
            <v>4077725</v>
          </cell>
          <cell r="C2240" t="str">
            <v>T.C. Valv. Comp elas J.R.PVC/HD 3"</v>
          </cell>
          <cell r="D2240" t="str">
            <v>un</v>
          </cell>
          <cell r="E2240">
            <v>1</v>
          </cell>
          <cell r="F2240">
            <v>66225.680000000008</v>
          </cell>
          <cell r="G2240">
            <v>66225.680000000008</v>
          </cell>
        </row>
        <row r="2241">
          <cell r="B2241">
            <v>4077726</v>
          </cell>
          <cell r="C2241" t="str">
            <v>T.C. Valv. Comp elas J.R.PVC/HD 6"</v>
          </cell>
          <cell r="D2241" t="str">
            <v>un</v>
          </cell>
          <cell r="E2241">
            <v>1</v>
          </cell>
          <cell r="F2241">
            <v>71706.680000000008</v>
          </cell>
          <cell r="G2241">
            <v>71706.680000000008</v>
          </cell>
        </row>
        <row r="2242">
          <cell r="B2242">
            <v>4077727</v>
          </cell>
          <cell r="C2242" t="str">
            <v>T.C Val. comp 200mm+Jg pernANSI 150</v>
          </cell>
          <cell r="D2242" t="str">
            <v>un</v>
          </cell>
          <cell r="E2242">
            <v>1</v>
          </cell>
          <cell r="F2242">
            <v>380144.91000000003</v>
          </cell>
          <cell r="G2242">
            <v>380144.91000000003</v>
          </cell>
        </row>
        <row r="2243">
          <cell r="B2243">
            <v>4077728</v>
          </cell>
          <cell r="C2243" t="str">
            <v>T.C Val. compuer 150mm inc Jg perno</v>
          </cell>
          <cell r="D2243" t="str">
            <v>un</v>
          </cell>
          <cell r="E2243">
            <v>1</v>
          </cell>
          <cell r="F2243">
            <v>335247.68</v>
          </cell>
          <cell r="G2243">
            <v>335247.68</v>
          </cell>
        </row>
        <row r="2244">
          <cell r="B2244">
            <v>4077729</v>
          </cell>
          <cell r="C2244" t="str">
            <v>T.C Val. comp 200mm+Jg pernANSI 340</v>
          </cell>
          <cell r="D2244" t="str">
            <v>un</v>
          </cell>
          <cell r="E2244">
            <v>1</v>
          </cell>
          <cell r="F2244">
            <v>395238.72000000003</v>
          </cell>
          <cell r="G2244">
            <v>395238.72000000003</v>
          </cell>
        </row>
        <row r="2245">
          <cell r="B2245">
            <v>4077730</v>
          </cell>
          <cell r="C2245" t="str">
            <v>TC Val.comp vastago no asc.cxc 12"</v>
          </cell>
          <cell r="D2245" t="str">
            <v>un</v>
          </cell>
          <cell r="E2245">
            <v>1</v>
          </cell>
          <cell r="F2245">
            <v>255951.19</v>
          </cell>
          <cell r="G2245">
            <v>255951.19</v>
          </cell>
        </row>
        <row r="2246">
          <cell r="B2246">
            <v>4077731</v>
          </cell>
          <cell r="C2246" t="str">
            <v>T.Intercalado val. comp red ext.3"</v>
          </cell>
          <cell r="D2246" t="str">
            <v>un</v>
          </cell>
          <cell r="E2246">
            <v>1</v>
          </cell>
          <cell r="F2246">
            <v>215129.03999999998</v>
          </cell>
          <cell r="G2246">
            <v>215129.03999999998</v>
          </cell>
        </row>
        <row r="2247">
          <cell r="B2247">
            <v>4077732</v>
          </cell>
          <cell r="C2247" t="str">
            <v>T.Intercalado val. comp red ext.4"</v>
          </cell>
          <cell r="D2247" t="str">
            <v>un</v>
          </cell>
          <cell r="E2247">
            <v>1</v>
          </cell>
          <cell r="F2247">
            <v>187041.85</v>
          </cell>
          <cell r="G2247">
            <v>187041.85</v>
          </cell>
        </row>
        <row r="2248">
          <cell r="B2248">
            <v>4077733</v>
          </cell>
          <cell r="C2248" t="str">
            <v>T.Intercalado val. comp red ext.6"</v>
          </cell>
          <cell r="D2248" t="str">
            <v>un</v>
          </cell>
          <cell r="E2248">
            <v>1</v>
          </cell>
          <cell r="F2248">
            <v>320467.02999999997</v>
          </cell>
          <cell r="G2248">
            <v>320467.02999999997</v>
          </cell>
        </row>
        <row r="2249">
          <cell r="B2249">
            <v>4077734</v>
          </cell>
          <cell r="C2249" t="str">
            <v>T.Intercalado val. comp red ext.8"</v>
          </cell>
          <cell r="D2249" t="str">
            <v>un</v>
          </cell>
          <cell r="E2249">
            <v>1</v>
          </cell>
          <cell r="F2249">
            <v>443518.4</v>
          </cell>
          <cell r="G2249">
            <v>443518.4</v>
          </cell>
        </row>
        <row r="2250">
          <cell r="B2250">
            <v>4077735</v>
          </cell>
          <cell r="C2250" t="str">
            <v>T.C Val guar y vento d 150mm ans150</v>
          </cell>
          <cell r="D2250" t="str">
            <v>un</v>
          </cell>
          <cell r="E2250">
            <v>1</v>
          </cell>
          <cell r="F2250">
            <v>565564.65999999992</v>
          </cell>
          <cell r="G2250">
            <v>565564.65999999992</v>
          </cell>
        </row>
        <row r="2251">
          <cell r="B2251">
            <v>4077736</v>
          </cell>
          <cell r="C2251" t="str">
            <v>T.Intercalado val. comp red ext.12"</v>
          </cell>
          <cell r="D2251" t="str">
            <v>un</v>
          </cell>
          <cell r="E2251">
            <v>1</v>
          </cell>
          <cell r="F2251">
            <v>868632.01</v>
          </cell>
          <cell r="G2251">
            <v>868632.01</v>
          </cell>
        </row>
        <row r="2252">
          <cell r="B2252">
            <v>4077740</v>
          </cell>
          <cell r="C2252" t="str">
            <v>TC Vaglobo 200mm inc Jg per ANSI150</v>
          </cell>
          <cell r="D2252" t="str">
            <v>un</v>
          </cell>
          <cell r="E2252">
            <v>1</v>
          </cell>
          <cell r="F2252">
            <v>730759.12</v>
          </cell>
          <cell r="G2252">
            <v>730759.12</v>
          </cell>
        </row>
        <row r="2253">
          <cell r="B2253">
            <v>4077741</v>
          </cell>
          <cell r="C2253" t="str">
            <v>TC Vaglobo 200mm inc Jg per ANSI300</v>
          </cell>
          <cell r="D2253" t="str">
            <v>un</v>
          </cell>
          <cell r="E2253">
            <v>1</v>
          </cell>
          <cell r="F2253">
            <v>745852.92999999993</v>
          </cell>
          <cell r="G2253">
            <v>745852.92999999993</v>
          </cell>
        </row>
        <row r="2254">
          <cell r="B2254">
            <v>4077743</v>
          </cell>
          <cell r="C2254" t="str">
            <v>T.C Valv. Mariposa 500mm in Jg</v>
          </cell>
          <cell r="D2254" t="str">
            <v>un</v>
          </cell>
          <cell r="E2254">
            <v>1</v>
          </cell>
          <cell r="F2254">
            <v>3459953.8899999997</v>
          </cell>
          <cell r="G2254">
            <v>3459953.8899999997</v>
          </cell>
        </row>
        <row r="2255">
          <cell r="B2255">
            <v>4077745</v>
          </cell>
          <cell r="C2255" t="str">
            <v>T.C Valv. Mariposa 900mm in Jg pern</v>
          </cell>
          <cell r="D2255" t="str">
            <v>un</v>
          </cell>
          <cell r="E2255">
            <v>1</v>
          </cell>
          <cell r="F2255">
            <v>3599391.1</v>
          </cell>
          <cell r="G2255">
            <v>3599391.1</v>
          </cell>
        </row>
        <row r="2256">
          <cell r="B2256">
            <v>4077750</v>
          </cell>
          <cell r="C2256" t="str">
            <v>T.C Valv. Mariposa de 1050 mm</v>
          </cell>
          <cell r="D2256" t="str">
            <v>un</v>
          </cell>
          <cell r="E2256">
            <v>1</v>
          </cell>
          <cell r="F2256">
            <v>3599391.1</v>
          </cell>
          <cell r="G2256">
            <v>3599391.1</v>
          </cell>
        </row>
        <row r="2257">
          <cell r="B2257">
            <v>4077760</v>
          </cell>
          <cell r="C2257" t="str">
            <v>TC codo CCP 24" de 5°a 29° L=0.45m</v>
          </cell>
          <cell r="D2257" t="str">
            <v>un</v>
          </cell>
          <cell r="E2257">
            <v>1</v>
          </cell>
          <cell r="F2257">
            <v>115508.63</v>
          </cell>
          <cell r="G2257">
            <v>115508.63</v>
          </cell>
        </row>
        <row r="2258">
          <cell r="B2258">
            <v>4077761</v>
          </cell>
          <cell r="C2258" t="str">
            <v>TC codo CCP 24" de 5°a 29° L=0.80m</v>
          </cell>
          <cell r="D2258" t="str">
            <v>un</v>
          </cell>
          <cell r="E2258">
            <v>1</v>
          </cell>
          <cell r="F2258">
            <v>133276.23000000001</v>
          </cell>
          <cell r="G2258">
            <v>133276.23000000001</v>
          </cell>
        </row>
        <row r="2259">
          <cell r="B2259">
            <v>4077762</v>
          </cell>
          <cell r="C2259" t="str">
            <v>TC codo CCP 24" de 30°a 60° L=0.80m</v>
          </cell>
          <cell r="D2259" t="str">
            <v>un</v>
          </cell>
          <cell r="E2259">
            <v>1</v>
          </cell>
          <cell r="F2259">
            <v>134372.43</v>
          </cell>
          <cell r="G2259">
            <v>134372.43</v>
          </cell>
        </row>
        <row r="2260">
          <cell r="B2260">
            <v>4077800</v>
          </cell>
          <cell r="C2260" t="str">
            <v>TTE. Y COLOCACIÓN ACCESORIOS</v>
          </cell>
          <cell r="E2260">
            <v>0</v>
          </cell>
          <cell r="F2260">
            <v>0</v>
          </cell>
          <cell r="G2260">
            <v>10536257.83</v>
          </cell>
        </row>
        <row r="2261">
          <cell r="B2261">
            <v>4077801</v>
          </cell>
          <cell r="C2261" t="str">
            <v>T.C.Colla. H.Dp´PVC .3"  X 3/4"</v>
          </cell>
          <cell r="D2261" t="str">
            <v>un</v>
          </cell>
          <cell r="E2261">
            <v>1</v>
          </cell>
          <cell r="F2261">
            <v>28079.309999999998</v>
          </cell>
          <cell r="G2261">
            <v>28079.309999999998</v>
          </cell>
        </row>
        <row r="2262">
          <cell r="B2262">
            <v>4077802</v>
          </cell>
          <cell r="C2262" t="str">
            <v>T.C.Colla. H.D.3"  X 1"</v>
          </cell>
          <cell r="D2262" t="str">
            <v>un</v>
          </cell>
          <cell r="E2262">
            <v>1</v>
          </cell>
          <cell r="F2262">
            <v>28079.309999999998</v>
          </cell>
          <cell r="G2262">
            <v>28079.309999999998</v>
          </cell>
        </row>
        <row r="2263">
          <cell r="B2263">
            <v>4077804</v>
          </cell>
          <cell r="C2263" t="str">
            <v>T.C.Colla. H.D.4"  X 1"</v>
          </cell>
          <cell r="D2263" t="str">
            <v>un</v>
          </cell>
          <cell r="E2263">
            <v>1</v>
          </cell>
          <cell r="F2263">
            <v>37196.18</v>
          </cell>
          <cell r="G2263">
            <v>37196.18</v>
          </cell>
        </row>
        <row r="2264">
          <cell r="B2264">
            <v>4077805</v>
          </cell>
          <cell r="C2264" t="str">
            <v>T.C.Colla. H.D.6"  X 3/4"</v>
          </cell>
          <cell r="D2264" t="str">
            <v>un</v>
          </cell>
          <cell r="E2264">
            <v>1</v>
          </cell>
          <cell r="F2264">
            <v>54696.98</v>
          </cell>
          <cell r="G2264">
            <v>54696.98</v>
          </cell>
        </row>
        <row r="2265">
          <cell r="B2265">
            <v>4077806</v>
          </cell>
          <cell r="C2265" t="str">
            <v>T.C.Colla. H.D.6"  X 1"</v>
          </cell>
          <cell r="D2265" t="str">
            <v>un</v>
          </cell>
          <cell r="E2265">
            <v>1</v>
          </cell>
          <cell r="F2265">
            <v>54696.98</v>
          </cell>
          <cell r="G2265">
            <v>54696.98</v>
          </cell>
        </row>
        <row r="2266">
          <cell r="B2266">
            <v>4077807</v>
          </cell>
          <cell r="C2266" t="str">
            <v>T.C.Colla. H.D.8"  X 1/2"</v>
          </cell>
          <cell r="D2266" t="str">
            <v>un</v>
          </cell>
          <cell r="E2266">
            <v>1</v>
          </cell>
          <cell r="F2266">
            <v>13744.48</v>
          </cell>
          <cell r="G2266">
            <v>13744.48</v>
          </cell>
        </row>
        <row r="2267">
          <cell r="B2267">
            <v>4077808</v>
          </cell>
          <cell r="C2267" t="str">
            <v>T.C.Colla. HD.6" X 1/2"</v>
          </cell>
          <cell r="D2267" t="str">
            <v>un</v>
          </cell>
          <cell r="E2267">
            <v>1</v>
          </cell>
          <cell r="F2267">
            <v>10390.11</v>
          </cell>
          <cell r="G2267">
            <v>10390.11</v>
          </cell>
        </row>
        <row r="2268">
          <cell r="B2268">
            <v>4077809</v>
          </cell>
          <cell r="C2268" t="str">
            <v>T.C Codo CCP de 6° a 22.5°  500mm</v>
          </cell>
          <cell r="D2268" t="str">
            <v>un</v>
          </cell>
          <cell r="E2268">
            <v>1</v>
          </cell>
          <cell r="F2268">
            <v>128916.23999999999</v>
          </cell>
          <cell r="G2268">
            <v>128916.23999999999</v>
          </cell>
        </row>
        <row r="2269">
          <cell r="B2269">
            <v>4077810</v>
          </cell>
          <cell r="C2269" t="str">
            <v>T.C Codo CCP de 22.6° a 45° 500mm</v>
          </cell>
          <cell r="D2269" t="str">
            <v>un</v>
          </cell>
          <cell r="E2269">
            <v>1</v>
          </cell>
          <cell r="F2269">
            <v>128916.23999999999</v>
          </cell>
          <cell r="G2269">
            <v>128916.23999999999</v>
          </cell>
        </row>
        <row r="2270">
          <cell r="B2270">
            <v>4077830</v>
          </cell>
          <cell r="C2270" t="str">
            <v>T.C Codo  de 6° a 17.25°1050mm</v>
          </cell>
          <cell r="D2270" t="str">
            <v>un</v>
          </cell>
          <cell r="E2270">
            <v>1</v>
          </cell>
          <cell r="F2270">
            <v>372978.46</v>
          </cell>
          <cell r="G2270">
            <v>372978.46</v>
          </cell>
        </row>
        <row r="2271">
          <cell r="B2271">
            <v>4077831</v>
          </cell>
          <cell r="C2271" t="str">
            <v>T.C Codo CCP de 17.26°a 28.5°1050mm</v>
          </cell>
          <cell r="D2271" t="str">
            <v>un</v>
          </cell>
          <cell r="E2271">
            <v>1</v>
          </cell>
          <cell r="F2271">
            <v>372978.46</v>
          </cell>
          <cell r="G2271">
            <v>372978.46</v>
          </cell>
        </row>
        <row r="2272">
          <cell r="B2272">
            <v>4077832</v>
          </cell>
          <cell r="C2272" t="str">
            <v>T.C Codo CCP de 28.6°a 39.75°1050mm</v>
          </cell>
          <cell r="D2272" t="str">
            <v>un</v>
          </cell>
          <cell r="E2272">
            <v>1</v>
          </cell>
          <cell r="F2272">
            <v>372978.46</v>
          </cell>
          <cell r="G2272">
            <v>372978.46</v>
          </cell>
        </row>
        <row r="2273">
          <cell r="B2273">
            <v>4077833</v>
          </cell>
          <cell r="C2273" t="str">
            <v>T.C Codo CCP de 39.76° a 51°mm</v>
          </cell>
          <cell r="D2273" t="str">
            <v>un</v>
          </cell>
          <cell r="E2273">
            <v>1</v>
          </cell>
          <cell r="F2273">
            <v>372978.46</v>
          </cell>
          <cell r="G2273">
            <v>372978.46</v>
          </cell>
        </row>
        <row r="2274">
          <cell r="B2274">
            <v>4077834</v>
          </cell>
          <cell r="C2274" t="str">
            <v>T.C Codo CCP de 51.01°a 62.25°1050m</v>
          </cell>
          <cell r="D2274" t="str">
            <v>un</v>
          </cell>
          <cell r="E2274">
            <v>1</v>
          </cell>
          <cell r="F2274">
            <v>372978.46</v>
          </cell>
          <cell r="G2274">
            <v>372978.46</v>
          </cell>
        </row>
        <row r="2275">
          <cell r="B2275">
            <v>4077835</v>
          </cell>
          <cell r="C2275" t="str">
            <v>T.C Codo CCP de 62.26° a 72.5°1050m</v>
          </cell>
          <cell r="D2275" t="str">
            <v>un</v>
          </cell>
          <cell r="E2275">
            <v>1</v>
          </cell>
          <cell r="F2275">
            <v>50478.46</v>
          </cell>
          <cell r="G2275">
            <v>50478.46</v>
          </cell>
        </row>
        <row r="2276">
          <cell r="B2276">
            <v>4077860</v>
          </cell>
          <cell r="C2276" t="str">
            <v>T.C  Corto CCP de 150mm(6")</v>
          </cell>
          <cell r="D2276" t="str">
            <v>un</v>
          </cell>
          <cell r="E2276">
            <v>1</v>
          </cell>
          <cell r="F2276">
            <v>124713.8</v>
          </cell>
          <cell r="G2276">
            <v>124713.8</v>
          </cell>
        </row>
        <row r="2277">
          <cell r="B2277">
            <v>4077861</v>
          </cell>
          <cell r="C2277" t="str">
            <v>T.C Niple acero 50mm(2") E.L pa U.D</v>
          </cell>
          <cell r="D2277" t="str">
            <v>un</v>
          </cell>
          <cell r="E2277">
            <v>1</v>
          </cell>
          <cell r="F2277">
            <v>124713.8</v>
          </cell>
          <cell r="G2277">
            <v>124713.8</v>
          </cell>
        </row>
        <row r="2278">
          <cell r="B2278">
            <v>4077862</v>
          </cell>
          <cell r="C2278" t="str">
            <v>T.CNiple acero 50mm(2")E.L y B</v>
          </cell>
          <cell r="D2278" t="str">
            <v>un</v>
          </cell>
          <cell r="E2278">
            <v>1</v>
          </cell>
          <cell r="F2278">
            <v>124713.8</v>
          </cell>
          <cell r="G2278">
            <v>124713.8</v>
          </cell>
        </row>
        <row r="2279">
          <cell r="B2279">
            <v>4077865</v>
          </cell>
          <cell r="C2279" t="str">
            <v>T.C Niple acero 150mm(6")E.L pa U.D</v>
          </cell>
          <cell r="D2279" t="str">
            <v>un</v>
          </cell>
          <cell r="E2279">
            <v>1</v>
          </cell>
          <cell r="F2279">
            <v>124713.8</v>
          </cell>
          <cell r="G2279">
            <v>124713.8</v>
          </cell>
        </row>
        <row r="2280">
          <cell r="B2280">
            <v>4077866</v>
          </cell>
          <cell r="C2280" t="str">
            <v>T.C Niple acero 500mm  extr B-B</v>
          </cell>
          <cell r="D2280" t="str">
            <v>un</v>
          </cell>
          <cell r="E2280">
            <v>1</v>
          </cell>
          <cell r="F2280">
            <v>214631.4</v>
          </cell>
          <cell r="G2280">
            <v>214631.4</v>
          </cell>
        </row>
        <row r="2281">
          <cell r="B2281">
            <v>4077867</v>
          </cell>
          <cell r="C2281" t="str">
            <v>T.C Niple acero 900mm  extr B-B</v>
          </cell>
          <cell r="D2281" t="str">
            <v>un</v>
          </cell>
          <cell r="E2281">
            <v>1</v>
          </cell>
          <cell r="F2281">
            <v>309992.44</v>
          </cell>
          <cell r="G2281">
            <v>309992.44</v>
          </cell>
        </row>
        <row r="2282">
          <cell r="B2282">
            <v>4077868</v>
          </cell>
          <cell r="C2282" t="str">
            <v>T.C Niple acero 1050mm  extr B</v>
          </cell>
          <cell r="D2282" t="str">
            <v>un</v>
          </cell>
          <cell r="E2282">
            <v>1</v>
          </cell>
          <cell r="F2282">
            <v>563195.15</v>
          </cell>
          <cell r="G2282">
            <v>563195.15</v>
          </cell>
        </row>
        <row r="2283">
          <cell r="B2283">
            <v>4077870</v>
          </cell>
          <cell r="C2283" t="str">
            <v>T.C Cinturón CCP de  500mm L=0.30</v>
          </cell>
          <cell r="D2283" t="str">
            <v>un</v>
          </cell>
          <cell r="E2283">
            <v>1</v>
          </cell>
          <cell r="F2283">
            <v>61034.73</v>
          </cell>
          <cell r="G2283">
            <v>61034.73</v>
          </cell>
        </row>
        <row r="2284">
          <cell r="B2284">
            <v>4077874</v>
          </cell>
          <cell r="C2284" t="str">
            <v>T.CCinturón CCP de 900mm L=0.30</v>
          </cell>
          <cell r="D2284" t="str">
            <v>un</v>
          </cell>
          <cell r="E2284">
            <v>1</v>
          </cell>
          <cell r="F2284">
            <v>68581.64</v>
          </cell>
          <cell r="G2284">
            <v>68581.64</v>
          </cell>
        </row>
        <row r="2285">
          <cell r="B2285">
            <v>4077876</v>
          </cell>
          <cell r="C2285" t="str">
            <v>T.CCinturón CCP de 1050mm L=0.30</v>
          </cell>
          <cell r="D2285" t="str">
            <v>un</v>
          </cell>
          <cell r="E2285">
            <v>1</v>
          </cell>
          <cell r="F2285">
            <v>73654.149999999994</v>
          </cell>
          <cell r="G2285">
            <v>73654.149999999994</v>
          </cell>
        </row>
        <row r="2286">
          <cell r="B2286">
            <v>4077877</v>
          </cell>
          <cell r="C2286" t="str">
            <v>T.C Reduccción acero 1050mm a 900mm</v>
          </cell>
          <cell r="D2286" t="str">
            <v>un</v>
          </cell>
          <cell r="E2286">
            <v>1</v>
          </cell>
          <cell r="F2286">
            <v>147211.08000000002</v>
          </cell>
          <cell r="G2286">
            <v>147211.08000000002</v>
          </cell>
        </row>
        <row r="2287">
          <cell r="B2287">
            <v>4077880</v>
          </cell>
          <cell r="C2287" t="str">
            <v>T.C  Boca insp CCP de 500mm L=1.4</v>
          </cell>
          <cell r="D2287" t="str">
            <v>un</v>
          </cell>
          <cell r="E2287">
            <v>1</v>
          </cell>
          <cell r="F2287">
            <v>264984.52</v>
          </cell>
          <cell r="G2287">
            <v>264984.52</v>
          </cell>
        </row>
        <row r="2288">
          <cell r="B2288">
            <v>4077883</v>
          </cell>
          <cell r="C2288" t="str">
            <v>T.C Boca insp CC¨Pde 900mm</v>
          </cell>
          <cell r="D2288" t="str">
            <v>un</v>
          </cell>
          <cell r="E2288">
            <v>1</v>
          </cell>
          <cell r="F2288">
            <v>316734.71000000002</v>
          </cell>
          <cell r="G2288">
            <v>316734.71000000002</v>
          </cell>
        </row>
        <row r="2289">
          <cell r="B2289">
            <v>4077884</v>
          </cell>
          <cell r="C2289" t="str">
            <v>T.C Boca insp CCp de 1050mm</v>
          </cell>
          <cell r="D2289" t="str">
            <v>un</v>
          </cell>
          <cell r="E2289">
            <v>1</v>
          </cell>
          <cell r="F2289">
            <v>377505.57</v>
          </cell>
          <cell r="G2289">
            <v>377505.57</v>
          </cell>
        </row>
        <row r="2290">
          <cell r="B2290">
            <v>4077890</v>
          </cell>
          <cell r="C2290" t="str">
            <v>T.C Uión rígida T brida 500mm 400ps</v>
          </cell>
          <cell r="D2290" t="str">
            <v>un</v>
          </cell>
          <cell r="E2290">
            <v>1</v>
          </cell>
          <cell r="F2290">
            <v>755388.61</v>
          </cell>
          <cell r="G2290">
            <v>755388.61</v>
          </cell>
        </row>
        <row r="2291">
          <cell r="B2291">
            <v>4077894</v>
          </cell>
          <cell r="C2291" t="str">
            <v>TC Uión rígida Tipo B-B 900mm 400ps</v>
          </cell>
          <cell r="D2291" t="str">
            <v>un</v>
          </cell>
          <cell r="E2291">
            <v>1</v>
          </cell>
          <cell r="F2291">
            <v>1035701.5</v>
          </cell>
          <cell r="G2291">
            <v>1035701.5</v>
          </cell>
        </row>
        <row r="2292">
          <cell r="B2292">
            <v>4077896</v>
          </cell>
          <cell r="C2292" t="str">
            <v>T.C Unión rígida T brida 1050mmpsi</v>
          </cell>
          <cell r="D2292" t="str">
            <v>un|</v>
          </cell>
          <cell r="E2292">
            <v>1</v>
          </cell>
          <cell r="F2292">
            <v>1251327.28</v>
          </cell>
          <cell r="G2292">
            <v>1251327.28</v>
          </cell>
        </row>
        <row r="2293">
          <cell r="B2293">
            <v>4077897</v>
          </cell>
          <cell r="C2293" t="str">
            <v>T.C Yee en acero de 900mm x 900mm</v>
          </cell>
          <cell r="D2293" t="str">
            <v>un</v>
          </cell>
          <cell r="E2293">
            <v>1</v>
          </cell>
          <cell r="F2293">
            <v>820701.5</v>
          </cell>
          <cell r="G2293">
            <v>820701.5</v>
          </cell>
        </row>
        <row r="2294">
          <cell r="B2294">
            <v>4077898</v>
          </cell>
          <cell r="C2294" t="str">
            <v>T.C Yee en acero de 1050mm x 500mm</v>
          </cell>
          <cell r="D2294" t="str">
            <v>un</v>
          </cell>
          <cell r="E2294">
            <v>1</v>
          </cell>
          <cell r="F2294">
            <v>1251327.28</v>
          </cell>
          <cell r="G2294">
            <v>1251327.28</v>
          </cell>
        </row>
        <row r="2295">
          <cell r="B2295">
            <v>4077899</v>
          </cell>
          <cell r="C2295" t="str">
            <v>TC Yee en acero 24"x24"x56° EL</v>
          </cell>
          <cell r="D2295" t="str">
            <v>un</v>
          </cell>
          <cell r="E2295">
            <v>1</v>
          </cell>
          <cell r="F2295">
            <v>125344.48000000001</v>
          </cell>
          <cell r="G2295">
            <v>125344.48000000001</v>
          </cell>
        </row>
        <row r="2296">
          <cell r="B2296">
            <v>4078000</v>
          </cell>
          <cell r="C2296" t="str">
            <v>VÁLVULAS DE FONDO Y TAPÓN</v>
          </cell>
          <cell r="E2296">
            <v>0</v>
          </cell>
          <cell r="F2296">
            <v>0</v>
          </cell>
          <cell r="G2296">
            <v>166188918.95999998</v>
          </cell>
        </row>
        <row r="2297">
          <cell r="B2297">
            <v>4078002</v>
          </cell>
          <cell r="C2297" t="str">
            <v>STC Valvula fon.va.ros-br.H.F.3"</v>
          </cell>
          <cell r="D2297" t="str">
            <v>un</v>
          </cell>
          <cell r="E2297">
            <v>1</v>
          </cell>
          <cell r="F2297">
            <v>607590.72</v>
          </cell>
          <cell r="G2297">
            <v>607590.72</v>
          </cell>
        </row>
        <row r="2298">
          <cell r="B2298">
            <v>4078004</v>
          </cell>
          <cell r="C2298" t="str">
            <v>STC Valvula fon.va.ros-br.H.F.4"</v>
          </cell>
          <cell r="D2298" t="str">
            <v>un</v>
          </cell>
          <cell r="E2298">
            <v>1</v>
          </cell>
          <cell r="F2298">
            <v>810498.22</v>
          </cell>
          <cell r="G2298">
            <v>810498.22</v>
          </cell>
        </row>
        <row r="2299">
          <cell r="B2299">
            <v>4078006</v>
          </cell>
          <cell r="C2299" t="str">
            <v>STC Valvula fon.va.ros-br.H.F.6"</v>
          </cell>
          <cell r="D2299" t="str">
            <v>un</v>
          </cell>
          <cell r="E2299">
            <v>1</v>
          </cell>
          <cell r="F2299">
            <v>1069804.6499999999</v>
          </cell>
          <cell r="G2299">
            <v>1069804.6499999999</v>
          </cell>
        </row>
        <row r="2300">
          <cell r="B2300">
            <v>4078008</v>
          </cell>
          <cell r="C2300" t="str">
            <v>STC Valvula fon.va.ros-br.H.F.8"</v>
          </cell>
          <cell r="D2300" t="str">
            <v>un</v>
          </cell>
          <cell r="E2300">
            <v>1</v>
          </cell>
          <cell r="F2300">
            <v>1644489.67</v>
          </cell>
          <cell r="G2300">
            <v>1644489.67</v>
          </cell>
        </row>
        <row r="2301">
          <cell r="B2301">
            <v>4078010</v>
          </cell>
          <cell r="C2301" t="str">
            <v>STC Valvula fon.va.ros-br.H.F.10"</v>
          </cell>
          <cell r="D2301" t="str">
            <v>un</v>
          </cell>
          <cell r="E2301">
            <v>1</v>
          </cell>
          <cell r="F2301">
            <v>2419266.77</v>
          </cell>
          <cell r="G2301">
            <v>2419266.77</v>
          </cell>
        </row>
        <row r="2302">
          <cell r="B2302">
            <v>4078012</v>
          </cell>
          <cell r="C2302" t="str">
            <v>STC Valvula fon.va.ros-br.H.F.12"</v>
          </cell>
          <cell r="D2302" t="str">
            <v>un</v>
          </cell>
          <cell r="E2302">
            <v>1</v>
          </cell>
          <cell r="F2302">
            <v>3107864.02</v>
          </cell>
          <cell r="G2302">
            <v>3107864.02</v>
          </cell>
        </row>
        <row r="2303">
          <cell r="B2303">
            <v>4078014</v>
          </cell>
          <cell r="C2303" t="str">
            <v>STC Valvula fon.va.ros-br.H.F.14"</v>
          </cell>
          <cell r="D2303" t="str">
            <v>un</v>
          </cell>
          <cell r="E2303">
            <v>1</v>
          </cell>
          <cell r="F2303">
            <v>4057709.3</v>
          </cell>
          <cell r="G2303">
            <v>4057709.3</v>
          </cell>
        </row>
        <row r="2304">
          <cell r="B2304">
            <v>4078016</v>
          </cell>
          <cell r="C2304" t="str">
            <v>STC Valvula fon.va.ros-br.H.F.16"</v>
          </cell>
          <cell r="D2304" t="str">
            <v>un</v>
          </cell>
          <cell r="E2304">
            <v>1</v>
          </cell>
          <cell r="F2304">
            <v>5330229.3</v>
          </cell>
          <cell r="G2304">
            <v>5330229.3</v>
          </cell>
        </row>
        <row r="2305">
          <cell r="B2305">
            <v>4078018</v>
          </cell>
          <cell r="C2305" t="str">
            <v>STC Valvula fon.va.ros-br.H.F.18"</v>
          </cell>
          <cell r="D2305" t="str">
            <v>un</v>
          </cell>
          <cell r="E2305">
            <v>1</v>
          </cell>
          <cell r="F2305">
            <v>6258723.4100000001</v>
          </cell>
          <cell r="G2305">
            <v>6258723.4100000001</v>
          </cell>
        </row>
        <row r="2306">
          <cell r="B2306">
            <v>4078020</v>
          </cell>
          <cell r="C2306" t="str">
            <v>STC Valvula fon.va.ros-br.H.F.20"</v>
          </cell>
          <cell r="D2306" t="str">
            <v>un</v>
          </cell>
          <cell r="E2306">
            <v>1</v>
          </cell>
          <cell r="F2306">
            <v>7104648.0599999996</v>
          </cell>
          <cell r="G2306">
            <v>7104648.0599999996</v>
          </cell>
        </row>
        <row r="2307">
          <cell r="B2307">
            <v>4078022</v>
          </cell>
          <cell r="C2307" t="str">
            <v>STC Valvula fon.va.ros-br.H.F.24"</v>
          </cell>
          <cell r="D2307" t="str">
            <v>un</v>
          </cell>
          <cell r="E2307">
            <v>1</v>
          </cell>
          <cell r="F2307">
            <v>9540069.120000001</v>
          </cell>
          <cell r="G2307">
            <v>9540069.120000001</v>
          </cell>
        </row>
        <row r="2308">
          <cell r="B2308">
            <v>4078024</v>
          </cell>
          <cell r="C2308" t="str">
            <v>STC Valvula fon.va.ros-es H.F.3"</v>
          </cell>
          <cell r="D2308" t="str">
            <v>un</v>
          </cell>
          <cell r="E2308">
            <v>1</v>
          </cell>
          <cell r="F2308">
            <v>607590.72</v>
          </cell>
          <cell r="G2308">
            <v>607590.72</v>
          </cell>
        </row>
        <row r="2309">
          <cell r="B2309">
            <v>4078026</v>
          </cell>
          <cell r="C2309" t="str">
            <v>STC Valvula fon.va.ros-es H.F.4"</v>
          </cell>
          <cell r="D2309" t="str">
            <v>un</v>
          </cell>
          <cell r="E2309">
            <v>1</v>
          </cell>
          <cell r="F2309">
            <v>810498.22</v>
          </cell>
          <cell r="G2309">
            <v>810498.22</v>
          </cell>
        </row>
        <row r="2310">
          <cell r="B2310">
            <v>4078028</v>
          </cell>
          <cell r="C2310" t="str">
            <v>STC Valvula fon.va.ros-es H.F.6"</v>
          </cell>
          <cell r="D2310" t="str">
            <v>un</v>
          </cell>
          <cell r="E2310">
            <v>1</v>
          </cell>
          <cell r="F2310">
            <v>1069804.6499999999</v>
          </cell>
          <cell r="G2310">
            <v>1069804.6499999999</v>
          </cell>
        </row>
        <row r="2311">
          <cell r="B2311">
            <v>4078030</v>
          </cell>
          <cell r="C2311" t="str">
            <v>STC Valvula fon.va.ros-es H.F.8"</v>
          </cell>
          <cell r="D2311" t="str">
            <v>un</v>
          </cell>
          <cell r="E2311">
            <v>1</v>
          </cell>
          <cell r="F2311">
            <v>1644489.67</v>
          </cell>
          <cell r="G2311">
            <v>1644489.67</v>
          </cell>
        </row>
        <row r="2312">
          <cell r="B2312">
            <v>4078032</v>
          </cell>
          <cell r="C2312" t="str">
            <v>STC Valvula fon.va.ros-es H.F.10"</v>
          </cell>
          <cell r="D2312" t="str">
            <v>un</v>
          </cell>
          <cell r="E2312">
            <v>1</v>
          </cell>
          <cell r="F2312">
            <v>2419266.77</v>
          </cell>
          <cell r="G2312">
            <v>2419266.77</v>
          </cell>
        </row>
        <row r="2313">
          <cell r="B2313">
            <v>4078034</v>
          </cell>
          <cell r="C2313" t="str">
            <v>STC Valvula fon.va.ros-es H.F.12"</v>
          </cell>
          <cell r="D2313" t="str">
            <v>un</v>
          </cell>
          <cell r="E2313">
            <v>1</v>
          </cell>
          <cell r="F2313">
            <v>3107864.02</v>
          </cell>
          <cell r="G2313">
            <v>3107864.02</v>
          </cell>
        </row>
        <row r="2314">
          <cell r="B2314">
            <v>4078036</v>
          </cell>
          <cell r="C2314" t="str">
            <v>STC Valvula fon.va.ros-es H.F.14"</v>
          </cell>
          <cell r="D2314" t="str">
            <v>un</v>
          </cell>
          <cell r="E2314">
            <v>1</v>
          </cell>
          <cell r="F2314">
            <v>4057709.3</v>
          </cell>
          <cell r="G2314">
            <v>4057709.3</v>
          </cell>
        </row>
        <row r="2315">
          <cell r="B2315">
            <v>4078038</v>
          </cell>
          <cell r="C2315" t="str">
            <v>STC Valvula fon.va.ros-es H.F.16"</v>
          </cell>
          <cell r="D2315" t="str">
            <v>un</v>
          </cell>
          <cell r="E2315">
            <v>1</v>
          </cell>
          <cell r="F2315">
            <v>5330229.3</v>
          </cell>
          <cell r="G2315">
            <v>5330229.3</v>
          </cell>
        </row>
        <row r="2316">
          <cell r="B2316">
            <v>4078040</v>
          </cell>
          <cell r="C2316" t="str">
            <v>STC Valvula fon.va.ros-es H.F.18"</v>
          </cell>
          <cell r="D2316" t="str">
            <v>un</v>
          </cell>
          <cell r="E2316">
            <v>1</v>
          </cell>
          <cell r="F2316">
            <v>6258723.4100000001</v>
          </cell>
          <cell r="G2316">
            <v>6258723.4100000001</v>
          </cell>
        </row>
        <row r="2317">
          <cell r="B2317">
            <v>4078042</v>
          </cell>
          <cell r="C2317" t="str">
            <v>STC Valvula fon.va.ros-es H.F.20"</v>
          </cell>
          <cell r="D2317" t="str">
            <v>un</v>
          </cell>
          <cell r="E2317">
            <v>1</v>
          </cell>
          <cell r="F2317">
            <v>7104648.0599999996</v>
          </cell>
          <cell r="G2317">
            <v>7104648.0599999996</v>
          </cell>
        </row>
        <row r="2318">
          <cell r="B2318">
            <v>4078044</v>
          </cell>
          <cell r="C2318" t="str">
            <v>STC Valvula fon.va.ros-es H.F.24"</v>
          </cell>
          <cell r="D2318" t="str">
            <v>un</v>
          </cell>
          <cell r="E2318">
            <v>1</v>
          </cell>
          <cell r="F2318">
            <v>9540069.120000001</v>
          </cell>
          <cell r="G2318">
            <v>9540069.120000001</v>
          </cell>
        </row>
        <row r="2319">
          <cell r="B2319">
            <v>4078046</v>
          </cell>
          <cell r="C2319" t="str">
            <v>STC Valvula fon.va.de.-br H.F.3"</v>
          </cell>
          <cell r="D2319" t="str">
            <v>un</v>
          </cell>
          <cell r="E2319">
            <v>1</v>
          </cell>
          <cell r="F2319">
            <v>607590.72</v>
          </cell>
          <cell r="G2319">
            <v>607590.72</v>
          </cell>
        </row>
        <row r="2320">
          <cell r="B2320">
            <v>4078048</v>
          </cell>
          <cell r="C2320" t="str">
            <v>STC Valvula fon.va.de.-br H.F.4"</v>
          </cell>
          <cell r="D2320" t="str">
            <v>un</v>
          </cell>
          <cell r="E2320">
            <v>1</v>
          </cell>
          <cell r="F2320">
            <v>810498.22</v>
          </cell>
          <cell r="G2320">
            <v>810498.22</v>
          </cell>
        </row>
        <row r="2321">
          <cell r="B2321">
            <v>4078050</v>
          </cell>
          <cell r="C2321" t="str">
            <v>STC Valvula fon.va.de.-br H.F.6"</v>
          </cell>
          <cell r="D2321" t="str">
            <v>un</v>
          </cell>
          <cell r="E2321">
            <v>1</v>
          </cell>
          <cell r="F2321">
            <v>1069804.6499999999</v>
          </cell>
          <cell r="G2321">
            <v>1069804.6499999999</v>
          </cell>
        </row>
        <row r="2322">
          <cell r="B2322">
            <v>4078052</v>
          </cell>
          <cell r="C2322" t="str">
            <v>STC Valvula fon.va.de.-br H.F.8"</v>
          </cell>
          <cell r="D2322" t="str">
            <v>un</v>
          </cell>
          <cell r="E2322">
            <v>1</v>
          </cell>
          <cell r="F2322">
            <v>1644489.67</v>
          </cell>
          <cell r="G2322">
            <v>1644489.67</v>
          </cell>
        </row>
        <row r="2323">
          <cell r="B2323">
            <v>4078054</v>
          </cell>
          <cell r="C2323" t="str">
            <v>STC Valvula fon.va.de.-br H.F.10"</v>
          </cell>
          <cell r="D2323" t="str">
            <v>un</v>
          </cell>
          <cell r="E2323">
            <v>1</v>
          </cell>
          <cell r="F2323">
            <v>2419266.77</v>
          </cell>
          <cell r="G2323">
            <v>2419266.77</v>
          </cell>
        </row>
        <row r="2324">
          <cell r="B2324">
            <v>4078056</v>
          </cell>
          <cell r="C2324" t="str">
            <v>STC Valvula fon.va.de.-br H.F.12"</v>
          </cell>
          <cell r="D2324" t="str">
            <v>un</v>
          </cell>
          <cell r="E2324">
            <v>1</v>
          </cell>
          <cell r="F2324">
            <v>3107864.02</v>
          </cell>
          <cell r="G2324">
            <v>3107864.02</v>
          </cell>
        </row>
        <row r="2325">
          <cell r="B2325">
            <v>4078058</v>
          </cell>
          <cell r="C2325" t="str">
            <v>STC Valvula fon.va.de.-br H.F.14"</v>
          </cell>
          <cell r="D2325" t="str">
            <v>un</v>
          </cell>
          <cell r="E2325">
            <v>1</v>
          </cell>
          <cell r="F2325">
            <v>3702749.3</v>
          </cell>
          <cell r="G2325">
            <v>3702749.3</v>
          </cell>
        </row>
        <row r="2326">
          <cell r="B2326">
            <v>4078060</v>
          </cell>
          <cell r="C2326" t="str">
            <v>STC Valvula fon.va.de.-br H.F.16"</v>
          </cell>
          <cell r="D2326" t="str">
            <v>un</v>
          </cell>
          <cell r="E2326">
            <v>1</v>
          </cell>
          <cell r="F2326">
            <v>4860429.3</v>
          </cell>
          <cell r="G2326">
            <v>4860429.3</v>
          </cell>
        </row>
        <row r="2327">
          <cell r="B2327">
            <v>4078062</v>
          </cell>
          <cell r="C2327" t="str">
            <v>STC Valvula fon.va.de.-br H.F.18"</v>
          </cell>
          <cell r="D2327" t="str">
            <v>un</v>
          </cell>
          <cell r="E2327">
            <v>1</v>
          </cell>
          <cell r="F2327">
            <v>5705403.4100000001</v>
          </cell>
          <cell r="G2327">
            <v>5705403.4100000001</v>
          </cell>
        </row>
        <row r="2328">
          <cell r="B2328">
            <v>4078064</v>
          </cell>
          <cell r="C2328" t="str">
            <v>STC Valvula fon.va.de.-br H.F.20"</v>
          </cell>
          <cell r="D2328" t="str">
            <v>un</v>
          </cell>
          <cell r="E2328">
            <v>1</v>
          </cell>
          <cell r="F2328">
            <v>6479408.0600000005</v>
          </cell>
          <cell r="G2328">
            <v>6479408.0600000005</v>
          </cell>
        </row>
        <row r="2329">
          <cell r="B2329">
            <v>4078066</v>
          </cell>
          <cell r="C2329" t="str">
            <v>STC Valvula fon.va.de.-br H.F.24"</v>
          </cell>
          <cell r="D2329" t="str">
            <v>un</v>
          </cell>
          <cell r="E2329">
            <v>1</v>
          </cell>
          <cell r="F2329">
            <v>8709509.120000001</v>
          </cell>
          <cell r="G2329">
            <v>8709509.120000001</v>
          </cell>
        </row>
        <row r="2330">
          <cell r="B2330">
            <v>4078068</v>
          </cell>
          <cell r="C2330" t="str">
            <v>STC Valvula fon.va.de.-es H.F.3"</v>
          </cell>
          <cell r="D2330" t="str">
            <v>un</v>
          </cell>
          <cell r="E2330">
            <v>1</v>
          </cell>
          <cell r="F2330">
            <v>607590.72</v>
          </cell>
          <cell r="G2330">
            <v>607590.72</v>
          </cell>
        </row>
        <row r="2331">
          <cell r="B2331">
            <v>4078070</v>
          </cell>
          <cell r="C2331" t="str">
            <v>STC Valvula fon.va.de.-es H.F.4"</v>
          </cell>
          <cell r="D2331" t="str">
            <v>un</v>
          </cell>
          <cell r="E2331">
            <v>1</v>
          </cell>
          <cell r="F2331">
            <v>810498.22</v>
          </cell>
          <cell r="G2331">
            <v>810498.22</v>
          </cell>
        </row>
        <row r="2332">
          <cell r="B2332">
            <v>4078072</v>
          </cell>
          <cell r="C2332" t="str">
            <v>STC Valvula fon.va.de.-es H.F.6"</v>
          </cell>
          <cell r="D2332" t="str">
            <v>un</v>
          </cell>
          <cell r="E2332">
            <v>1</v>
          </cell>
          <cell r="F2332">
            <v>1069804.6499999999</v>
          </cell>
          <cell r="G2332">
            <v>1069804.6499999999</v>
          </cell>
        </row>
        <row r="2333">
          <cell r="B2333">
            <v>4078074</v>
          </cell>
          <cell r="C2333" t="str">
            <v>STC Valvula fon.va.de.-es H.F.8"</v>
          </cell>
          <cell r="D2333" t="str">
            <v>un</v>
          </cell>
          <cell r="E2333">
            <v>1</v>
          </cell>
          <cell r="F2333">
            <v>1644489.67</v>
          </cell>
          <cell r="G2333">
            <v>1644489.67</v>
          </cell>
        </row>
        <row r="2334">
          <cell r="B2334">
            <v>4078076</v>
          </cell>
          <cell r="C2334" t="str">
            <v>STC Valvula fon.va.de.-es H.F.10"</v>
          </cell>
          <cell r="D2334" t="str">
            <v>un</v>
          </cell>
          <cell r="E2334">
            <v>1</v>
          </cell>
          <cell r="F2334">
            <v>2419266.77</v>
          </cell>
          <cell r="G2334">
            <v>2419266.77</v>
          </cell>
        </row>
        <row r="2335">
          <cell r="B2335">
            <v>4078078</v>
          </cell>
          <cell r="C2335" t="str">
            <v>STC Valvula fon.va.de.-es H.F.12"</v>
          </cell>
          <cell r="D2335" t="str">
            <v>un</v>
          </cell>
          <cell r="E2335">
            <v>1</v>
          </cell>
          <cell r="F2335">
            <v>2700716.7800000003</v>
          </cell>
          <cell r="G2335">
            <v>2700716.7800000003</v>
          </cell>
        </row>
        <row r="2336">
          <cell r="B2336">
            <v>4078080</v>
          </cell>
          <cell r="C2336" t="str">
            <v>STC Valvula fon.va.de.-es H.F.14"</v>
          </cell>
          <cell r="D2336" t="str">
            <v>un</v>
          </cell>
          <cell r="E2336">
            <v>1</v>
          </cell>
          <cell r="F2336">
            <v>4057709.3</v>
          </cell>
          <cell r="G2336">
            <v>4057709.3</v>
          </cell>
        </row>
        <row r="2337">
          <cell r="B2337">
            <v>4078082</v>
          </cell>
          <cell r="C2337" t="str">
            <v>STC Valvula fon.va.de.-es H.F.16"</v>
          </cell>
          <cell r="D2337" t="str">
            <v>un</v>
          </cell>
          <cell r="E2337">
            <v>1</v>
          </cell>
          <cell r="F2337">
            <v>5330229.3</v>
          </cell>
          <cell r="G2337">
            <v>5330229.3</v>
          </cell>
        </row>
        <row r="2338">
          <cell r="B2338">
            <v>4078084</v>
          </cell>
          <cell r="C2338" t="str">
            <v>STC Valvula fon.va.de.-es H.F.18"</v>
          </cell>
          <cell r="D2338" t="str">
            <v>un</v>
          </cell>
          <cell r="E2338">
            <v>1</v>
          </cell>
          <cell r="F2338">
            <v>5430642.3300000001</v>
          </cell>
          <cell r="G2338">
            <v>5430642.3300000001</v>
          </cell>
        </row>
        <row r="2339">
          <cell r="B2339">
            <v>4078086</v>
          </cell>
          <cell r="C2339" t="str">
            <v>STC Valvula fon.va.de.-es H.F.20"</v>
          </cell>
          <cell r="D2339" t="str">
            <v>un</v>
          </cell>
          <cell r="E2339">
            <v>1</v>
          </cell>
          <cell r="F2339">
            <v>7104648.0599999996</v>
          </cell>
          <cell r="G2339">
            <v>7104648.0599999996</v>
          </cell>
        </row>
        <row r="2340">
          <cell r="B2340">
            <v>4078088</v>
          </cell>
          <cell r="C2340" t="str">
            <v>STC Valvula fon.va.de.-es H.F.24"</v>
          </cell>
          <cell r="D2340" t="str">
            <v>un</v>
          </cell>
          <cell r="E2340">
            <v>1</v>
          </cell>
          <cell r="F2340">
            <v>9540069.120000001</v>
          </cell>
          <cell r="G2340">
            <v>9540069.120000001</v>
          </cell>
        </row>
        <row r="2341">
          <cell r="B2341">
            <v>4078094</v>
          </cell>
          <cell r="C2341" t="str">
            <v>STC Valvula tapon E.brda H.F.6"</v>
          </cell>
          <cell r="D2341" t="str">
            <v>un</v>
          </cell>
          <cell r="E2341">
            <v>1</v>
          </cell>
          <cell r="F2341">
            <v>1000204.65</v>
          </cell>
          <cell r="G2341">
            <v>1000204.65</v>
          </cell>
        </row>
        <row r="2342">
          <cell r="B2342">
            <v>4078096</v>
          </cell>
          <cell r="C2342" t="str">
            <v>STC Valvula tapon E.brda H.F.8"</v>
          </cell>
          <cell r="D2342" t="str">
            <v>un</v>
          </cell>
          <cell r="E2342">
            <v>1</v>
          </cell>
          <cell r="F2342">
            <v>1454249.67</v>
          </cell>
          <cell r="G2342">
            <v>1454249.67</v>
          </cell>
        </row>
        <row r="2343">
          <cell r="B2343">
            <v>4078100</v>
          </cell>
          <cell r="C2343" t="str">
            <v>VÁLVULAS DE CHEQUE Y CHARNELA</v>
          </cell>
          <cell r="E2343">
            <v>0</v>
          </cell>
          <cell r="F2343">
            <v>0</v>
          </cell>
          <cell r="G2343">
            <v>15776298.419999998</v>
          </cell>
        </row>
        <row r="2344">
          <cell r="B2344">
            <v>4078104</v>
          </cell>
          <cell r="C2344" t="str">
            <v>STC Válvula cheque H.F.E.brda 2"</v>
          </cell>
          <cell r="D2344" t="str">
            <v>un</v>
          </cell>
          <cell r="E2344">
            <v>1</v>
          </cell>
          <cell r="F2344">
            <v>377166.6</v>
          </cell>
          <cell r="G2344">
            <v>377166.6</v>
          </cell>
        </row>
        <row r="2345">
          <cell r="B2345">
            <v>4078106</v>
          </cell>
          <cell r="C2345" t="str">
            <v>STC Válvula cheque H.F.E.brda 3"</v>
          </cell>
          <cell r="D2345" t="str">
            <v>un</v>
          </cell>
          <cell r="E2345">
            <v>1</v>
          </cell>
          <cell r="F2345">
            <v>453310.72000000003</v>
          </cell>
          <cell r="G2345">
            <v>453310.72000000003</v>
          </cell>
        </row>
        <row r="2346">
          <cell r="B2346">
            <v>4078108</v>
          </cell>
          <cell r="C2346" t="str">
            <v>STC Válvula cheque H.F.E.brda 4"</v>
          </cell>
          <cell r="D2346" t="str">
            <v>un</v>
          </cell>
          <cell r="E2346">
            <v>1</v>
          </cell>
          <cell r="F2346">
            <v>628378.22</v>
          </cell>
          <cell r="G2346">
            <v>628378.22</v>
          </cell>
        </row>
        <row r="2347">
          <cell r="B2347">
            <v>4078110</v>
          </cell>
          <cell r="C2347" t="str">
            <v>STC Válvula cheque H.F.E.brda 6"</v>
          </cell>
          <cell r="D2347" t="str">
            <v>un</v>
          </cell>
          <cell r="E2347">
            <v>1</v>
          </cell>
          <cell r="F2347">
            <v>1412004.65</v>
          </cell>
          <cell r="G2347">
            <v>1412004.65</v>
          </cell>
        </row>
        <row r="2348">
          <cell r="B2348">
            <v>4078112</v>
          </cell>
          <cell r="C2348" t="str">
            <v>STC Válvula cheque H.F.E.brda 8"</v>
          </cell>
          <cell r="D2348" t="str">
            <v>un</v>
          </cell>
          <cell r="E2348">
            <v>1</v>
          </cell>
          <cell r="F2348">
            <v>2096199.94</v>
          </cell>
          <cell r="G2348">
            <v>2096199.94</v>
          </cell>
        </row>
        <row r="2349">
          <cell r="B2349">
            <v>4078114</v>
          </cell>
          <cell r="C2349" t="str">
            <v>STC Válvula cheque H.F.E.brda 10"</v>
          </cell>
          <cell r="D2349" t="str">
            <v>un</v>
          </cell>
          <cell r="E2349">
            <v>1</v>
          </cell>
          <cell r="F2349">
            <v>3616386.7700000005</v>
          </cell>
          <cell r="G2349">
            <v>3616386.7700000005</v>
          </cell>
        </row>
        <row r="2350">
          <cell r="B2350">
            <v>4078116</v>
          </cell>
          <cell r="C2350" t="str">
            <v>STC Válvula cheque cortina 1"</v>
          </cell>
          <cell r="D2350" t="str">
            <v>un</v>
          </cell>
          <cell r="E2350">
            <v>1</v>
          </cell>
          <cell r="F2350">
            <v>130750.79</v>
          </cell>
          <cell r="G2350">
            <v>130750.79</v>
          </cell>
        </row>
        <row r="2351">
          <cell r="B2351">
            <v>4078118</v>
          </cell>
          <cell r="C2351" t="str">
            <v>STC Válvula cheque cortina 1.1/2"</v>
          </cell>
          <cell r="D2351" t="str">
            <v>un</v>
          </cell>
          <cell r="E2351">
            <v>1</v>
          </cell>
          <cell r="F2351">
            <v>175712.38999999998</v>
          </cell>
          <cell r="G2351">
            <v>175712.38999999998</v>
          </cell>
        </row>
        <row r="2352">
          <cell r="B2352">
            <v>4078120</v>
          </cell>
          <cell r="C2352" t="str">
            <v>STC Válvula cheque cortina 2"</v>
          </cell>
          <cell r="D2352" t="str">
            <v>un</v>
          </cell>
          <cell r="E2352">
            <v>1</v>
          </cell>
          <cell r="F2352">
            <v>217124.38999999998</v>
          </cell>
          <cell r="G2352">
            <v>217124.38999999998</v>
          </cell>
        </row>
        <row r="2353">
          <cell r="B2353">
            <v>4078122</v>
          </cell>
          <cell r="C2353" t="str">
            <v>STC Válvula cheque cortina 2.1/2"</v>
          </cell>
          <cell r="D2353" t="str">
            <v>un</v>
          </cell>
          <cell r="E2353">
            <v>1</v>
          </cell>
          <cell r="F2353">
            <v>331894.78999999998</v>
          </cell>
          <cell r="G2353">
            <v>331894.78999999998</v>
          </cell>
        </row>
        <row r="2354">
          <cell r="B2354">
            <v>4078124</v>
          </cell>
          <cell r="C2354" t="str">
            <v>S.T.I.Valvula charnela H.F. 60"x60"</v>
          </cell>
          <cell r="D2354" t="str">
            <v>un</v>
          </cell>
          <cell r="E2354">
            <v>1</v>
          </cell>
          <cell r="F2354">
            <v>2594507.58</v>
          </cell>
          <cell r="G2354">
            <v>2594507.58</v>
          </cell>
        </row>
        <row r="2355">
          <cell r="B2355">
            <v>4078126</v>
          </cell>
          <cell r="C2355" t="str">
            <v>S.T.I.Valvula charnela H.F. 60"x72"</v>
          </cell>
          <cell r="D2355" t="str">
            <v>un</v>
          </cell>
          <cell r="E2355">
            <v>1</v>
          </cell>
          <cell r="F2355">
            <v>3673084.72</v>
          </cell>
          <cell r="G2355">
            <v>3673084.72</v>
          </cell>
        </row>
        <row r="2356">
          <cell r="B2356">
            <v>4078130</v>
          </cell>
          <cell r="C2356" t="str">
            <v>STC Valvula manometria 1/2</v>
          </cell>
          <cell r="D2356" t="str">
            <v>un</v>
          </cell>
          <cell r="E2356">
            <v>1</v>
          </cell>
          <cell r="F2356">
            <v>69776.86</v>
          </cell>
          <cell r="G2356">
            <v>69776.86</v>
          </cell>
        </row>
        <row r="2357">
          <cell r="B2357">
            <v>4078200</v>
          </cell>
          <cell r="C2357" t="str">
            <v>VÁLVULAS DE COMPUERTA</v>
          </cell>
          <cell r="E2357">
            <v>0</v>
          </cell>
          <cell r="F2357">
            <v>0</v>
          </cell>
          <cell r="G2357">
            <v>227595355.30000001</v>
          </cell>
        </row>
        <row r="2358">
          <cell r="B2358">
            <v>4078201</v>
          </cell>
          <cell r="C2358" t="str">
            <v>STC Valvula c.ela h.d. EL.PVC 1"</v>
          </cell>
          <cell r="D2358" t="str">
            <v>un</v>
          </cell>
          <cell r="E2358">
            <v>1</v>
          </cell>
          <cell r="F2358">
            <v>332326.62</v>
          </cell>
          <cell r="G2358">
            <v>332326.62</v>
          </cell>
        </row>
        <row r="2359">
          <cell r="B2359">
            <v>4078202</v>
          </cell>
          <cell r="C2359" t="str">
            <v>STC Valvula c.elas.H.D. EL.PVC 2"</v>
          </cell>
          <cell r="D2359" t="str">
            <v>un</v>
          </cell>
          <cell r="E2359">
            <v>1</v>
          </cell>
          <cell r="F2359">
            <v>270446.59999999998</v>
          </cell>
          <cell r="G2359">
            <v>270446.59999999998</v>
          </cell>
        </row>
        <row r="2360">
          <cell r="B2360">
            <v>4078203</v>
          </cell>
          <cell r="C2360" t="str">
            <v>STC Valvula c.ela H.D EL.PVC 1.1/2"</v>
          </cell>
          <cell r="D2360" t="str">
            <v>un</v>
          </cell>
          <cell r="E2360">
            <v>1</v>
          </cell>
          <cell r="F2360">
            <v>332326.62</v>
          </cell>
          <cell r="G2360">
            <v>332326.62</v>
          </cell>
        </row>
        <row r="2361">
          <cell r="B2361">
            <v>4078204</v>
          </cell>
          <cell r="C2361" t="str">
            <v>STC Valvula c.elas.H.D. EL.PVC 3"</v>
          </cell>
          <cell r="D2361" t="str">
            <v>un</v>
          </cell>
          <cell r="E2361">
            <v>1</v>
          </cell>
          <cell r="F2361">
            <v>394216.5</v>
          </cell>
          <cell r="G2361">
            <v>394216.5</v>
          </cell>
        </row>
        <row r="2362">
          <cell r="B2362">
            <v>4078205</v>
          </cell>
          <cell r="C2362" t="str">
            <v>STC Valvula c.ela H.D. EL.PVC 2.5"</v>
          </cell>
          <cell r="D2362" t="str">
            <v>UN</v>
          </cell>
          <cell r="E2362">
            <v>1</v>
          </cell>
          <cell r="F2362">
            <v>332326.62</v>
          </cell>
          <cell r="G2362">
            <v>332326.62</v>
          </cell>
        </row>
        <row r="2363">
          <cell r="B2363">
            <v>4078206</v>
          </cell>
          <cell r="C2363" t="str">
            <v>STC Valvula c.elas.H.D. EL.PVC 4"</v>
          </cell>
          <cell r="D2363" t="str">
            <v>un</v>
          </cell>
          <cell r="E2363">
            <v>1</v>
          </cell>
          <cell r="F2363">
            <v>522287.4</v>
          </cell>
          <cell r="G2363">
            <v>522287.4</v>
          </cell>
        </row>
        <row r="2364">
          <cell r="B2364">
            <v>4078208</v>
          </cell>
          <cell r="C2364" t="str">
            <v>STC Valvula c.elas.H.D. EL.PVC 6"</v>
          </cell>
          <cell r="D2364" t="str">
            <v>un</v>
          </cell>
          <cell r="E2364">
            <v>1</v>
          </cell>
          <cell r="F2364">
            <v>933970.97</v>
          </cell>
          <cell r="G2364">
            <v>933970.97</v>
          </cell>
        </row>
        <row r="2365">
          <cell r="B2365">
            <v>4078209</v>
          </cell>
          <cell r="C2365" t="str">
            <v>STC Válvula con reductor 50mm</v>
          </cell>
          <cell r="D2365" t="str">
            <v>un</v>
          </cell>
          <cell r="E2365">
            <v>1</v>
          </cell>
          <cell r="F2365">
            <v>304086.59999999998</v>
          </cell>
          <cell r="G2365">
            <v>304086.59999999998</v>
          </cell>
        </row>
        <row r="2366">
          <cell r="B2366">
            <v>4078210</v>
          </cell>
          <cell r="C2366" t="str">
            <v>STC Valvula c.elas.H.D. EL.PVC 8"</v>
          </cell>
          <cell r="D2366" t="str">
            <v>un</v>
          </cell>
          <cell r="E2366">
            <v>1</v>
          </cell>
          <cell r="F2366">
            <v>1368143.55</v>
          </cell>
          <cell r="G2366">
            <v>1368143.55</v>
          </cell>
        </row>
        <row r="2367">
          <cell r="B2367">
            <v>4078212</v>
          </cell>
          <cell r="C2367" t="str">
            <v>STC Valvula c.elas.H.D. EL.AC 2"</v>
          </cell>
          <cell r="D2367" t="str">
            <v>un</v>
          </cell>
          <cell r="E2367">
            <v>1</v>
          </cell>
          <cell r="F2367">
            <v>270446.59999999998</v>
          </cell>
          <cell r="G2367">
            <v>270446.59999999998</v>
          </cell>
        </row>
        <row r="2368">
          <cell r="B2368">
            <v>4078214</v>
          </cell>
          <cell r="C2368" t="str">
            <v>STC Valvula c.elas.H.D. EL.AC 3"</v>
          </cell>
          <cell r="D2368" t="str">
            <v>un</v>
          </cell>
          <cell r="E2368">
            <v>1</v>
          </cell>
          <cell r="F2368">
            <v>394216.5</v>
          </cell>
          <cell r="G2368">
            <v>394216.5</v>
          </cell>
        </row>
        <row r="2369">
          <cell r="B2369">
            <v>4078216</v>
          </cell>
          <cell r="C2369" t="str">
            <v>STC Valvula c.elas.H.D. EL.AC 4"</v>
          </cell>
          <cell r="D2369" t="str">
            <v>un</v>
          </cell>
          <cell r="E2369">
            <v>1</v>
          </cell>
          <cell r="F2369">
            <v>509915.43</v>
          </cell>
          <cell r="G2369">
            <v>509915.43</v>
          </cell>
        </row>
        <row r="2370">
          <cell r="B2370">
            <v>4078218</v>
          </cell>
          <cell r="C2370" t="str">
            <v>STC Valvula c.elas.H.D. EL.AC 6"</v>
          </cell>
          <cell r="D2370" t="str">
            <v>un</v>
          </cell>
          <cell r="E2370">
            <v>1</v>
          </cell>
          <cell r="F2370">
            <v>933528.11</v>
          </cell>
          <cell r="G2370">
            <v>933528.11</v>
          </cell>
        </row>
        <row r="2371">
          <cell r="B2371">
            <v>4078219</v>
          </cell>
          <cell r="C2371" t="str">
            <v>TC Válvula con reductor 150mm</v>
          </cell>
          <cell r="D2371" t="str">
            <v>un</v>
          </cell>
          <cell r="E2371">
            <v>1</v>
          </cell>
          <cell r="F2371">
            <v>918448.11</v>
          </cell>
          <cell r="G2371">
            <v>918448.11</v>
          </cell>
        </row>
        <row r="2372">
          <cell r="B2372">
            <v>4078220</v>
          </cell>
          <cell r="C2372" t="str">
            <v>STC Valvula c.elas.H.D. EL.AC 8"</v>
          </cell>
          <cell r="D2372" t="str">
            <v>un</v>
          </cell>
          <cell r="E2372">
            <v>1</v>
          </cell>
          <cell r="F2372">
            <v>1351570.97</v>
          </cell>
          <cell r="G2372">
            <v>1351570.97</v>
          </cell>
        </row>
        <row r="2373">
          <cell r="B2373">
            <v>4078222</v>
          </cell>
          <cell r="C2373" t="str">
            <v>STC Valvula c.elas.H.D. E.Bri. 2"</v>
          </cell>
          <cell r="D2373" t="str">
            <v>un</v>
          </cell>
          <cell r="E2373">
            <v>1</v>
          </cell>
          <cell r="F2373">
            <v>304931.68</v>
          </cell>
          <cell r="G2373">
            <v>304931.68</v>
          </cell>
        </row>
        <row r="2374">
          <cell r="B2374">
            <v>4078224</v>
          </cell>
          <cell r="C2374" t="str">
            <v>STC Valvula c.elas.H.D. E.Bri. 3"</v>
          </cell>
          <cell r="D2374" t="str">
            <v>un</v>
          </cell>
          <cell r="E2374">
            <v>1</v>
          </cell>
          <cell r="F2374">
            <v>432430.72000000003</v>
          </cell>
          <cell r="G2374">
            <v>432430.72000000003</v>
          </cell>
        </row>
        <row r="2375">
          <cell r="B2375">
            <v>4078226</v>
          </cell>
          <cell r="C2375" t="str">
            <v>STC Valvula c.elas.H.D. E.Bri. 4"</v>
          </cell>
          <cell r="D2375" t="str">
            <v>un</v>
          </cell>
          <cell r="E2375">
            <v>1</v>
          </cell>
          <cell r="F2375">
            <v>532098.22</v>
          </cell>
          <cell r="G2375">
            <v>532098.22</v>
          </cell>
        </row>
        <row r="2376">
          <cell r="B2376">
            <v>4078228</v>
          </cell>
          <cell r="C2376" t="str">
            <v>STC Valvula c.elas.H.D. E.Bri. 6"</v>
          </cell>
          <cell r="D2376" t="str">
            <v>un</v>
          </cell>
          <cell r="E2376">
            <v>1</v>
          </cell>
          <cell r="F2376">
            <v>927124.65</v>
          </cell>
          <cell r="G2376">
            <v>927124.65</v>
          </cell>
        </row>
        <row r="2377">
          <cell r="B2377">
            <v>4078230</v>
          </cell>
          <cell r="C2377" t="str">
            <v>STC Valvula c.elas.H.D. E.Bri. 8"</v>
          </cell>
          <cell r="D2377" t="str">
            <v>un</v>
          </cell>
          <cell r="E2377">
            <v>1</v>
          </cell>
          <cell r="F2377">
            <v>1427569.67</v>
          </cell>
          <cell r="G2377">
            <v>1427569.67</v>
          </cell>
        </row>
        <row r="2378">
          <cell r="B2378">
            <v>4078232</v>
          </cell>
          <cell r="C2378" t="str">
            <v>STC Valvula c.ela.H.D. J.R.PVC 2"</v>
          </cell>
          <cell r="D2378" t="str">
            <v>un</v>
          </cell>
          <cell r="E2378">
            <v>1</v>
          </cell>
          <cell r="F2378">
            <v>301842.01</v>
          </cell>
          <cell r="G2378">
            <v>301842.01</v>
          </cell>
        </row>
        <row r="2379">
          <cell r="B2379">
            <v>4078234</v>
          </cell>
          <cell r="C2379" t="str">
            <v>STC Valvula c.ela.H.D. J.R.PVC 3"</v>
          </cell>
          <cell r="D2379" t="str">
            <v>un</v>
          </cell>
          <cell r="E2379">
            <v>1</v>
          </cell>
          <cell r="F2379">
            <v>441175.22000000003</v>
          </cell>
          <cell r="G2379">
            <v>441175.22000000003</v>
          </cell>
        </row>
        <row r="2380">
          <cell r="B2380">
            <v>4078236</v>
          </cell>
          <cell r="C2380" t="str">
            <v>STC Valvula c.ela.H.D. J.R.PVC 4"</v>
          </cell>
          <cell r="D2380" t="str">
            <v>un</v>
          </cell>
          <cell r="E2380">
            <v>1</v>
          </cell>
          <cell r="F2380">
            <v>551299.80000000005</v>
          </cell>
          <cell r="G2380">
            <v>551299.80000000005</v>
          </cell>
        </row>
        <row r="2381">
          <cell r="B2381">
            <v>4078238</v>
          </cell>
          <cell r="C2381" t="str">
            <v>STC Valvula c.ela.H.D. J.R.PVC 6"</v>
          </cell>
          <cell r="D2381" t="str">
            <v>un</v>
          </cell>
          <cell r="E2381">
            <v>1</v>
          </cell>
          <cell r="F2381">
            <v>951470.19000000006</v>
          </cell>
          <cell r="G2381">
            <v>951470.19000000006</v>
          </cell>
        </row>
        <row r="2382">
          <cell r="B2382">
            <v>4078240</v>
          </cell>
          <cell r="C2382" t="str">
            <v>STC Valvula c.ela.H.D. J.R.PVC 8"</v>
          </cell>
          <cell r="D2382" t="str">
            <v>un</v>
          </cell>
          <cell r="E2382">
            <v>1</v>
          </cell>
          <cell r="F2382">
            <v>1373768.5</v>
          </cell>
          <cell r="G2382">
            <v>1373768.5</v>
          </cell>
        </row>
        <row r="2383">
          <cell r="B2383">
            <v>4078242</v>
          </cell>
          <cell r="C2383" t="str">
            <v>STC Valvula c.ela.H.D. JR-HD 2"</v>
          </cell>
          <cell r="D2383" t="str">
            <v>un</v>
          </cell>
          <cell r="E2383">
            <v>1</v>
          </cell>
          <cell r="F2383">
            <v>270446.59999999998</v>
          </cell>
          <cell r="G2383">
            <v>270446.59999999998</v>
          </cell>
        </row>
        <row r="2384">
          <cell r="B2384">
            <v>4078244</v>
          </cell>
          <cell r="C2384" t="str">
            <v>STC Valvula c.ela.H.D. JR-HD 3"</v>
          </cell>
          <cell r="D2384" t="str">
            <v>un</v>
          </cell>
          <cell r="E2384">
            <v>1</v>
          </cell>
          <cell r="F2384">
            <v>394216.5</v>
          </cell>
          <cell r="G2384">
            <v>394216.5</v>
          </cell>
        </row>
        <row r="2385">
          <cell r="B2385">
            <v>4078246</v>
          </cell>
          <cell r="C2385" t="str">
            <v>STC Valvula c.ela.H.D. JR-HD 4"</v>
          </cell>
          <cell r="D2385" t="str">
            <v>un</v>
          </cell>
          <cell r="E2385">
            <v>1</v>
          </cell>
          <cell r="F2385">
            <v>509915.43</v>
          </cell>
          <cell r="G2385">
            <v>509915.43</v>
          </cell>
        </row>
        <row r="2386">
          <cell r="B2386">
            <v>4078248</v>
          </cell>
          <cell r="C2386" t="str">
            <v>STC Valvula d.co VNA-HF EL.PVC2"</v>
          </cell>
          <cell r="D2386" t="str">
            <v>un</v>
          </cell>
          <cell r="E2386">
            <v>1</v>
          </cell>
          <cell r="F2386">
            <v>379486.6</v>
          </cell>
          <cell r="G2386">
            <v>379486.6</v>
          </cell>
        </row>
        <row r="2387">
          <cell r="B2387">
            <v>4078250</v>
          </cell>
          <cell r="C2387" t="str">
            <v>STC Valvula d.co VNA-HF EL.PVC3"</v>
          </cell>
          <cell r="D2387" t="str">
            <v>un</v>
          </cell>
          <cell r="E2387">
            <v>1</v>
          </cell>
          <cell r="F2387">
            <v>509056.5</v>
          </cell>
          <cell r="G2387">
            <v>509056.5</v>
          </cell>
        </row>
        <row r="2388">
          <cell r="B2388">
            <v>4078252</v>
          </cell>
          <cell r="C2388" t="str">
            <v>STC Valvula d.co VNA-HF EL.PVC4"</v>
          </cell>
          <cell r="D2388" t="str">
            <v>un</v>
          </cell>
          <cell r="E2388">
            <v>1</v>
          </cell>
          <cell r="F2388">
            <v>673475.42999999993</v>
          </cell>
          <cell r="G2388">
            <v>673475.42999999993</v>
          </cell>
        </row>
        <row r="2389">
          <cell r="B2389">
            <v>4078254</v>
          </cell>
          <cell r="C2389" t="str">
            <v>STC Valvula d.co VNA-HF EL.PVC6"</v>
          </cell>
          <cell r="D2389" t="str">
            <v>un</v>
          </cell>
          <cell r="E2389">
            <v>1</v>
          </cell>
          <cell r="F2389">
            <v>1402610.97</v>
          </cell>
          <cell r="G2389">
            <v>1402610.97</v>
          </cell>
        </row>
        <row r="2390">
          <cell r="B2390">
            <v>4078256</v>
          </cell>
          <cell r="C2390" t="str">
            <v>STC Valvula d.co VNA-HF EL.PVC8"</v>
          </cell>
          <cell r="D2390" t="str">
            <v>un</v>
          </cell>
          <cell r="E2390">
            <v>1</v>
          </cell>
          <cell r="F2390">
            <v>1906383.55</v>
          </cell>
          <cell r="G2390">
            <v>1906383.55</v>
          </cell>
        </row>
        <row r="2391">
          <cell r="B2391">
            <v>4078258</v>
          </cell>
          <cell r="C2391" t="str">
            <v>STC Valvula d.co VNA-HF EL.PVC10"</v>
          </cell>
          <cell r="D2391" t="str">
            <v>un</v>
          </cell>
          <cell r="E2391">
            <v>1</v>
          </cell>
          <cell r="F2391">
            <v>2977461.63</v>
          </cell>
          <cell r="G2391">
            <v>2977461.63</v>
          </cell>
        </row>
        <row r="2392">
          <cell r="B2392">
            <v>4078260</v>
          </cell>
          <cell r="C2392" t="str">
            <v>STC Valvula d.co VNA-HF EL.PVC12"</v>
          </cell>
          <cell r="D2392" t="str">
            <v>un</v>
          </cell>
          <cell r="E2392">
            <v>1</v>
          </cell>
          <cell r="F2392">
            <v>4709240.92</v>
          </cell>
          <cell r="G2392">
            <v>4709240.92</v>
          </cell>
        </row>
        <row r="2393">
          <cell r="B2393">
            <v>4078262</v>
          </cell>
          <cell r="C2393" t="str">
            <v>STC Valvula d.co VNA-HF EL.PVC14"</v>
          </cell>
          <cell r="D2393" t="str">
            <v>un</v>
          </cell>
          <cell r="E2393">
            <v>1</v>
          </cell>
          <cell r="F2393">
            <v>6831632.4500000002</v>
          </cell>
          <cell r="G2393">
            <v>6831632.4500000002</v>
          </cell>
        </row>
        <row r="2394">
          <cell r="B2394">
            <v>4078264</v>
          </cell>
          <cell r="C2394" t="str">
            <v>STC Valvula d.co VNA-HF EL.PVC16"</v>
          </cell>
          <cell r="D2394" t="str">
            <v>un</v>
          </cell>
          <cell r="E2394">
            <v>1</v>
          </cell>
          <cell r="F2394">
            <v>9635352.4499999993</v>
          </cell>
          <cell r="G2394">
            <v>9635352.4499999993</v>
          </cell>
        </row>
        <row r="2395">
          <cell r="B2395">
            <v>4078266</v>
          </cell>
          <cell r="C2395" t="str">
            <v>STC Valvula d.co VNA-HF EL.PVC18"</v>
          </cell>
          <cell r="D2395" t="str">
            <v>un</v>
          </cell>
          <cell r="E2395">
            <v>1</v>
          </cell>
          <cell r="F2395">
            <v>20536632.68</v>
          </cell>
          <cell r="G2395">
            <v>20536632.68</v>
          </cell>
        </row>
        <row r="2396">
          <cell r="B2396">
            <v>4078268</v>
          </cell>
          <cell r="C2396" t="str">
            <v>STC Valvula d.co VNA-HF EL.PVC20"</v>
          </cell>
          <cell r="D2396" t="str">
            <v>un</v>
          </cell>
          <cell r="E2396">
            <v>1</v>
          </cell>
          <cell r="F2396">
            <v>23500975.059999999</v>
          </cell>
          <cell r="G2396">
            <v>23500975.059999999</v>
          </cell>
        </row>
        <row r="2397">
          <cell r="B2397">
            <v>4078270</v>
          </cell>
          <cell r="C2397" t="str">
            <v>STC Valvula d.co VNA-HF EL.PVC24"</v>
          </cell>
          <cell r="D2397" t="str">
            <v>un</v>
          </cell>
          <cell r="E2397">
            <v>1</v>
          </cell>
          <cell r="F2397">
            <v>31528960.089999996</v>
          </cell>
          <cell r="G2397">
            <v>31528960.089999996</v>
          </cell>
        </row>
        <row r="2398">
          <cell r="B2398">
            <v>4078272</v>
          </cell>
          <cell r="C2398" t="str">
            <v>STC Valvula d.co VNA-HF EL.AC 2"</v>
          </cell>
          <cell r="D2398" t="str">
            <v>un</v>
          </cell>
          <cell r="E2398">
            <v>1</v>
          </cell>
          <cell r="F2398">
            <v>379486.6</v>
          </cell>
          <cell r="G2398">
            <v>379486.6</v>
          </cell>
        </row>
        <row r="2399">
          <cell r="B2399">
            <v>4078274</v>
          </cell>
          <cell r="C2399" t="str">
            <v>STC Valvula d.co VNA-HF EL.AC 3"</v>
          </cell>
          <cell r="D2399" t="str">
            <v>un</v>
          </cell>
          <cell r="E2399">
            <v>1</v>
          </cell>
          <cell r="F2399">
            <v>509056.5</v>
          </cell>
          <cell r="G2399">
            <v>509056.5</v>
          </cell>
        </row>
        <row r="2400">
          <cell r="B2400">
            <v>4078276</v>
          </cell>
          <cell r="C2400" t="str">
            <v>STC Valvula d.co VNA-HF EL.AC 4"</v>
          </cell>
          <cell r="D2400" t="str">
            <v>un</v>
          </cell>
          <cell r="E2400">
            <v>1</v>
          </cell>
          <cell r="F2400">
            <v>673475.42999999993</v>
          </cell>
          <cell r="G2400">
            <v>673475.42999999993</v>
          </cell>
        </row>
        <row r="2401">
          <cell r="B2401">
            <v>4078278</v>
          </cell>
          <cell r="C2401" t="str">
            <v>STC Valvula d.co VNA-HF EL.AC 6"</v>
          </cell>
          <cell r="D2401" t="str">
            <v>un</v>
          </cell>
          <cell r="E2401">
            <v>1</v>
          </cell>
          <cell r="F2401">
            <v>1402610.97</v>
          </cell>
          <cell r="G2401">
            <v>1402610.97</v>
          </cell>
        </row>
        <row r="2402">
          <cell r="B2402">
            <v>4078280</v>
          </cell>
          <cell r="C2402" t="str">
            <v>STC Valvula d.co VNA-HF EL.AC 8"</v>
          </cell>
          <cell r="D2402" t="str">
            <v>un</v>
          </cell>
          <cell r="E2402">
            <v>1</v>
          </cell>
          <cell r="F2402">
            <v>1906383.55</v>
          </cell>
          <cell r="G2402">
            <v>1906383.55</v>
          </cell>
        </row>
        <row r="2403">
          <cell r="B2403">
            <v>4078282</v>
          </cell>
          <cell r="C2403" t="str">
            <v>STC Valvula d.co VNA-HF EL.AC 10"</v>
          </cell>
          <cell r="D2403" t="str">
            <v>un</v>
          </cell>
          <cell r="E2403">
            <v>1</v>
          </cell>
          <cell r="F2403">
            <v>2931945.63</v>
          </cell>
          <cell r="G2403">
            <v>2931945.63</v>
          </cell>
        </row>
        <row r="2404">
          <cell r="B2404">
            <v>4078284</v>
          </cell>
          <cell r="C2404" t="str">
            <v>STC Valvula d.co VNA-HF EL.AC 12"</v>
          </cell>
          <cell r="D2404" t="str">
            <v>un</v>
          </cell>
          <cell r="E2404">
            <v>1</v>
          </cell>
          <cell r="F2404">
            <v>4566426.7700000005</v>
          </cell>
          <cell r="G2404">
            <v>4566426.7700000005</v>
          </cell>
        </row>
        <row r="2405">
          <cell r="B2405">
            <v>4078286</v>
          </cell>
          <cell r="C2405" t="str">
            <v>STC Valvula d.co VNA-HF EL.AC 14"</v>
          </cell>
          <cell r="D2405" t="str">
            <v>un</v>
          </cell>
          <cell r="E2405">
            <v>1</v>
          </cell>
          <cell r="F2405">
            <v>6831632.4500000002</v>
          </cell>
          <cell r="G2405">
            <v>6831632.4500000002</v>
          </cell>
        </row>
        <row r="2406">
          <cell r="B2406">
            <v>4078288</v>
          </cell>
          <cell r="C2406" t="str">
            <v>STC Valvula d.co VNA-HF EL.AC 16"</v>
          </cell>
          <cell r="D2406" t="str">
            <v>un</v>
          </cell>
          <cell r="E2406">
            <v>1</v>
          </cell>
          <cell r="F2406">
            <v>9635352.4499999993</v>
          </cell>
          <cell r="G2406">
            <v>9635352.4499999993</v>
          </cell>
        </row>
        <row r="2407">
          <cell r="B2407">
            <v>4078290</v>
          </cell>
          <cell r="C2407" t="str">
            <v>STC Valvula d.co VNA-HF EL.AC 18"</v>
          </cell>
          <cell r="D2407" t="str">
            <v>un</v>
          </cell>
          <cell r="E2407">
            <v>1</v>
          </cell>
          <cell r="F2407">
            <v>20536632.68</v>
          </cell>
          <cell r="G2407">
            <v>20536632.68</v>
          </cell>
        </row>
        <row r="2408">
          <cell r="B2408">
            <v>4078292</v>
          </cell>
          <cell r="C2408" t="str">
            <v>STC Valvula d.co VNA-HF EL.AC 20"</v>
          </cell>
          <cell r="D2408" t="str">
            <v>un</v>
          </cell>
          <cell r="E2408">
            <v>1</v>
          </cell>
          <cell r="F2408">
            <v>23500975.059999999</v>
          </cell>
          <cell r="G2408">
            <v>23500975.059999999</v>
          </cell>
        </row>
        <row r="2409">
          <cell r="B2409">
            <v>4078294</v>
          </cell>
          <cell r="C2409" t="str">
            <v>STC Valvula d.co VNA-HF EL.AC 24"</v>
          </cell>
          <cell r="D2409" t="str">
            <v>un</v>
          </cell>
          <cell r="E2409">
            <v>1</v>
          </cell>
          <cell r="F2409">
            <v>31528960.089999996</v>
          </cell>
          <cell r="G2409">
            <v>31528960.089999996</v>
          </cell>
        </row>
        <row r="2410">
          <cell r="B2410">
            <v>4078296</v>
          </cell>
          <cell r="C2410" t="str">
            <v>STC Valvula d.co VNA-HF E.Bri.2"</v>
          </cell>
          <cell r="D2410" t="str">
            <v>un</v>
          </cell>
          <cell r="E2410">
            <v>1</v>
          </cell>
          <cell r="F2410">
            <v>441811.68</v>
          </cell>
          <cell r="G2410">
            <v>441811.68</v>
          </cell>
        </row>
        <row r="2411">
          <cell r="B2411">
            <v>4078298</v>
          </cell>
          <cell r="C2411" t="str">
            <v>STC Valvula d.co VNA-HF E.Bri.3"</v>
          </cell>
          <cell r="D2411" t="str">
            <v>un</v>
          </cell>
          <cell r="E2411">
            <v>1</v>
          </cell>
          <cell r="F2411">
            <v>572790.72</v>
          </cell>
          <cell r="G2411">
            <v>572790.72</v>
          </cell>
        </row>
        <row r="2412">
          <cell r="B2412">
            <v>4078300</v>
          </cell>
          <cell r="C2412" t="str">
            <v>VÁLVULAS DE COMPUERTA Continuación.</v>
          </cell>
          <cell r="E2412">
            <v>0</v>
          </cell>
          <cell r="F2412">
            <v>0</v>
          </cell>
          <cell r="G2412">
            <v>188293094.85999998</v>
          </cell>
        </row>
        <row r="2413">
          <cell r="B2413">
            <v>4078301</v>
          </cell>
          <cell r="C2413" t="str">
            <v>STC Valvula d.co VNA-HF E.Bri.4"</v>
          </cell>
          <cell r="D2413" t="str">
            <v>un</v>
          </cell>
          <cell r="E2413">
            <v>1</v>
          </cell>
          <cell r="F2413">
            <v>750178.22</v>
          </cell>
          <cell r="G2413">
            <v>750178.22</v>
          </cell>
        </row>
        <row r="2414">
          <cell r="B2414">
            <v>4078302</v>
          </cell>
          <cell r="C2414" t="str">
            <v>STC Valvula d.co VNA-HF E.Bri.6"</v>
          </cell>
          <cell r="D2414" t="str">
            <v>un</v>
          </cell>
          <cell r="E2414">
            <v>1</v>
          </cell>
          <cell r="F2414">
            <v>1579044.65</v>
          </cell>
          <cell r="G2414">
            <v>1579044.65</v>
          </cell>
        </row>
        <row r="2415">
          <cell r="B2415">
            <v>4078304</v>
          </cell>
          <cell r="C2415" t="str">
            <v>STC Valvula d.co VNA-HF E.Bri.8"</v>
          </cell>
          <cell r="D2415" t="str">
            <v>un</v>
          </cell>
          <cell r="E2415">
            <v>1</v>
          </cell>
          <cell r="F2415">
            <v>2098049.67</v>
          </cell>
          <cell r="G2415">
            <v>2098049.67</v>
          </cell>
        </row>
        <row r="2416">
          <cell r="B2416">
            <v>4078306</v>
          </cell>
          <cell r="C2416" t="str">
            <v>STC Valvula d.co VNA-HF E.Bri.10"</v>
          </cell>
          <cell r="D2416" t="str">
            <v>un</v>
          </cell>
          <cell r="E2416">
            <v>1</v>
          </cell>
          <cell r="F2416">
            <v>3632626.7700000005</v>
          </cell>
          <cell r="G2416">
            <v>3632626.7700000005</v>
          </cell>
        </row>
        <row r="2417">
          <cell r="B2417">
            <v>4078308</v>
          </cell>
          <cell r="C2417" t="str">
            <v>STC Valvula d.co VNA-HF E.Bri.12"</v>
          </cell>
          <cell r="D2417" t="str">
            <v>un</v>
          </cell>
          <cell r="E2417">
            <v>1</v>
          </cell>
          <cell r="F2417">
            <v>5351304.0200000005</v>
          </cell>
          <cell r="G2417">
            <v>5351304.0200000005</v>
          </cell>
        </row>
        <row r="2418">
          <cell r="B2418">
            <v>4078310</v>
          </cell>
          <cell r="C2418" t="str">
            <v>STC Valvula d.co VNA-HF E.Bri 14"</v>
          </cell>
          <cell r="D2418" t="str">
            <v>un</v>
          </cell>
          <cell r="E2418">
            <v>1</v>
          </cell>
          <cell r="F2418">
            <v>7048189.2999999998</v>
          </cell>
          <cell r="G2418">
            <v>7048189.2999999998</v>
          </cell>
        </row>
        <row r="2419">
          <cell r="B2419">
            <v>4078312</v>
          </cell>
          <cell r="C2419" t="str">
            <v>STC Valvula d.co VNA-HF E.Bri 16"</v>
          </cell>
          <cell r="D2419" t="str">
            <v>un</v>
          </cell>
          <cell r="E2419">
            <v>1</v>
          </cell>
          <cell r="F2419">
            <v>10402909.300000001</v>
          </cell>
          <cell r="G2419">
            <v>10402909.300000001</v>
          </cell>
        </row>
        <row r="2420">
          <cell r="B2420">
            <v>4078314</v>
          </cell>
          <cell r="C2420" t="str">
            <v>STC Valvula d.co VNA-HF E.Bri 18"</v>
          </cell>
          <cell r="D2420" t="str">
            <v>un</v>
          </cell>
          <cell r="E2420">
            <v>1</v>
          </cell>
          <cell r="F2420">
            <v>21284203.41</v>
          </cell>
          <cell r="G2420">
            <v>21284203.41</v>
          </cell>
        </row>
        <row r="2421">
          <cell r="B2421">
            <v>4078316</v>
          </cell>
          <cell r="C2421" t="str">
            <v>STC Valvula d.co VNA-HF E.Bri 20"</v>
          </cell>
          <cell r="D2421" t="str">
            <v>un</v>
          </cell>
          <cell r="E2421">
            <v>1</v>
          </cell>
          <cell r="F2421">
            <v>24051088.059999999</v>
          </cell>
          <cell r="G2421">
            <v>24051088.059999999</v>
          </cell>
        </row>
        <row r="2422">
          <cell r="B2422">
            <v>4078318</v>
          </cell>
          <cell r="C2422" t="str">
            <v>STC Valvula d.co VNA-HF E.Bri 24"</v>
          </cell>
          <cell r="D2422" t="str">
            <v>un</v>
          </cell>
          <cell r="E2422">
            <v>1</v>
          </cell>
          <cell r="F2422">
            <v>33766669.119999997</v>
          </cell>
          <cell r="G2422">
            <v>33766669.119999997</v>
          </cell>
        </row>
        <row r="2423">
          <cell r="B2423">
            <v>4078320</v>
          </cell>
          <cell r="C2423" t="str">
            <v>STC Valvula d.co VA-HF E.Bri 3"</v>
          </cell>
          <cell r="D2423" t="str">
            <v>un</v>
          </cell>
          <cell r="E2423">
            <v>1</v>
          </cell>
          <cell r="F2423">
            <v>825723.67</v>
          </cell>
          <cell r="G2423">
            <v>825723.67</v>
          </cell>
        </row>
        <row r="2424">
          <cell r="B2424">
            <v>4078322</v>
          </cell>
          <cell r="C2424" t="str">
            <v>STC Valvula d.co VA-HF E.Bri 4"</v>
          </cell>
          <cell r="D2424" t="str">
            <v>un</v>
          </cell>
          <cell r="E2424">
            <v>1</v>
          </cell>
          <cell r="F2424">
            <v>1324378.22</v>
          </cell>
          <cell r="G2424">
            <v>1324378.22</v>
          </cell>
        </row>
        <row r="2425">
          <cell r="B2425">
            <v>4078324</v>
          </cell>
          <cell r="C2425" t="str">
            <v>STC Valvula d.co VA-HF E.Bri 6"</v>
          </cell>
          <cell r="D2425" t="str">
            <v>un</v>
          </cell>
          <cell r="E2425">
            <v>1</v>
          </cell>
          <cell r="F2425">
            <v>2428164.65</v>
          </cell>
          <cell r="G2425">
            <v>2428164.65</v>
          </cell>
        </row>
        <row r="2426">
          <cell r="B2426">
            <v>4078325</v>
          </cell>
          <cell r="C2426" t="str">
            <v>STC Valvula cuña solida E.B150mm(6"</v>
          </cell>
          <cell r="D2426" t="str">
            <v>un</v>
          </cell>
          <cell r="E2426">
            <v>1</v>
          </cell>
          <cell r="F2426">
            <v>4803844.6500000004</v>
          </cell>
          <cell r="G2426">
            <v>4803844.6500000004</v>
          </cell>
        </row>
        <row r="2427">
          <cell r="B2427">
            <v>4078326</v>
          </cell>
          <cell r="C2427" t="str">
            <v>STC Valvula d.co VA-HF E.Bri 8"</v>
          </cell>
          <cell r="D2427" t="str">
            <v>un</v>
          </cell>
          <cell r="E2427">
            <v>1</v>
          </cell>
          <cell r="F2427">
            <v>3210489.67</v>
          </cell>
          <cell r="G2427">
            <v>3210489.67</v>
          </cell>
        </row>
        <row r="2428">
          <cell r="B2428">
            <v>4078328</v>
          </cell>
          <cell r="C2428" t="str">
            <v>STC Valvula d.co VA-HF E.Bri 10"</v>
          </cell>
          <cell r="D2428" t="str">
            <v>un</v>
          </cell>
          <cell r="E2428">
            <v>1</v>
          </cell>
          <cell r="F2428">
            <v>4974746.7700000005</v>
          </cell>
          <cell r="G2428">
            <v>4974746.7700000005</v>
          </cell>
        </row>
        <row r="2429">
          <cell r="B2429">
            <v>4078350</v>
          </cell>
          <cell r="C2429" t="str">
            <v>ST e Intercal.Valv.d.com.VNA 2"</v>
          </cell>
          <cell r="D2429" t="str">
            <v>un</v>
          </cell>
          <cell r="E2429">
            <v>1</v>
          </cell>
          <cell r="F2429">
            <v>681940.51</v>
          </cell>
          <cell r="G2429">
            <v>681940.51</v>
          </cell>
        </row>
        <row r="2430">
          <cell r="B2430">
            <v>4078370</v>
          </cell>
          <cell r="C2430" t="str">
            <v>T e Intercal.Valv.d.com.VNA 2"</v>
          </cell>
          <cell r="D2430" t="str">
            <v>un</v>
          </cell>
          <cell r="E2430">
            <v>1</v>
          </cell>
          <cell r="F2430">
            <v>425580.50999999995</v>
          </cell>
          <cell r="G2430">
            <v>425580.50999999995</v>
          </cell>
        </row>
        <row r="2431">
          <cell r="B2431">
            <v>4078371</v>
          </cell>
          <cell r="C2431" t="str">
            <v>T e Intercal.Valv.d.com.VNA 3"</v>
          </cell>
          <cell r="D2431" t="str">
            <v>un</v>
          </cell>
          <cell r="E2431">
            <v>1</v>
          </cell>
          <cell r="F2431">
            <v>189466.06</v>
          </cell>
          <cell r="G2431">
            <v>189466.06</v>
          </cell>
        </row>
        <row r="2432">
          <cell r="B2432">
            <v>4078372</v>
          </cell>
          <cell r="C2432" t="str">
            <v>Te Intercal.V.Com.elas JR.PVC/HD4"</v>
          </cell>
          <cell r="D2432" t="str">
            <v>un</v>
          </cell>
          <cell r="E2432">
            <v>1</v>
          </cell>
          <cell r="F2432">
            <v>46711.72</v>
          </cell>
          <cell r="G2432">
            <v>46711.72</v>
          </cell>
        </row>
        <row r="2433">
          <cell r="B2433">
            <v>4078373</v>
          </cell>
          <cell r="C2433" t="str">
            <v>Te Intercal.V.Com.elas JR.PVC/HD6"</v>
          </cell>
          <cell r="D2433" t="str">
            <v>un</v>
          </cell>
          <cell r="E2433">
            <v>1</v>
          </cell>
          <cell r="F2433">
            <v>309048.82999999996</v>
          </cell>
          <cell r="G2433">
            <v>309048.82999999996</v>
          </cell>
        </row>
        <row r="2434">
          <cell r="B2434">
            <v>4078374</v>
          </cell>
          <cell r="C2434" t="str">
            <v>Te Intercal.V.Com.elas JR.PVC/HD8"</v>
          </cell>
          <cell r="D2434" t="str">
            <v>un</v>
          </cell>
          <cell r="E2434">
            <v>1</v>
          </cell>
          <cell r="F2434">
            <v>394085.61</v>
          </cell>
          <cell r="G2434">
            <v>394085.61</v>
          </cell>
        </row>
        <row r="2435">
          <cell r="B2435">
            <v>4078375</v>
          </cell>
          <cell r="C2435" t="str">
            <v>Te Intercal.V.Com.elas JR.PVC/HD10"</v>
          </cell>
          <cell r="D2435" t="str">
            <v>un</v>
          </cell>
          <cell r="E2435">
            <v>1</v>
          </cell>
          <cell r="F2435">
            <v>141452.38999999998</v>
          </cell>
          <cell r="G2435">
            <v>141452.38999999998</v>
          </cell>
        </row>
        <row r="2436">
          <cell r="B2436">
            <v>4078376</v>
          </cell>
          <cell r="C2436" t="str">
            <v>Te Intercal.V.Com.elas JR.PVC/HD12"</v>
          </cell>
          <cell r="D2436" t="str">
            <v>un</v>
          </cell>
          <cell r="E2436">
            <v>1</v>
          </cell>
          <cell r="F2436">
            <v>227732.52000000002</v>
          </cell>
          <cell r="G2436">
            <v>227732.52000000002</v>
          </cell>
        </row>
        <row r="2437">
          <cell r="B2437">
            <v>4078377</v>
          </cell>
          <cell r="C2437" t="str">
            <v>STC Intercal.V.Com.elas PVC/HD12"</v>
          </cell>
          <cell r="D2437" t="str">
            <v>un</v>
          </cell>
          <cell r="E2437">
            <v>1</v>
          </cell>
          <cell r="F2437">
            <v>4395693.55</v>
          </cell>
          <cell r="G2437">
            <v>4395693.55</v>
          </cell>
        </row>
        <row r="2438">
          <cell r="B2438">
            <v>4078378</v>
          </cell>
          <cell r="C2438" t="str">
            <v>STC Intercal.V.Com.elas PVC-HD3"</v>
          </cell>
          <cell r="D2438" t="str">
            <v>un</v>
          </cell>
          <cell r="E2438">
            <v>1</v>
          </cell>
          <cell r="F2438">
            <v>672321.03</v>
          </cell>
          <cell r="G2438">
            <v>672321.03</v>
          </cell>
        </row>
        <row r="2439">
          <cell r="B2439">
            <v>4078379</v>
          </cell>
          <cell r="C2439" t="str">
            <v>STC Intercal.V.Com.elas PVC-HD4"</v>
          </cell>
          <cell r="D2439" t="str">
            <v>un</v>
          </cell>
          <cell r="E2439">
            <v>1</v>
          </cell>
          <cell r="F2439">
            <v>890784.36</v>
          </cell>
          <cell r="G2439">
            <v>890784.36</v>
          </cell>
        </row>
        <row r="2440">
          <cell r="B2440">
            <v>4078380</v>
          </cell>
          <cell r="C2440" t="str">
            <v>STC Intercal.V.Com.elas PV-CHD6"</v>
          </cell>
          <cell r="D2440" t="str">
            <v>un</v>
          </cell>
          <cell r="E2440">
            <v>1</v>
          </cell>
          <cell r="F2440">
            <v>1575259.73</v>
          </cell>
          <cell r="G2440">
            <v>1575259.73</v>
          </cell>
        </row>
        <row r="2441">
          <cell r="B2441">
            <v>4078381</v>
          </cell>
          <cell r="C2441" t="str">
            <v>STC Intercal.V.Com.elas PVC-HD 8"</v>
          </cell>
          <cell r="D2441" t="str">
            <v>un</v>
          </cell>
          <cell r="E2441">
            <v>1</v>
          </cell>
          <cell r="F2441">
            <v>2353230.92</v>
          </cell>
          <cell r="G2441">
            <v>2353230.92</v>
          </cell>
        </row>
        <row r="2442">
          <cell r="B2442">
            <v>4078382</v>
          </cell>
          <cell r="C2442" t="str">
            <v>STC Intercal.V.Com.elas PVC-etern8"</v>
          </cell>
          <cell r="D2442" t="str">
            <v>un</v>
          </cell>
          <cell r="E2442">
            <v>1</v>
          </cell>
          <cell r="F2442">
            <v>3167312.5</v>
          </cell>
          <cell r="G2442">
            <v>3167312.5</v>
          </cell>
        </row>
        <row r="2443">
          <cell r="B2443">
            <v>4078383</v>
          </cell>
          <cell r="C2443" t="str">
            <v>STC Intercal.V.Com.elas PVC-eter12"</v>
          </cell>
          <cell r="D2443" t="str">
            <v>un</v>
          </cell>
          <cell r="E2443">
            <v>1</v>
          </cell>
          <cell r="F2443">
            <v>5971461.9100000001</v>
          </cell>
          <cell r="G2443">
            <v>5971461.9100000001</v>
          </cell>
        </row>
        <row r="2444">
          <cell r="B2444">
            <v>4078384</v>
          </cell>
          <cell r="C2444" t="str">
            <v>STC Intercal.V.mariposa 16" bridada</v>
          </cell>
          <cell r="D2444" t="str">
            <v>un</v>
          </cell>
          <cell r="E2444">
            <v>1</v>
          </cell>
          <cell r="F2444">
            <v>17943644.609999999</v>
          </cell>
          <cell r="G2444">
            <v>17943644.609999999</v>
          </cell>
        </row>
        <row r="2445">
          <cell r="B2445">
            <v>4078385</v>
          </cell>
          <cell r="C2445" t="str">
            <v>STC Intercal.V.mariposa 20" bridada</v>
          </cell>
          <cell r="D2445" t="str">
            <v>un</v>
          </cell>
          <cell r="E2445">
            <v>1</v>
          </cell>
          <cell r="F2445">
            <v>21375757.949999999</v>
          </cell>
          <cell r="G2445">
            <v>21375757.949999999</v>
          </cell>
        </row>
        <row r="2446">
          <cell r="B2446">
            <v>4078400</v>
          </cell>
          <cell r="C2446" t="str">
            <v>VÁLVULAS REGULADORAS PRESIÓN</v>
          </cell>
          <cell r="E2446">
            <v>0</v>
          </cell>
          <cell r="F2446">
            <v>0</v>
          </cell>
          <cell r="G2446">
            <v>524121617.68999994</v>
          </cell>
        </row>
        <row r="2447">
          <cell r="B2447">
            <v>4078401</v>
          </cell>
          <cell r="C2447" t="str">
            <v>STC Valvula reg.pre sin m.fluj</v>
          </cell>
          <cell r="D2447" t="str">
            <v>un</v>
          </cell>
          <cell r="E2447">
            <v>1</v>
          </cell>
          <cell r="F2447">
            <v>4108832.4899999998</v>
          </cell>
          <cell r="G2447">
            <v>4108832.4899999998</v>
          </cell>
        </row>
        <row r="2448">
          <cell r="B2448">
            <v>4078402</v>
          </cell>
          <cell r="C2448" t="str">
            <v>TC Valvula reg.pre sin m.fluj 2"</v>
          </cell>
          <cell r="D2448" t="str">
            <v>un</v>
          </cell>
          <cell r="E2448">
            <v>1</v>
          </cell>
          <cell r="F2448">
            <v>1448952.49</v>
          </cell>
          <cell r="G2448">
            <v>1448952.49</v>
          </cell>
        </row>
        <row r="2449">
          <cell r="B2449">
            <v>4078403</v>
          </cell>
          <cell r="C2449" t="str">
            <v>STC Valvula reg.pre sin m.fluj</v>
          </cell>
          <cell r="D2449" t="str">
            <v>un</v>
          </cell>
          <cell r="E2449">
            <v>1</v>
          </cell>
          <cell r="F2449">
            <v>4165408.4</v>
          </cell>
          <cell r="G2449">
            <v>4165408.4</v>
          </cell>
        </row>
        <row r="2450">
          <cell r="B2450">
            <v>4078404</v>
          </cell>
          <cell r="C2450" t="str">
            <v>STC Valvula reg.pre sin m.fluj 2"</v>
          </cell>
          <cell r="D2450" t="str">
            <v>un</v>
          </cell>
          <cell r="E2450">
            <v>1</v>
          </cell>
          <cell r="F2450">
            <v>4108832.4899999998</v>
          </cell>
          <cell r="G2450">
            <v>4108832.4899999998</v>
          </cell>
        </row>
        <row r="2451">
          <cell r="B2451">
            <v>4078406</v>
          </cell>
          <cell r="C2451" t="str">
            <v>STC Valvula re.pr sin m.fl 2.1/2"</v>
          </cell>
          <cell r="D2451" t="str">
            <v>un</v>
          </cell>
          <cell r="E2451">
            <v>1</v>
          </cell>
          <cell r="F2451">
            <v>4260495.5299999993</v>
          </cell>
          <cell r="G2451">
            <v>4260495.5299999993</v>
          </cell>
        </row>
        <row r="2452">
          <cell r="B2452">
            <v>4078410</v>
          </cell>
          <cell r="C2452" t="str">
            <v>TC Valvula reg.pre sin m.fluj 3"</v>
          </cell>
          <cell r="D2452" t="str">
            <v>un</v>
          </cell>
          <cell r="E2452">
            <v>1</v>
          </cell>
          <cell r="F2452">
            <v>2142141.81</v>
          </cell>
          <cell r="G2452">
            <v>2142141.81</v>
          </cell>
        </row>
        <row r="2453">
          <cell r="B2453">
            <v>4078412</v>
          </cell>
          <cell r="C2453" t="str">
            <v>STC Valvula reg.pre sin m.fluj 3"</v>
          </cell>
          <cell r="D2453" t="str">
            <v>un</v>
          </cell>
          <cell r="E2453">
            <v>1</v>
          </cell>
          <cell r="F2453">
            <v>5833666.4000000004</v>
          </cell>
          <cell r="G2453">
            <v>5833666.4000000004</v>
          </cell>
        </row>
        <row r="2454">
          <cell r="B2454">
            <v>4078414</v>
          </cell>
          <cell r="C2454" t="str">
            <v>TC Valvula reg.pre sin m.fluj 4"</v>
          </cell>
          <cell r="D2454" t="str">
            <v>un</v>
          </cell>
          <cell r="E2454">
            <v>1</v>
          </cell>
          <cell r="F2454">
            <v>3059076.54</v>
          </cell>
          <cell r="G2454">
            <v>3059076.54</v>
          </cell>
        </row>
        <row r="2455">
          <cell r="B2455">
            <v>4078416</v>
          </cell>
          <cell r="C2455" t="str">
            <v>STC Valvula reg.pre sin m.fluj 4"</v>
          </cell>
          <cell r="D2455" t="str">
            <v>un</v>
          </cell>
          <cell r="E2455">
            <v>1</v>
          </cell>
          <cell r="F2455">
            <v>6425396.54</v>
          </cell>
          <cell r="G2455">
            <v>6425396.54</v>
          </cell>
        </row>
        <row r="2456">
          <cell r="B2456">
            <v>4078418</v>
          </cell>
          <cell r="C2456" t="str">
            <v>TC Valvula reg.pre sin m.fluj 6"</v>
          </cell>
          <cell r="D2456" t="str">
            <v>un</v>
          </cell>
          <cell r="E2456">
            <v>1</v>
          </cell>
          <cell r="F2456">
            <v>5864727.3799999999</v>
          </cell>
          <cell r="G2456">
            <v>5864727.3799999999</v>
          </cell>
        </row>
        <row r="2457">
          <cell r="B2457">
            <v>4078420</v>
          </cell>
          <cell r="C2457" t="str">
            <v>STC Valvula reg.pre sin m.fluj 6"</v>
          </cell>
          <cell r="D2457" t="str">
            <v>un</v>
          </cell>
          <cell r="E2457">
            <v>1</v>
          </cell>
          <cell r="F2457">
            <v>11181901.59</v>
          </cell>
          <cell r="G2457">
            <v>11181901.59</v>
          </cell>
        </row>
        <row r="2458">
          <cell r="B2458">
            <v>4078422</v>
          </cell>
          <cell r="C2458" t="str">
            <v>TC Valvula reg.pre sin m.fluj 8"</v>
          </cell>
          <cell r="D2458" t="str">
            <v>un</v>
          </cell>
          <cell r="E2458">
            <v>1</v>
          </cell>
          <cell r="F2458">
            <v>10488360.34</v>
          </cell>
          <cell r="G2458">
            <v>10488360.34</v>
          </cell>
        </row>
        <row r="2459">
          <cell r="B2459">
            <v>4078424</v>
          </cell>
          <cell r="C2459" t="str">
            <v>STC Valvula reg.pre sin m.fluj 8"</v>
          </cell>
          <cell r="D2459" t="str">
            <v>un</v>
          </cell>
          <cell r="E2459">
            <v>1</v>
          </cell>
          <cell r="F2459">
            <v>17923241.140000001</v>
          </cell>
          <cell r="G2459">
            <v>17923241.140000001</v>
          </cell>
        </row>
        <row r="2460">
          <cell r="B2460">
            <v>4078425</v>
          </cell>
          <cell r="C2460" t="str">
            <v>STC VRP sin m.fluj 8" paralelo(20")</v>
          </cell>
          <cell r="D2460" t="str">
            <v>un</v>
          </cell>
          <cell r="E2460">
            <v>1</v>
          </cell>
          <cell r="F2460">
            <v>49972161.519999996</v>
          </cell>
          <cell r="G2460">
            <v>49972161.519999996</v>
          </cell>
        </row>
        <row r="2461">
          <cell r="B2461">
            <v>4078426</v>
          </cell>
          <cell r="C2461" t="str">
            <v>TC Valvula reg.pre sin m.fluj 10"</v>
          </cell>
          <cell r="D2461" t="str">
            <v>un</v>
          </cell>
          <cell r="E2461">
            <v>1</v>
          </cell>
          <cell r="F2461">
            <v>14295586.34</v>
          </cell>
          <cell r="G2461">
            <v>14295586.34</v>
          </cell>
        </row>
        <row r="2462">
          <cell r="B2462">
            <v>4078427</v>
          </cell>
          <cell r="C2462" t="str">
            <v>STC VRP sin m.fluj 8" paralelo(16")</v>
          </cell>
          <cell r="D2462" t="str">
            <v>un</v>
          </cell>
          <cell r="E2462">
            <v>1</v>
          </cell>
          <cell r="F2462">
            <v>47945689.649999999</v>
          </cell>
          <cell r="G2462">
            <v>47945689.649999999</v>
          </cell>
        </row>
        <row r="2463">
          <cell r="B2463">
            <v>4078432</v>
          </cell>
          <cell r="C2463" t="str">
            <v>STC Valvula reg.pr con m.fluj 12"</v>
          </cell>
          <cell r="D2463" t="str">
            <v>un</v>
          </cell>
          <cell r="E2463">
            <v>1</v>
          </cell>
          <cell r="F2463">
            <v>37318302.030000001</v>
          </cell>
          <cell r="G2463">
            <v>37318302.030000001</v>
          </cell>
        </row>
        <row r="2464">
          <cell r="B2464">
            <v>4078433</v>
          </cell>
          <cell r="C2464" t="str">
            <v>STC Valvula reg.pr con m.fluj 16"</v>
          </cell>
          <cell r="D2464" t="str">
            <v>un</v>
          </cell>
          <cell r="E2464">
            <v>1</v>
          </cell>
          <cell r="F2464">
            <v>67080562.189999998</v>
          </cell>
          <cell r="G2464">
            <v>67080562.189999998</v>
          </cell>
        </row>
        <row r="2465">
          <cell r="B2465">
            <v>4078450</v>
          </cell>
          <cell r="C2465" t="str">
            <v>Retiro valv.reguladora cualq.diam.</v>
          </cell>
          <cell r="D2465" t="str">
            <v>un</v>
          </cell>
          <cell r="E2465">
            <v>1</v>
          </cell>
          <cell r="F2465">
            <v>147354.51</v>
          </cell>
          <cell r="G2465">
            <v>147354.51</v>
          </cell>
        </row>
        <row r="2466">
          <cell r="B2466">
            <v>4078455</v>
          </cell>
          <cell r="C2466" t="str">
            <v>Retiro y tran valv.flujo anular 36"</v>
          </cell>
          <cell r="D2466" t="str">
            <v>un</v>
          </cell>
          <cell r="E2466">
            <v>1</v>
          </cell>
          <cell r="F2466">
            <v>781682.36</v>
          </cell>
          <cell r="G2466">
            <v>781682.36</v>
          </cell>
        </row>
        <row r="2467">
          <cell r="B2467">
            <v>4078481</v>
          </cell>
          <cell r="C2467" t="str">
            <v>STC ERP 24"X16" Bypass 16"</v>
          </cell>
          <cell r="D2467" t="str">
            <v>un</v>
          </cell>
          <cell r="E2467">
            <v>1</v>
          </cell>
          <cell r="F2467">
            <v>146827754.18000001</v>
          </cell>
          <cell r="G2467">
            <v>146827754.18000001</v>
          </cell>
        </row>
        <row r="2468">
          <cell r="B2468">
            <v>4078482</v>
          </cell>
          <cell r="C2468" t="str">
            <v>STC ERP 24"X12" Bypass 12"</v>
          </cell>
          <cell r="D2468" t="str">
            <v>un</v>
          </cell>
          <cell r="E2468">
            <v>1</v>
          </cell>
          <cell r="F2468">
            <v>78741491.770000011</v>
          </cell>
          <cell r="G2468">
            <v>78741491.770000011</v>
          </cell>
        </row>
        <row r="2469">
          <cell r="B2469">
            <v>4078600</v>
          </cell>
          <cell r="C2469" t="str">
            <v>VÁLVULA MARIPOSA, GLOBO,VENTOSA</v>
          </cell>
          <cell r="E2469">
            <v>0</v>
          </cell>
          <cell r="F2469">
            <v>0</v>
          </cell>
          <cell r="G2469">
            <v>176529328.72999999</v>
          </cell>
        </row>
        <row r="2470">
          <cell r="B2470">
            <v>4078601</v>
          </cell>
          <cell r="C2470" t="str">
            <v>STC Valvula mariposa E.B HF 14</v>
          </cell>
          <cell r="D2470" t="str">
            <v>un</v>
          </cell>
          <cell r="E2470">
            <v>1</v>
          </cell>
          <cell r="F2470">
            <v>8256306.3700000001</v>
          </cell>
          <cell r="G2470">
            <v>8256306.3700000001</v>
          </cell>
        </row>
        <row r="2471">
          <cell r="B2471">
            <v>4078602</v>
          </cell>
          <cell r="C2471" t="str">
            <v>STC Valvula mariposa E.Bri HF 16"</v>
          </cell>
          <cell r="D2471" t="str">
            <v>un</v>
          </cell>
          <cell r="E2471">
            <v>1</v>
          </cell>
          <cell r="F2471">
            <v>10421446.370000001</v>
          </cell>
          <cell r="G2471">
            <v>10421446.370000001</v>
          </cell>
        </row>
        <row r="2472">
          <cell r="B2472">
            <v>4078603</v>
          </cell>
          <cell r="C2472" t="str">
            <v>STC valvula mariposa E B-B  HF 24"</v>
          </cell>
          <cell r="D2472" t="str">
            <v>un</v>
          </cell>
          <cell r="E2472">
            <v>1</v>
          </cell>
          <cell r="F2472">
            <v>17433907.93</v>
          </cell>
          <cell r="G2472">
            <v>17433907.93</v>
          </cell>
        </row>
        <row r="2473">
          <cell r="B2473">
            <v>4078604</v>
          </cell>
          <cell r="C2473" t="str">
            <v>STC Valvula mariposa E.Bri HF 28"</v>
          </cell>
          <cell r="D2473" t="str">
            <v>un</v>
          </cell>
          <cell r="E2473">
            <v>1</v>
          </cell>
          <cell r="F2473">
            <v>24677271.02</v>
          </cell>
          <cell r="G2473">
            <v>24677271.02</v>
          </cell>
        </row>
        <row r="2474">
          <cell r="B2474">
            <v>4078605</v>
          </cell>
          <cell r="C2474" t="str">
            <v>STC valvula mariposa E B-B HF 18"</v>
          </cell>
          <cell r="D2474" t="str">
            <v>un</v>
          </cell>
          <cell r="E2474">
            <v>1</v>
          </cell>
          <cell r="F2474">
            <v>13531022.419999998</v>
          </cell>
          <cell r="G2474">
            <v>13531022.419999998</v>
          </cell>
        </row>
        <row r="2475">
          <cell r="B2475">
            <v>4078606</v>
          </cell>
          <cell r="C2475" t="str">
            <v>STC Valvula mariposa E.B HF 32</v>
          </cell>
          <cell r="D2475" t="str">
            <v>un</v>
          </cell>
          <cell r="E2475">
            <v>1</v>
          </cell>
          <cell r="F2475">
            <v>32297148.050000001</v>
          </cell>
          <cell r="G2475">
            <v>32297148.050000001</v>
          </cell>
        </row>
        <row r="2476">
          <cell r="B2476">
            <v>4078607</v>
          </cell>
          <cell r="C2476" t="str">
            <v>STC Valvula mariposa E.Bri  HF 14"</v>
          </cell>
          <cell r="D2476" t="str">
            <v>un</v>
          </cell>
          <cell r="E2476">
            <v>1</v>
          </cell>
          <cell r="F2476">
            <v>10106506.370000001</v>
          </cell>
          <cell r="G2476">
            <v>10106506.370000001</v>
          </cell>
        </row>
        <row r="2477">
          <cell r="B2477">
            <v>4078608</v>
          </cell>
          <cell r="C2477" t="str">
            <v>STC Valvula mariposa E.Bri  HF 20"</v>
          </cell>
          <cell r="D2477" t="str">
            <v>un</v>
          </cell>
          <cell r="E2477">
            <v>1</v>
          </cell>
          <cell r="F2477">
            <v>15912502.419999998</v>
          </cell>
          <cell r="G2477">
            <v>15912502.419999998</v>
          </cell>
        </row>
        <row r="2478">
          <cell r="B2478">
            <v>4078620</v>
          </cell>
          <cell r="C2478" t="str">
            <v>STC Válvula mariposa 1050mm con act</v>
          </cell>
          <cell r="D2478" t="str">
            <v>un</v>
          </cell>
          <cell r="E2478">
            <v>1</v>
          </cell>
          <cell r="F2478">
            <v>22280120</v>
          </cell>
          <cell r="G2478">
            <v>22280120</v>
          </cell>
        </row>
        <row r="2479">
          <cell r="B2479">
            <v>4078621</v>
          </cell>
          <cell r="C2479" t="str">
            <v>TC Válvula mriposa 1050mm  con actu</v>
          </cell>
          <cell r="D2479" t="str">
            <v>un</v>
          </cell>
          <cell r="E2479">
            <v>1</v>
          </cell>
          <cell r="F2479">
            <v>3620592.2600000002</v>
          </cell>
          <cell r="G2479">
            <v>3620592.2600000002</v>
          </cell>
        </row>
        <row r="2480">
          <cell r="B2480">
            <v>4078651</v>
          </cell>
          <cell r="C2480" t="str">
            <v>STC válv globo con flota 50mm</v>
          </cell>
          <cell r="D2480" t="str">
            <v>un</v>
          </cell>
          <cell r="E2480">
            <v>1</v>
          </cell>
          <cell r="F2480">
            <v>598729.15</v>
          </cell>
          <cell r="G2480">
            <v>598729.15</v>
          </cell>
        </row>
        <row r="2481">
          <cell r="B2481">
            <v>4078652</v>
          </cell>
          <cell r="C2481" t="str">
            <v>STC Vál globo con flot 63.5mm</v>
          </cell>
          <cell r="D2481" t="str">
            <v>un</v>
          </cell>
          <cell r="E2481">
            <v>1</v>
          </cell>
          <cell r="F2481">
            <v>591073.15</v>
          </cell>
          <cell r="G2481">
            <v>591073.15</v>
          </cell>
        </row>
        <row r="2482">
          <cell r="B2482">
            <v>4078653</v>
          </cell>
          <cell r="C2482" t="str">
            <v>STC Vál globo con flot 75mm</v>
          </cell>
          <cell r="D2482" t="str">
            <v>un</v>
          </cell>
          <cell r="E2482">
            <v>1</v>
          </cell>
          <cell r="F2482">
            <v>836529.15</v>
          </cell>
          <cell r="G2482">
            <v>836529.15</v>
          </cell>
        </row>
        <row r="2483">
          <cell r="B2483">
            <v>4078654</v>
          </cell>
          <cell r="C2483" t="str">
            <v>STC Vál globo con flot 100mm</v>
          </cell>
          <cell r="D2483" t="str">
            <v>un</v>
          </cell>
          <cell r="E2483">
            <v>1</v>
          </cell>
          <cell r="F2483">
            <v>1126529.1499999999</v>
          </cell>
          <cell r="G2483">
            <v>1126529.1499999999</v>
          </cell>
        </row>
        <row r="2484">
          <cell r="B2484">
            <v>4078655</v>
          </cell>
          <cell r="C2484" t="str">
            <v>STC Vál globo con flot 150mm</v>
          </cell>
          <cell r="D2484" t="str">
            <v>un</v>
          </cell>
          <cell r="E2484">
            <v>1</v>
          </cell>
          <cell r="F2484">
            <v>2270289.15</v>
          </cell>
          <cell r="G2484">
            <v>2270289.15</v>
          </cell>
        </row>
        <row r="2485">
          <cell r="B2485">
            <v>4078675</v>
          </cell>
          <cell r="C2485" t="str">
            <v>STC Vállvula ventosa de 12.5mm</v>
          </cell>
          <cell r="D2485" t="str">
            <v>un</v>
          </cell>
          <cell r="E2485">
            <v>1</v>
          </cell>
          <cell r="F2485">
            <v>519518.15</v>
          </cell>
          <cell r="G2485">
            <v>519518.15</v>
          </cell>
        </row>
        <row r="2486">
          <cell r="B2486">
            <v>4078676</v>
          </cell>
          <cell r="C2486" t="str">
            <v>STC Vállvula ventosa de 25mm</v>
          </cell>
          <cell r="D2486" t="str">
            <v>un</v>
          </cell>
          <cell r="E2486">
            <v>1</v>
          </cell>
          <cell r="F2486">
            <v>572878.15</v>
          </cell>
          <cell r="G2486">
            <v>572878.15</v>
          </cell>
        </row>
        <row r="2487">
          <cell r="B2487">
            <v>4078677</v>
          </cell>
          <cell r="C2487" t="str">
            <v>STC Vállvula ventosa de 38mm</v>
          </cell>
          <cell r="D2487" t="str">
            <v>un</v>
          </cell>
          <cell r="E2487">
            <v>1</v>
          </cell>
          <cell r="F2487">
            <v>227198.15</v>
          </cell>
          <cell r="G2487">
            <v>227198.15</v>
          </cell>
        </row>
        <row r="2488">
          <cell r="B2488">
            <v>4078678</v>
          </cell>
          <cell r="C2488" t="str">
            <v>STC Vállvula ventosa de 50mm</v>
          </cell>
          <cell r="D2488" t="str">
            <v>un</v>
          </cell>
          <cell r="E2488">
            <v>1</v>
          </cell>
          <cell r="F2488">
            <v>605358.15</v>
          </cell>
          <cell r="G2488">
            <v>605358.15</v>
          </cell>
        </row>
        <row r="2489">
          <cell r="B2489">
            <v>4078679</v>
          </cell>
          <cell r="C2489" t="str">
            <v>STC Vállvula ventosa de 75mm</v>
          </cell>
          <cell r="D2489" t="str">
            <v>un</v>
          </cell>
          <cell r="E2489">
            <v>1</v>
          </cell>
          <cell r="F2489">
            <v>716718.15</v>
          </cell>
          <cell r="G2489">
            <v>716718.15</v>
          </cell>
        </row>
        <row r="2490">
          <cell r="B2490">
            <v>4078680</v>
          </cell>
          <cell r="C2490" t="str">
            <v>STC Vállvula ventosa de 100mm</v>
          </cell>
          <cell r="D2490" t="str">
            <v>un</v>
          </cell>
          <cell r="E2490">
            <v>1</v>
          </cell>
          <cell r="F2490">
            <v>1111784.8599999999</v>
          </cell>
          <cell r="G2490">
            <v>1111784.8599999999</v>
          </cell>
        </row>
        <row r="2491">
          <cell r="B2491">
            <v>4078681</v>
          </cell>
          <cell r="C2491" t="str">
            <v>STC Vállvula ventosa de 150mm</v>
          </cell>
          <cell r="D2491" t="str">
            <v>un</v>
          </cell>
          <cell r="E2491">
            <v>1</v>
          </cell>
          <cell r="F2491">
            <v>2605647.21</v>
          </cell>
          <cell r="G2491">
            <v>2605647.21</v>
          </cell>
        </row>
        <row r="2492">
          <cell r="B2492">
            <v>4078682</v>
          </cell>
          <cell r="C2492" t="str">
            <v>STC Válvula ventosa ANSI 50mm</v>
          </cell>
          <cell r="D2492" t="str">
            <v>un</v>
          </cell>
          <cell r="E2492">
            <v>1</v>
          </cell>
          <cell r="F2492">
            <v>605358.15</v>
          </cell>
          <cell r="G2492">
            <v>605358.15</v>
          </cell>
        </row>
        <row r="2493">
          <cell r="B2493">
            <v>4078684</v>
          </cell>
          <cell r="C2493" t="str">
            <v>STC válv ventosa  doble acc 25 mm</v>
          </cell>
          <cell r="D2493" t="str">
            <v>un</v>
          </cell>
          <cell r="E2493">
            <v>1</v>
          </cell>
          <cell r="F2493">
            <v>227198.15</v>
          </cell>
          <cell r="G2493">
            <v>227198.15</v>
          </cell>
        </row>
        <row r="2494">
          <cell r="B2494">
            <v>4078688</v>
          </cell>
          <cell r="C2494" t="str">
            <v>STC.Válvula comp.cuña sol 8"</v>
          </cell>
          <cell r="D2494" t="str">
            <v>un</v>
          </cell>
          <cell r="E2494">
            <v>1</v>
          </cell>
          <cell r="F2494">
            <v>5377696.6500000004</v>
          </cell>
          <cell r="G2494">
            <v>5377696.6500000004</v>
          </cell>
        </row>
        <row r="2495">
          <cell r="B2495">
            <v>4078700</v>
          </cell>
          <cell r="C2495" t="str">
            <v>HIDRANTES</v>
          </cell>
          <cell r="E2495">
            <v>0</v>
          </cell>
          <cell r="F2495">
            <v>0</v>
          </cell>
          <cell r="G2495">
            <v>40499066.170000002</v>
          </cell>
        </row>
        <row r="2496">
          <cell r="B2496">
            <v>4078702</v>
          </cell>
          <cell r="C2496" t="str">
            <v>STC Hidrante hu-Chi. EL.p' PVC 3"</v>
          </cell>
          <cell r="D2496" t="str">
            <v>un</v>
          </cell>
          <cell r="E2496">
            <v>1</v>
          </cell>
          <cell r="F2496">
            <v>1569881.8599999999</v>
          </cell>
          <cell r="G2496">
            <v>1569881.8599999999</v>
          </cell>
        </row>
        <row r="2497">
          <cell r="B2497">
            <v>4078704</v>
          </cell>
          <cell r="C2497" t="str">
            <v>STC Hidrante hu-Chi. EL.p' AC 3"</v>
          </cell>
          <cell r="D2497" t="str">
            <v>un</v>
          </cell>
          <cell r="E2497">
            <v>1</v>
          </cell>
          <cell r="F2497">
            <v>1521139.96</v>
          </cell>
          <cell r="G2497">
            <v>1521139.96</v>
          </cell>
        </row>
        <row r="2498">
          <cell r="B2498">
            <v>4078706</v>
          </cell>
          <cell r="C2498" t="str">
            <v>STC Hidrante hu-Chi. E.Bri 3"</v>
          </cell>
          <cell r="D2498" t="str">
            <v>un</v>
          </cell>
          <cell r="E2498">
            <v>1</v>
          </cell>
          <cell r="F2498">
            <v>1648739.96</v>
          </cell>
          <cell r="G2498">
            <v>1648739.96</v>
          </cell>
        </row>
        <row r="2499">
          <cell r="B2499">
            <v>4078708</v>
          </cell>
          <cell r="C2499" t="str">
            <v>STC Hidrante hu-Ch.JR.EL.p'PVC 3"</v>
          </cell>
          <cell r="D2499" t="str">
            <v>un</v>
          </cell>
          <cell r="E2499">
            <v>1</v>
          </cell>
          <cell r="F2499">
            <v>1521139.96</v>
          </cell>
          <cell r="G2499">
            <v>1521139.96</v>
          </cell>
        </row>
        <row r="2500">
          <cell r="B2500">
            <v>4078710</v>
          </cell>
          <cell r="C2500" t="str">
            <v>STC Hidrante hu-S.Fco EL.p'PVC 3"</v>
          </cell>
          <cell r="D2500" t="str">
            <v>un</v>
          </cell>
          <cell r="E2500">
            <v>1</v>
          </cell>
          <cell r="F2500">
            <v>1521139.96</v>
          </cell>
          <cell r="G2500">
            <v>1521139.96</v>
          </cell>
        </row>
        <row r="2501">
          <cell r="B2501">
            <v>4078712</v>
          </cell>
          <cell r="C2501" t="str">
            <v>STC Hidrante hu-Rom475 EL.p'PVC4"</v>
          </cell>
          <cell r="D2501" t="str">
            <v>un</v>
          </cell>
          <cell r="E2501">
            <v>1</v>
          </cell>
          <cell r="F2501">
            <v>2399281.8600000003</v>
          </cell>
          <cell r="G2501">
            <v>2399281.8600000003</v>
          </cell>
        </row>
        <row r="2502">
          <cell r="B2502">
            <v>4078714</v>
          </cell>
          <cell r="C2502" t="str">
            <v>STC Hidrante hu-Rom475 EL.p' AC4"</v>
          </cell>
          <cell r="D2502" t="str">
            <v>un</v>
          </cell>
          <cell r="E2502">
            <v>1</v>
          </cell>
          <cell r="F2502">
            <v>2452167.3899999997</v>
          </cell>
          <cell r="G2502">
            <v>2452167.3899999997</v>
          </cell>
        </row>
        <row r="2503">
          <cell r="B2503">
            <v>4078716</v>
          </cell>
          <cell r="C2503" t="str">
            <v>STC Hidrante hu-Roma-475 E.Bri 4"</v>
          </cell>
          <cell r="D2503" t="str">
            <v>un</v>
          </cell>
          <cell r="E2503">
            <v>1</v>
          </cell>
          <cell r="F2503">
            <v>2515967.3899999997</v>
          </cell>
          <cell r="G2503">
            <v>2515967.3899999997</v>
          </cell>
        </row>
        <row r="2504">
          <cell r="B2504">
            <v>4078718</v>
          </cell>
          <cell r="C2504" t="str">
            <v>STC Hidrante hu-Londr EL.p' PVC4"</v>
          </cell>
          <cell r="D2504" t="str">
            <v>un</v>
          </cell>
          <cell r="E2504">
            <v>1</v>
          </cell>
          <cell r="F2504">
            <v>2423167.3899999997</v>
          </cell>
          <cell r="G2504">
            <v>2423167.3899999997</v>
          </cell>
        </row>
        <row r="2505">
          <cell r="B2505">
            <v>4078720</v>
          </cell>
          <cell r="C2505" t="str">
            <v>STC Hidrante hu-Londr EL.p' AC4"</v>
          </cell>
          <cell r="D2505" t="str">
            <v>un</v>
          </cell>
          <cell r="E2505">
            <v>1</v>
          </cell>
          <cell r="F2505">
            <v>2373679.5</v>
          </cell>
          <cell r="G2505">
            <v>2373679.5</v>
          </cell>
        </row>
        <row r="2506">
          <cell r="B2506">
            <v>4078722</v>
          </cell>
          <cell r="C2506" t="str">
            <v>STC Hidrante hu-Londres E.Bri 4"</v>
          </cell>
          <cell r="D2506" t="str">
            <v>un</v>
          </cell>
          <cell r="E2506">
            <v>1</v>
          </cell>
          <cell r="F2506">
            <v>2737527.3899999997</v>
          </cell>
          <cell r="G2506">
            <v>2737527.3899999997</v>
          </cell>
        </row>
        <row r="2507">
          <cell r="B2507">
            <v>4078724</v>
          </cell>
          <cell r="C2507" t="str">
            <v>STC Hidrante hu-Rom475 EL.p'PVC6"</v>
          </cell>
          <cell r="D2507" t="str">
            <v>un</v>
          </cell>
          <cell r="E2507">
            <v>1</v>
          </cell>
          <cell r="F2507">
            <v>2932346.29</v>
          </cell>
          <cell r="G2507">
            <v>2932346.29</v>
          </cell>
        </row>
        <row r="2508">
          <cell r="B2508">
            <v>4078726</v>
          </cell>
          <cell r="C2508" t="str">
            <v>STC Hidrante hu-Rom475 EL.p' AC6"</v>
          </cell>
          <cell r="D2508" t="str">
            <v>un</v>
          </cell>
          <cell r="E2508">
            <v>1</v>
          </cell>
          <cell r="F2508">
            <v>2913854.1100000003</v>
          </cell>
          <cell r="G2508">
            <v>2913854.1100000003</v>
          </cell>
        </row>
        <row r="2509">
          <cell r="B2509">
            <v>4078728</v>
          </cell>
          <cell r="C2509" t="str">
            <v>STC Hidrante hu-Rom475 E.Bri 6"</v>
          </cell>
          <cell r="D2509" t="str">
            <v>un</v>
          </cell>
          <cell r="E2509">
            <v>1</v>
          </cell>
          <cell r="F2509">
            <v>3041454.1100000003</v>
          </cell>
          <cell r="G2509">
            <v>3041454.1100000003</v>
          </cell>
        </row>
        <row r="2510">
          <cell r="B2510">
            <v>4078730</v>
          </cell>
          <cell r="C2510" t="str">
            <v>STC Hidrante hu-Londr EL.p' PVC 6"</v>
          </cell>
          <cell r="D2510" t="str">
            <v>un</v>
          </cell>
          <cell r="E2510">
            <v>1</v>
          </cell>
          <cell r="F2510">
            <v>2496254.1100000003</v>
          </cell>
          <cell r="G2510">
            <v>2496254.1100000003</v>
          </cell>
        </row>
        <row r="2511">
          <cell r="B2511">
            <v>4078732</v>
          </cell>
          <cell r="C2511" t="str">
            <v>STC Hidrante hu-Londr EL.p' AC 6"</v>
          </cell>
          <cell r="D2511" t="str">
            <v>un</v>
          </cell>
          <cell r="E2511">
            <v>1</v>
          </cell>
          <cell r="F2511">
            <v>2496254.1100000003</v>
          </cell>
          <cell r="G2511">
            <v>2496254.1100000003</v>
          </cell>
        </row>
        <row r="2512">
          <cell r="B2512">
            <v>4078734</v>
          </cell>
          <cell r="C2512" t="str">
            <v>STC Hidrante hu-Londres E.Bri 6"</v>
          </cell>
          <cell r="D2512" t="str">
            <v>un</v>
          </cell>
          <cell r="E2512">
            <v>1</v>
          </cell>
          <cell r="F2512">
            <v>2811774.1100000003</v>
          </cell>
          <cell r="G2512">
            <v>2811774.1100000003</v>
          </cell>
        </row>
        <row r="2513">
          <cell r="B2513">
            <v>4078736</v>
          </cell>
          <cell r="C2513" t="str">
            <v>Limpieza y pintura de hidrantes 3"</v>
          </cell>
          <cell r="D2513" t="str">
            <v>un</v>
          </cell>
          <cell r="E2513">
            <v>1</v>
          </cell>
          <cell r="F2513">
            <v>85630.99</v>
          </cell>
          <cell r="G2513">
            <v>85630.99</v>
          </cell>
        </row>
        <row r="2514">
          <cell r="B2514">
            <v>4078738</v>
          </cell>
          <cell r="C2514" t="str">
            <v>Limpieza y pintura de hidrantes 4"</v>
          </cell>
          <cell r="D2514" t="str">
            <v>un</v>
          </cell>
          <cell r="E2514">
            <v>1</v>
          </cell>
          <cell r="F2514">
            <v>89920</v>
          </cell>
          <cell r="G2514">
            <v>89920</v>
          </cell>
        </row>
        <row r="2515">
          <cell r="B2515">
            <v>4078740</v>
          </cell>
          <cell r="C2515" t="str">
            <v>Limpieza y pintura de hidrantes 6"</v>
          </cell>
          <cell r="D2515" t="str">
            <v>un</v>
          </cell>
          <cell r="E2515">
            <v>1</v>
          </cell>
          <cell r="F2515">
            <v>95083.26999999999</v>
          </cell>
          <cell r="G2515">
            <v>95083.26999999999</v>
          </cell>
        </row>
        <row r="2516">
          <cell r="B2516">
            <v>4078742</v>
          </cell>
          <cell r="C2516" t="str">
            <v>Retiro de hidrantes 3"</v>
          </cell>
          <cell r="D2516" t="str">
            <v>un</v>
          </cell>
          <cell r="E2516">
            <v>1</v>
          </cell>
          <cell r="F2516">
            <v>37734.509999999995</v>
          </cell>
          <cell r="G2516">
            <v>37734.509999999995</v>
          </cell>
        </row>
        <row r="2517">
          <cell r="B2517">
            <v>4078743</v>
          </cell>
          <cell r="C2517" t="str">
            <v>Retiro de hidrantes 4"</v>
          </cell>
          <cell r="D2517" t="str">
            <v>un</v>
          </cell>
          <cell r="E2517">
            <v>1</v>
          </cell>
          <cell r="F2517">
            <v>45281.409999999996</v>
          </cell>
          <cell r="G2517">
            <v>45281.409999999996</v>
          </cell>
        </row>
        <row r="2518">
          <cell r="B2518">
            <v>4078744</v>
          </cell>
          <cell r="C2518" t="str">
            <v>Retiro de hidrantes 6"</v>
          </cell>
          <cell r="D2518" t="str">
            <v>un</v>
          </cell>
          <cell r="E2518">
            <v>1</v>
          </cell>
          <cell r="F2518">
            <v>50312.18</v>
          </cell>
          <cell r="G2518">
            <v>50312.18</v>
          </cell>
        </row>
        <row r="2519">
          <cell r="B2519">
            <v>4078750</v>
          </cell>
          <cell r="C2519" t="str">
            <v>Retiro y reu.hidrante 3",4",6"</v>
          </cell>
          <cell r="D2519" t="str">
            <v>un</v>
          </cell>
          <cell r="E2519">
            <v>1</v>
          </cell>
          <cell r="F2519">
            <v>95090.97</v>
          </cell>
          <cell r="G2519">
            <v>95090.97</v>
          </cell>
        </row>
        <row r="2520">
          <cell r="B2520">
            <v>4078760</v>
          </cell>
          <cell r="C2520" t="str">
            <v>T.C. de hidrante 3"</v>
          </cell>
          <cell r="D2520" t="str">
            <v>un</v>
          </cell>
          <cell r="E2520">
            <v>1</v>
          </cell>
          <cell r="F2520">
            <v>170197.12</v>
          </cell>
          <cell r="G2520">
            <v>170197.12</v>
          </cell>
        </row>
        <row r="2521">
          <cell r="B2521">
            <v>4078762</v>
          </cell>
          <cell r="C2521" t="str">
            <v>T.C. de hidrante 4"</v>
          </cell>
          <cell r="D2521" t="str">
            <v>un</v>
          </cell>
          <cell r="E2521">
            <v>1</v>
          </cell>
          <cell r="F2521">
            <v>179984.36000000002</v>
          </cell>
          <cell r="G2521">
            <v>179984.36000000002</v>
          </cell>
        </row>
        <row r="2522">
          <cell r="B2522">
            <v>4078764</v>
          </cell>
          <cell r="C2522" t="str">
            <v>T.C. de hidrante 6"</v>
          </cell>
          <cell r="D2522" t="str">
            <v>un</v>
          </cell>
          <cell r="E2522">
            <v>1</v>
          </cell>
          <cell r="F2522">
            <v>274061.90000000002</v>
          </cell>
          <cell r="G2522">
            <v>274061.90000000002</v>
          </cell>
        </row>
        <row r="2523">
          <cell r="B2523">
            <v>4078800</v>
          </cell>
          <cell r="C2523" t="str">
            <v>INSTALACIÓN DE TUBERÍAS</v>
          </cell>
          <cell r="E2523">
            <v>0</v>
          </cell>
          <cell r="F2523">
            <v>0</v>
          </cell>
          <cell r="G2523">
            <v>2385812.9699999997</v>
          </cell>
        </row>
        <row r="2524">
          <cell r="B2524">
            <v>4078801</v>
          </cell>
          <cell r="C2524" t="str">
            <v>Desinfección y lavado de conducción</v>
          </cell>
          <cell r="D2524" t="str">
            <v>Gl</v>
          </cell>
          <cell r="E2524">
            <v>1</v>
          </cell>
          <cell r="F2524">
            <v>151652.97</v>
          </cell>
          <cell r="G2524">
            <v>151652.97</v>
          </cell>
        </row>
        <row r="2525">
          <cell r="B2525">
            <v>4078802</v>
          </cell>
          <cell r="C2525" t="str">
            <v>Prueba hidrostática para conducción</v>
          </cell>
          <cell r="D2525" t="str">
            <v>Gl</v>
          </cell>
          <cell r="E2525">
            <v>1</v>
          </cell>
          <cell r="F2525">
            <v>2234160</v>
          </cell>
          <cell r="G2525">
            <v>2234160</v>
          </cell>
        </row>
        <row r="2526">
          <cell r="B2526">
            <v>4078900</v>
          </cell>
          <cell r="C2526" t="str">
            <v>UNIONES MECÁNICAS</v>
          </cell>
          <cell r="E2526">
            <v>0</v>
          </cell>
          <cell r="F2526">
            <v>0</v>
          </cell>
          <cell r="G2526">
            <v>5346915.74</v>
          </cell>
        </row>
        <row r="2527">
          <cell r="B2527">
            <v>4078920</v>
          </cell>
          <cell r="C2527" t="str">
            <v>STC Unión Rep. Transición PE 90mm</v>
          </cell>
          <cell r="D2527" t="str">
            <v>un</v>
          </cell>
          <cell r="E2527">
            <v>1</v>
          </cell>
          <cell r="F2527">
            <v>85069.72</v>
          </cell>
          <cell r="G2527">
            <v>85069.72</v>
          </cell>
        </row>
        <row r="2528">
          <cell r="B2528">
            <v>4078922</v>
          </cell>
          <cell r="C2528" t="str">
            <v>STC Unión Rep. Transición PE 100mm</v>
          </cell>
          <cell r="D2528" t="str">
            <v>un</v>
          </cell>
          <cell r="E2528">
            <v>1</v>
          </cell>
          <cell r="F2528">
            <v>111981.72</v>
          </cell>
          <cell r="G2528">
            <v>111981.72</v>
          </cell>
        </row>
        <row r="2529">
          <cell r="B2529">
            <v>4078934</v>
          </cell>
          <cell r="C2529" t="str">
            <v>STC Union universal H.G. 3"</v>
          </cell>
          <cell r="D2529" t="str">
            <v>un</v>
          </cell>
          <cell r="E2529">
            <v>1</v>
          </cell>
          <cell r="F2529">
            <v>89523.319999999992</v>
          </cell>
          <cell r="G2529">
            <v>89523.319999999992</v>
          </cell>
        </row>
        <row r="2530">
          <cell r="B2530">
            <v>4078936</v>
          </cell>
          <cell r="C2530" t="str">
            <v>STC Union universal H.G. 4"</v>
          </cell>
          <cell r="D2530" t="str">
            <v>un</v>
          </cell>
          <cell r="E2530">
            <v>1</v>
          </cell>
          <cell r="F2530">
            <v>101123.31999999999</v>
          </cell>
          <cell r="G2530">
            <v>101123.31999999999</v>
          </cell>
        </row>
        <row r="2531">
          <cell r="B2531">
            <v>4078938</v>
          </cell>
          <cell r="C2531" t="str">
            <v>STC Union repar PVC-P UM RDE21 2"</v>
          </cell>
          <cell r="D2531" t="str">
            <v>un</v>
          </cell>
          <cell r="E2531">
            <v>1</v>
          </cell>
          <cell r="F2531">
            <v>23963.23</v>
          </cell>
          <cell r="G2531">
            <v>23963.23</v>
          </cell>
        </row>
        <row r="2532">
          <cell r="B2532">
            <v>4078940</v>
          </cell>
          <cell r="C2532" t="str">
            <v>STC Union rep PVC-P UM RDE21 2.1/2"</v>
          </cell>
          <cell r="D2532" t="str">
            <v>un</v>
          </cell>
          <cell r="E2532">
            <v>1</v>
          </cell>
          <cell r="F2532">
            <v>26246.959999999999</v>
          </cell>
          <cell r="G2532">
            <v>26246.959999999999</v>
          </cell>
        </row>
        <row r="2533">
          <cell r="B2533">
            <v>4078942</v>
          </cell>
          <cell r="C2533" t="str">
            <v>STC Union repar PVC-P UM RDE21 3"</v>
          </cell>
          <cell r="D2533" t="str">
            <v>un</v>
          </cell>
          <cell r="E2533">
            <v>1</v>
          </cell>
          <cell r="F2533">
            <v>37925.370000000003</v>
          </cell>
          <cell r="G2533">
            <v>37925.370000000003</v>
          </cell>
        </row>
        <row r="2534">
          <cell r="B2534">
            <v>4078944</v>
          </cell>
          <cell r="C2534" t="str">
            <v>STC Union repar PVC-P UM RDE21 4"</v>
          </cell>
          <cell r="D2534" t="str">
            <v>un</v>
          </cell>
          <cell r="E2534">
            <v>1</v>
          </cell>
          <cell r="F2534">
            <v>63652.85</v>
          </cell>
          <cell r="G2534">
            <v>63652.85</v>
          </cell>
        </row>
        <row r="2535">
          <cell r="B2535">
            <v>4078946</v>
          </cell>
          <cell r="C2535" t="str">
            <v>STC Union repar PVC-P UM RDE21 6"</v>
          </cell>
          <cell r="D2535" t="str">
            <v>un</v>
          </cell>
          <cell r="E2535">
            <v>1</v>
          </cell>
          <cell r="F2535">
            <v>136642.41</v>
          </cell>
          <cell r="G2535">
            <v>136642.41</v>
          </cell>
        </row>
        <row r="2536">
          <cell r="B2536">
            <v>4078948</v>
          </cell>
          <cell r="C2536" t="str">
            <v>STC Union repar PVC-P UM RDE21 8"</v>
          </cell>
          <cell r="D2536" t="str">
            <v>un</v>
          </cell>
          <cell r="E2536">
            <v>1</v>
          </cell>
          <cell r="F2536">
            <v>253542.87999999998</v>
          </cell>
          <cell r="G2536">
            <v>253542.87999999998</v>
          </cell>
        </row>
        <row r="2537">
          <cell r="B2537">
            <v>4078950</v>
          </cell>
          <cell r="C2537" t="str">
            <v>STC Union repar PVC-P UM RDE21 10"</v>
          </cell>
          <cell r="D2537" t="str">
            <v>un</v>
          </cell>
          <cell r="E2537">
            <v>1</v>
          </cell>
          <cell r="F2537">
            <v>428215.80999999994</v>
          </cell>
          <cell r="G2537">
            <v>428215.80999999994</v>
          </cell>
        </row>
        <row r="2538">
          <cell r="B2538">
            <v>4078952</v>
          </cell>
          <cell r="C2538" t="str">
            <v>STC Union repar PVC-P UM RDE21 12"</v>
          </cell>
          <cell r="D2538" t="str">
            <v>un</v>
          </cell>
          <cell r="E2538">
            <v>1</v>
          </cell>
          <cell r="F2538">
            <v>771009.30999999994</v>
          </cell>
          <cell r="G2538">
            <v>771009.30999999994</v>
          </cell>
        </row>
        <row r="2539">
          <cell r="B2539">
            <v>4078968</v>
          </cell>
          <cell r="C2539" t="str">
            <v>STC Union repar PVC-P UM RDE 41 2"</v>
          </cell>
          <cell r="D2539" t="str">
            <v>un</v>
          </cell>
          <cell r="E2539">
            <v>1</v>
          </cell>
          <cell r="F2539">
            <v>26246.959999999999</v>
          </cell>
          <cell r="G2539">
            <v>26246.959999999999</v>
          </cell>
        </row>
        <row r="2540">
          <cell r="B2540">
            <v>4078972</v>
          </cell>
          <cell r="C2540" t="str">
            <v>STC Union repar PVC-P UM RDE 41 3"</v>
          </cell>
          <cell r="D2540" t="str">
            <v>un</v>
          </cell>
          <cell r="E2540">
            <v>1</v>
          </cell>
          <cell r="F2540">
            <v>36277.979999999996</v>
          </cell>
          <cell r="G2540">
            <v>36277.979999999996</v>
          </cell>
        </row>
        <row r="2541">
          <cell r="B2541">
            <v>4078974</v>
          </cell>
          <cell r="C2541" t="str">
            <v>STC Union repar PVC-P UM RDE 41 4"</v>
          </cell>
          <cell r="D2541" t="str">
            <v>un</v>
          </cell>
          <cell r="E2541">
            <v>1</v>
          </cell>
          <cell r="F2541">
            <v>60828.130000000005</v>
          </cell>
          <cell r="G2541">
            <v>60828.130000000005</v>
          </cell>
        </row>
        <row r="2542">
          <cell r="B2542">
            <v>4078976</v>
          </cell>
          <cell r="C2542" t="str">
            <v>STC Union repar PVC-P UM RDE 41 6"</v>
          </cell>
          <cell r="D2542" t="str">
            <v>un</v>
          </cell>
          <cell r="E2542">
            <v>1</v>
          </cell>
          <cell r="F2542">
            <v>136642.41</v>
          </cell>
          <cell r="G2542">
            <v>136642.41</v>
          </cell>
        </row>
        <row r="2543">
          <cell r="B2543">
            <v>4078978</v>
          </cell>
          <cell r="C2543" t="str">
            <v>STC Union repar PVC-P UM RDE 41 8"</v>
          </cell>
          <cell r="D2543" t="str">
            <v>un</v>
          </cell>
          <cell r="E2543">
            <v>1</v>
          </cell>
          <cell r="F2543">
            <v>253542.87999999998</v>
          </cell>
          <cell r="G2543">
            <v>253542.87999999998</v>
          </cell>
        </row>
        <row r="2544">
          <cell r="B2544">
            <v>4078980</v>
          </cell>
          <cell r="C2544" t="str">
            <v>STC Union repar PVC-P UM RDE 41 10"</v>
          </cell>
          <cell r="D2544" t="str">
            <v>un</v>
          </cell>
          <cell r="E2544">
            <v>1</v>
          </cell>
          <cell r="F2544">
            <v>428215.80999999994</v>
          </cell>
          <cell r="G2544">
            <v>428215.80999999994</v>
          </cell>
        </row>
        <row r="2545">
          <cell r="B2545">
            <v>4078982</v>
          </cell>
          <cell r="C2545" t="str">
            <v>STC Union repar PVC-P UM RDE 41 12"</v>
          </cell>
          <cell r="D2545" t="str">
            <v>un</v>
          </cell>
          <cell r="E2545">
            <v>1</v>
          </cell>
          <cell r="F2545">
            <v>771009.30999999994</v>
          </cell>
          <cell r="G2545">
            <v>771009.30999999994</v>
          </cell>
        </row>
        <row r="2546">
          <cell r="B2546">
            <v>4078984</v>
          </cell>
          <cell r="C2546" t="str">
            <v>STC Union cons.o tyton PVC-P U.M 2"</v>
          </cell>
          <cell r="D2546" t="str">
            <v>un</v>
          </cell>
          <cell r="E2546">
            <v>1</v>
          </cell>
          <cell r="F2546">
            <v>21103.43</v>
          </cell>
          <cell r="G2546">
            <v>21103.43</v>
          </cell>
        </row>
        <row r="2547">
          <cell r="B2547">
            <v>4078986</v>
          </cell>
          <cell r="C2547" t="str">
            <v>STC Union cons.o tyt PVC-P UM 21/2"</v>
          </cell>
          <cell r="D2547" t="str">
            <v>un</v>
          </cell>
          <cell r="E2547">
            <v>1</v>
          </cell>
          <cell r="F2547">
            <v>26599.040000000001</v>
          </cell>
          <cell r="G2547">
            <v>26599.040000000001</v>
          </cell>
        </row>
        <row r="2548">
          <cell r="B2548">
            <v>4078988</v>
          </cell>
          <cell r="C2548" t="str">
            <v>STC Union cons.o tyton PVC-P U.M 3"</v>
          </cell>
          <cell r="D2548" t="str">
            <v>un</v>
          </cell>
          <cell r="E2548">
            <v>1</v>
          </cell>
          <cell r="F2548">
            <v>34380.729999999996</v>
          </cell>
          <cell r="G2548">
            <v>34380.729999999996</v>
          </cell>
        </row>
        <row r="2549">
          <cell r="B2549">
            <v>4078990</v>
          </cell>
          <cell r="C2549" t="str">
            <v>STC Union cons.o tyton PVC-P U.M 4"</v>
          </cell>
          <cell r="D2549" t="str">
            <v>un</v>
          </cell>
          <cell r="E2549">
            <v>1</v>
          </cell>
          <cell r="F2549">
            <v>54784.25</v>
          </cell>
          <cell r="G2549">
            <v>54784.25</v>
          </cell>
        </row>
        <row r="2550">
          <cell r="B2550">
            <v>4078992</v>
          </cell>
          <cell r="C2550" t="str">
            <v>STC Union cons.o tyton PVC-P U.M 6"</v>
          </cell>
          <cell r="D2550" t="str">
            <v>un</v>
          </cell>
          <cell r="E2550">
            <v>1</v>
          </cell>
          <cell r="F2550">
            <v>123026.79</v>
          </cell>
          <cell r="G2550">
            <v>123026.79</v>
          </cell>
        </row>
        <row r="2551">
          <cell r="B2551">
            <v>4078994</v>
          </cell>
          <cell r="C2551" t="str">
            <v>STC Union cons.o tyton PVC-P U.M 8"</v>
          </cell>
          <cell r="D2551" t="str">
            <v>un</v>
          </cell>
          <cell r="E2551">
            <v>1</v>
          </cell>
          <cell r="F2551">
            <v>228343.6</v>
          </cell>
          <cell r="G2551">
            <v>228343.6</v>
          </cell>
        </row>
        <row r="2552">
          <cell r="B2552">
            <v>4078996</v>
          </cell>
          <cell r="C2552" t="str">
            <v>STC Union construccion PVC-P UM 10"</v>
          </cell>
          <cell r="D2552" t="str">
            <v>un</v>
          </cell>
          <cell r="E2552">
            <v>1</v>
          </cell>
          <cell r="F2552">
            <v>402207.13</v>
          </cell>
          <cell r="G2552">
            <v>402207.13</v>
          </cell>
        </row>
        <row r="2553">
          <cell r="B2553">
            <v>4078998</v>
          </cell>
          <cell r="C2553" t="str">
            <v>STC Union construccion PVC-P UM 12"</v>
          </cell>
          <cell r="D2553" t="str">
            <v>un</v>
          </cell>
          <cell r="E2553">
            <v>1</v>
          </cell>
          <cell r="F2553">
            <v>614810.39</v>
          </cell>
          <cell r="G2553">
            <v>614810.39</v>
          </cell>
        </row>
        <row r="2554">
          <cell r="B2554">
            <v>4079000</v>
          </cell>
          <cell r="C2554" t="str">
            <v>UNIONES MECÁNICAS  Continuación1...</v>
          </cell>
          <cell r="E2554">
            <v>0</v>
          </cell>
          <cell r="F2554">
            <v>0</v>
          </cell>
          <cell r="G2554">
            <v>24846256.630000003</v>
          </cell>
        </row>
        <row r="2555">
          <cell r="B2555">
            <v>4079001</v>
          </cell>
          <cell r="C2555" t="str">
            <v>STC Union universal PVC-P 1/2"</v>
          </cell>
          <cell r="D2555" t="str">
            <v>un</v>
          </cell>
          <cell r="E2555">
            <v>1</v>
          </cell>
          <cell r="F2555">
            <v>5188.7199999999993</v>
          </cell>
          <cell r="G2555">
            <v>5188.7199999999993</v>
          </cell>
        </row>
        <row r="2556">
          <cell r="B2556">
            <v>4079002</v>
          </cell>
          <cell r="C2556" t="str">
            <v>STC Union universal PVC-P 3/4"</v>
          </cell>
          <cell r="D2556" t="str">
            <v>un</v>
          </cell>
          <cell r="E2556">
            <v>1</v>
          </cell>
          <cell r="F2556">
            <v>7245.31</v>
          </cell>
          <cell r="G2556">
            <v>7245.31</v>
          </cell>
        </row>
        <row r="2557">
          <cell r="B2557">
            <v>4079004</v>
          </cell>
          <cell r="C2557" t="str">
            <v>STC Union universal PVC-P 1"</v>
          </cell>
          <cell r="D2557" t="str">
            <v>un</v>
          </cell>
          <cell r="E2557">
            <v>1</v>
          </cell>
          <cell r="F2557">
            <v>9683.75</v>
          </cell>
          <cell r="G2557">
            <v>9683.75</v>
          </cell>
        </row>
        <row r="2558">
          <cell r="B2558">
            <v>4079006</v>
          </cell>
          <cell r="C2558" t="str">
            <v>STC Union PVC-P E.L. 1/2"</v>
          </cell>
          <cell r="D2558" t="str">
            <v>un</v>
          </cell>
          <cell r="E2558">
            <v>1</v>
          </cell>
          <cell r="F2558">
            <v>3116.5</v>
          </cell>
          <cell r="G2558">
            <v>3116.5</v>
          </cell>
        </row>
        <row r="2559">
          <cell r="B2559">
            <v>4079008</v>
          </cell>
          <cell r="C2559" t="str">
            <v>STC Union PVC-P E.L. 3/4"</v>
          </cell>
          <cell r="D2559" t="str">
            <v>un</v>
          </cell>
          <cell r="E2559">
            <v>1</v>
          </cell>
          <cell r="F2559">
            <v>3529.6</v>
          </cell>
          <cell r="G2559">
            <v>3529.6</v>
          </cell>
        </row>
        <row r="2560">
          <cell r="B2560">
            <v>4079010</v>
          </cell>
          <cell r="C2560" t="str">
            <v>STC Union PVC-P E.L. 1"</v>
          </cell>
          <cell r="D2560" t="str">
            <v>un</v>
          </cell>
          <cell r="E2560">
            <v>1</v>
          </cell>
          <cell r="F2560">
            <v>4097.1900000000005</v>
          </cell>
          <cell r="G2560">
            <v>4097.1900000000005</v>
          </cell>
        </row>
        <row r="2561">
          <cell r="B2561">
            <v>4079012</v>
          </cell>
          <cell r="C2561" t="str">
            <v>STC Union PVC-P E.L. 11/4"</v>
          </cell>
          <cell r="D2561" t="str">
            <v>un</v>
          </cell>
          <cell r="E2561">
            <v>1</v>
          </cell>
          <cell r="F2561">
            <v>4958.67</v>
          </cell>
          <cell r="G2561">
            <v>4958.67</v>
          </cell>
        </row>
        <row r="2562">
          <cell r="B2562">
            <v>4079014</v>
          </cell>
          <cell r="C2562" t="str">
            <v>STC Union PVC-P E.L. 11/2"</v>
          </cell>
          <cell r="D2562" t="str">
            <v>un</v>
          </cell>
          <cell r="E2562">
            <v>1</v>
          </cell>
          <cell r="F2562">
            <v>5423.7800000000007</v>
          </cell>
          <cell r="G2562">
            <v>5423.7800000000007</v>
          </cell>
        </row>
        <row r="2563">
          <cell r="B2563">
            <v>4079016</v>
          </cell>
          <cell r="C2563" t="str">
            <v>STC Union PVC-P E.L. 2"</v>
          </cell>
          <cell r="D2563" t="str">
            <v>un</v>
          </cell>
          <cell r="E2563">
            <v>1</v>
          </cell>
          <cell r="F2563">
            <v>6977.4100000000008</v>
          </cell>
          <cell r="G2563">
            <v>6977.4100000000008</v>
          </cell>
        </row>
        <row r="2564">
          <cell r="B2564">
            <v>4079018</v>
          </cell>
          <cell r="C2564" t="str">
            <v>STC Union PVC-P E.L. 21/2"</v>
          </cell>
          <cell r="D2564" t="str">
            <v>un</v>
          </cell>
          <cell r="E2564">
            <v>1</v>
          </cell>
          <cell r="F2564">
            <v>15415.710000000001</v>
          </cell>
          <cell r="G2564">
            <v>15415.710000000001</v>
          </cell>
        </row>
        <row r="2565">
          <cell r="B2565">
            <v>4079020</v>
          </cell>
          <cell r="C2565" t="str">
            <v>STC Union PVC-P E.L. 3"</v>
          </cell>
          <cell r="D2565" t="str">
            <v>un</v>
          </cell>
          <cell r="E2565">
            <v>1</v>
          </cell>
          <cell r="F2565">
            <v>18667.010000000002</v>
          </cell>
          <cell r="G2565">
            <v>18667.010000000002</v>
          </cell>
        </row>
        <row r="2566">
          <cell r="B2566">
            <v>4079022</v>
          </cell>
          <cell r="C2566" t="str">
            <v>STC Union PVC-P E.L. 4"</v>
          </cell>
          <cell r="D2566" t="str">
            <v>un</v>
          </cell>
          <cell r="E2566">
            <v>1</v>
          </cell>
          <cell r="F2566">
            <v>35984.479999999996</v>
          </cell>
          <cell r="G2566">
            <v>35984.479999999996</v>
          </cell>
        </row>
        <row r="2567">
          <cell r="B2567">
            <v>4079024</v>
          </cell>
          <cell r="C2567" t="str">
            <v>STC Union gibault H.F. 2"</v>
          </cell>
          <cell r="D2567" t="str">
            <v>un</v>
          </cell>
          <cell r="E2567">
            <v>1</v>
          </cell>
          <cell r="F2567">
            <v>49713.05</v>
          </cell>
          <cell r="G2567">
            <v>49713.05</v>
          </cell>
        </row>
        <row r="2568">
          <cell r="B2568">
            <v>4079026</v>
          </cell>
          <cell r="C2568" t="str">
            <v>STC Union gibault H.F. 3"</v>
          </cell>
          <cell r="D2568" t="str">
            <v>un</v>
          </cell>
          <cell r="E2568">
            <v>1</v>
          </cell>
          <cell r="F2568">
            <v>63609.930000000008</v>
          </cell>
          <cell r="G2568">
            <v>63609.930000000008</v>
          </cell>
        </row>
        <row r="2569">
          <cell r="B2569">
            <v>4079028</v>
          </cell>
          <cell r="C2569" t="str">
            <v>STC Union gibault H.F. 4"</v>
          </cell>
          <cell r="D2569" t="str">
            <v>un</v>
          </cell>
          <cell r="E2569">
            <v>1</v>
          </cell>
          <cell r="F2569">
            <v>85851.62</v>
          </cell>
          <cell r="G2569">
            <v>85851.62</v>
          </cell>
        </row>
        <row r="2570">
          <cell r="B2570">
            <v>4079030</v>
          </cell>
          <cell r="C2570" t="str">
            <v>STC Union gibault H.F. 6"</v>
          </cell>
          <cell r="D2570" t="str">
            <v>un</v>
          </cell>
          <cell r="E2570">
            <v>1</v>
          </cell>
          <cell r="F2570">
            <v>120688.78</v>
          </cell>
          <cell r="G2570">
            <v>120688.78</v>
          </cell>
        </row>
        <row r="2571">
          <cell r="B2571">
            <v>4079032</v>
          </cell>
          <cell r="C2571" t="str">
            <v>STC Union gibault H.F. 8"</v>
          </cell>
          <cell r="D2571" t="str">
            <v>un</v>
          </cell>
          <cell r="E2571">
            <v>1</v>
          </cell>
          <cell r="F2571">
            <v>187741.55</v>
          </cell>
          <cell r="G2571">
            <v>187741.55</v>
          </cell>
        </row>
        <row r="2572">
          <cell r="B2572">
            <v>4079034</v>
          </cell>
          <cell r="C2572" t="str">
            <v>STC Union Gibault H.F. 10"</v>
          </cell>
          <cell r="D2572" t="str">
            <v>un</v>
          </cell>
          <cell r="E2572">
            <v>1</v>
          </cell>
          <cell r="F2572">
            <v>317235.17000000004</v>
          </cell>
          <cell r="G2572">
            <v>317235.17000000004</v>
          </cell>
        </row>
        <row r="2573">
          <cell r="B2573">
            <v>4079036</v>
          </cell>
          <cell r="C2573" t="str">
            <v>STC Union gibault H.F. 12"</v>
          </cell>
          <cell r="D2573" t="str">
            <v>un</v>
          </cell>
          <cell r="E2573">
            <v>1</v>
          </cell>
          <cell r="F2573">
            <v>371562.65</v>
          </cell>
          <cell r="G2573">
            <v>371562.65</v>
          </cell>
        </row>
        <row r="2574">
          <cell r="B2574">
            <v>4079038</v>
          </cell>
          <cell r="C2574" t="str">
            <v>STC Union gibault H.F. 14"</v>
          </cell>
          <cell r="D2574" t="str">
            <v>un</v>
          </cell>
          <cell r="E2574">
            <v>1</v>
          </cell>
          <cell r="F2574">
            <v>432355.32</v>
          </cell>
          <cell r="G2574">
            <v>432355.32</v>
          </cell>
        </row>
        <row r="2575">
          <cell r="B2575">
            <v>4079040</v>
          </cell>
          <cell r="C2575" t="str">
            <v>STC Union gibault H.F. 16"</v>
          </cell>
          <cell r="D2575" t="str">
            <v>un</v>
          </cell>
          <cell r="E2575">
            <v>1</v>
          </cell>
          <cell r="F2575">
            <v>498475.32</v>
          </cell>
          <cell r="G2575">
            <v>498475.32</v>
          </cell>
        </row>
        <row r="2576">
          <cell r="B2576">
            <v>4079042</v>
          </cell>
          <cell r="C2576" t="str">
            <v>STC Union gibault H.F. 18"</v>
          </cell>
          <cell r="D2576" t="str">
            <v>un</v>
          </cell>
          <cell r="E2576">
            <v>1</v>
          </cell>
          <cell r="F2576">
            <v>764173.2</v>
          </cell>
          <cell r="G2576">
            <v>764173.2</v>
          </cell>
        </row>
        <row r="2577">
          <cell r="B2577">
            <v>4079044</v>
          </cell>
          <cell r="C2577" t="str">
            <v>STC Union gibault H.F. 20"</v>
          </cell>
          <cell r="D2577" t="str">
            <v>un</v>
          </cell>
          <cell r="E2577">
            <v>1</v>
          </cell>
          <cell r="F2577">
            <v>1094604.29</v>
          </cell>
          <cell r="G2577">
            <v>1094604.29</v>
          </cell>
        </row>
        <row r="2578">
          <cell r="B2578">
            <v>4079046</v>
          </cell>
          <cell r="C2578" t="str">
            <v>STC Union gibault H.F. 24"</v>
          </cell>
          <cell r="D2578" t="str">
            <v>un</v>
          </cell>
          <cell r="E2578">
            <v>1</v>
          </cell>
          <cell r="F2578">
            <v>1261791.1599999999</v>
          </cell>
          <cell r="G2578">
            <v>1261791.1599999999</v>
          </cell>
        </row>
        <row r="2579">
          <cell r="B2579">
            <v>4079048</v>
          </cell>
          <cell r="C2579" t="str">
            <v>STC Union gibault H.F. 28"</v>
          </cell>
          <cell r="D2579" t="str">
            <v>un</v>
          </cell>
          <cell r="E2579">
            <v>1</v>
          </cell>
          <cell r="F2579">
            <v>2443585.3199999998</v>
          </cell>
          <cell r="G2579">
            <v>2443585.3199999998</v>
          </cell>
        </row>
        <row r="2580">
          <cell r="B2580">
            <v>4079050</v>
          </cell>
          <cell r="C2580" t="str">
            <v>STC Union manguito campana H.F. 2"</v>
          </cell>
          <cell r="D2580" t="str">
            <v>un</v>
          </cell>
          <cell r="E2580">
            <v>1</v>
          </cell>
          <cell r="F2580">
            <v>159326.99</v>
          </cell>
          <cell r="G2580">
            <v>159326.99</v>
          </cell>
        </row>
        <row r="2581">
          <cell r="B2581">
            <v>4079052</v>
          </cell>
          <cell r="C2581" t="str">
            <v>STC Union manguito campana H.F. 3"</v>
          </cell>
          <cell r="D2581" t="str">
            <v>un</v>
          </cell>
          <cell r="E2581">
            <v>1</v>
          </cell>
          <cell r="F2581">
            <v>151102.93</v>
          </cell>
          <cell r="G2581">
            <v>151102.93</v>
          </cell>
        </row>
        <row r="2582">
          <cell r="B2582">
            <v>4079054</v>
          </cell>
          <cell r="C2582" t="str">
            <v>STC Union manguito campana H.F. 4"</v>
          </cell>
          <cell r="D2582" t="str">
            <v>un</v>
          </cell>
          <cell r="E2582">
            <v>1</v>
          </cell>
          <cell r="F2582">
            <v>184451.62</v>
          </cell>
          <cell r="G2582">
            <v>184451.62</v>
          </cell>
        </row>
        <row r="2583">
          <cell r="B2583">
            <v>4079056</v>
          </cell>
          <cell r="C2583" t="str">
            <v>STC Union manguito campana H.F. 6"</v>
          </cell>
          <cell r="D2583" t="str">
            <v>un</v>
          </cell>
          <cell r="E2583">
            <v>1</v>
          </cell>
          <cell r="F2583">
            <v>252863.82</v>
          </cell>
          <cell r="G2583">
            <v>252863.82</v>
          </cell>
        </row>
        <row r="2584">
          <cell r="B2584">
            <v>4079058</v>
          </cell>
          <cell r="C2584" t="str">
            <v>STC Union manguito campana H.F. 8"</v>
          </cell>
          <cell r="D2584" t="str">
            <v>un</v>
          </cell>
          <cell r="E2584">
            <v>1</v>
          </cell>
          <cell r="F2584">
            <v>272421.55</v>
          </cell>
          <cell r="G2584">
            <v>272421.55</v>
          </cell>
        </row>
        <row r="2585">
          <cell r="B2585">
            <v>4079060</v>
          </cell>
          <cell r="C2585" t="str">
            <v>STC Union manguito campana H.F. 10"</v>
          </cell>
          <cell r="D2585" t="str">
            <v>un</v>
          </cell>
          <cell r="E2585">
            <v>1</v>
          </cell>
          <cell r="F2585">
            <v>429917.57</v>
          </cell>
          <cell r="G2585">
            <v>429917.57</v>
          </cell>
        </row>
        <row r="2586">
          <cell r="B2586">
            <v>4079062</v>
          </cell>
          <cell r="C2586" t="str">
            <v>STC Union manguito campana H.F. 12"</v>
          </cell>
          <cell r="D2586" t="str">
            <v>un</v>
          </cell>
          <cell r="E2586">
            <v>1</v>
          </cell>
          <cell r="F2586">
            <v>526266.05000000005</v>
          </cell>
          <cell r="G2586">
            <v>526266.05000000005</v>
          </cell>
        </row>
        <row r="2587">
          <cell r="B2587">
            <v>4079064</v>
          </cell>
          <cell r="C2587" t="str">
            <v>STC Union manguito campana H.F. 14"</v>
          </cell>
          <cell r="D2587" t="str">
            <v>un</v>
          </cell>
          <cell r="E2587">
            <v>1</v>
          </cell>
          <cell r="F2587">
            <v>1289057.08</v>
          </cell>
          <cell r="G2587">
            <v>1289057.08</v>
          </cell>
        </row>
        <row r="2588">
          <cell r="B2588">
            <v>4079066</v>
          </cell>
          <cell r="C2588" t="str">
            <v>STC Union manguito campana H.F. 16"</v>
          </cell>
          <cell r="D2588" t="str">
            <v>un</v>
          </cell>
          <cell r="E2588">
            <v>1</v>
          </cell>
          <cell r="F2588">
            <v>1531149.08</v>
          </cell>
          <cell r="G2588">
            <v>1531149.08</v>
          </cell>
        </row>
        <row r="2589">
          <cell r="B2589">
            <v>4079068</v>
          </cell>
          <cell r="C2589" t="str">
            <v>STC Union manguito campana H.F. 18"</v>
          </cell>
          <cell r="D2589" t="str">
            <v>un</v>
          </cell>
          <cell r="E2589">
            <v>1</v>
          </cell>
          <cell r="F2589">
            <v>1607567.44</v>
          </cell>
          <cell r="G2589">
            <v>1607567.44</v>
          </cell>
        </row>
        <row r="2590">
          <cell r="B2590">
            <v>4079070</v>
          </cell>
          <cell r="C2590" t="str">
            <v>STC Union manguito campana H.F. 20"</v>
          </cell>
          <cell r="D2590" t="str">
            <v>un</v>
          </cell>
          <cell r="E2590">
            <v>1</v>
          </cell>
          <cell r="F2590">
            <v>1957333.4100000001</v>
          </cell>
          <cell r="G2590">
            <v>1957333.4100000001</v>
          </cell>
        </row>
        <row r="2591">
          <cell r="B2591">
            <v>4079072</v>
          </cell>
          <cell r="C2591" t="str">
            <v>STC Union manguito campana H.F. 24"</v>
          </cell>
          <cell r="D2591" t="str">
            <v>un</v>
          </cell>
          <cell r="E2591">
            <v>1</v>
          </cell>
          <cell r="F2591">
            <v>2332044.2800000003</v>
          </cell>
          <cell r="G2591">
            <v>2332044.2800000003</v>
          </cell>
        </row>
        <row r="2592">
          <cell r="B2592">
            <v>4079076</v>
          </cell>
          <cell r="C2592" t="str">
            <v>STC Union H.F. Tipo dresser 2"</v>
          </cell>
          <cell r="D2592" t="str">
            <v>un</v>
          </cell>
          <cell r="E2592">
            <v>1</v>
          </cell>
          <cell r="F2592">
            <v>58993.05</v>
          </cell>
          <cell r="G2592">
            <v>58993.05</v>
          </cell>
        </row>
        <row r="2593">
          <cell r="B2593">
            <v>4079077</v>
          </cell>
          <cell r="C2593" t="str">
            <v>STC union Acero Tipo dresser 2"</v>
          </cell>
          <cell r="D2593" t="str">
            <v>un</v>
          </cell>
          <cell r="E2593">
            <v>1</v>
          </cell>
          <cell r="F2593">
            <v>12593.05</v>
          </cell>
          <cell r="G2593">
            <v>12593.05</v>
          </cell>
        </row>
        <row r="2594">
          <cell r="B2594">
            <v>4079078</v>
          </cell>
          <cell r="C2594" t="str">
            <v>STC Union H.F. Tipo dresser 21/2"</v>
          </cell>
          <cell r="D2594" t="str">
            <v>un</v>
          </cell>
          <cell r="E2594">
            <v>1</v>
          </cell>
          <cell r="F2594">
            <v>59218.3</v>
          </cell>
          <cell r="G2594">
            <v>59218.3</v>
          </cell>
        </row>
        <row r="2595">
          <cell r="B2595">
            <v>4079080</v>
          </cell>
          <cell r="C2595" t="str">
            <v>STC Union H.F. Tipo dresser 3"</v>
          </cell>
          <cell r="D2595" t="str">
            <v>un</v>
          </cell>
          <cell r="E2595">
            <v>1</v>
          </cell>
          <cell r="F2595">
            <v>67502.5</v>
          </cell>
          <cell r="G2595">
            <v>67502.5</v>
          </cell>
        </row>
        <row r="2596">
          <cell r="B2596">
            <v>4079082</v>
          </cell>
          <cell r="C2596" t="str">
            <v>STC Union H.F. Tipo dresser 4"</v>
          </cell>
          <cell r="D2596" t="str">
            <v>un</v>
          </cell>
          <cell r="E2596">
            <v>1</v>
          </cell>
          <cell r="F2596">
            <v>78308.639999999999</v>
          </cell>
          <cell r="G2596">
            <v>78308.639999999999</v>
          </cell>
        </row>
        <row r="2597">
          <cell r="B2597">
            <v>4079084</v>
          </cell>
          <cell r="C2597" t="str">
            <v>STC Union H.F. Tipo dresser 6"</v>
          </cell>
          <cell r="D2597" t="str">
            <v>un</v>
          </cell>
          <cell r="E2597">
            <v>1</v>
          </cell>
          <cell r="F2597">
            <v>140074.94</v>
          </cell>
          <cell r="G2597">
            <v>140074.94</v>
          </cell>
        </row>
        <row r="2598">
          <cell r="B2598">
            <v>4079085</v>
          </cell>
          <cell r="C2598" t="str">
            <v>STC union Acero Tipo dresser 6"</v>
          </cell>
          <cell r="D2598" t="str">
            <v>un</v>
          </cell>
          <cell r="E2598">
            <v>1</v>
          </cell>
          <cell r="F2598">
            <v>36008.78</v>
          </cell>
          <cell r="G2598">
            <v>36008.78</v>
          </cell>
        </row>
        <row r="2599">
          <cell r="B2599">
            <v>4079086</v>
          </cell>
          <cell r="C2599" t="str">
            <v>STC Union H.F. Tipo dresser 8"</v>
          </cell>
          <cell r="D2599" t="str">
            <v>un</v>
          </cell>
          <cell r="E2599">
            <v>1</v>
          </cell>
          <cell r="F2599">
            <v>192244.03</v>
          </cell>
          <cell r="G2599">
            <v>192244.03</v>
          </cell>
        </row>
        <row r="2600">
          <cell r="B2600">
            <v>4079088</v>
          </cell>
          <cell r="C2600" t="str">
            <v>STC Union H.F. Tipo dresser 10"</v>
          </cell>
          <cell r="D2600" t="str">
            <v>un</v>
          </cell>
          <cell r="E2600">
            <v>1</v>
          </cell>
          <cell r="F2600">
            <v>419443.54000000004</v>
          </cell>
          <cell r="G2600">
            <v>419443.54000000004</v>
          </cell>
        </row>
        <row r="2601">
          <cell r="B2601">
            <v>4079090</v>
          </cell>
          <cell r="C2601" t="str">
            <v>STC Union H.F. Tipo dresser 12"</v>
          </cell>
          <cell r="D2601" t="str">
            <v>un</v>
          </cell>
          <cell r="E2601">
            <v>1</v>
          </cell>
          <cell r="F2601">
            <v>483855.1</v>
          </cell>
          <cell r="G2601">
            <v>483855.1</v>
          </cell>
        </row>
        <row r="2602">
          <cell r="B2602">
            <v>4079092</v>
          </cell>
          <cell r="C2602" t="str">
            <v>STC Union H.F. Tipo dresser 14"</v>
          </cell>
          <cell r="D2602" t="str">
            <v>un</v>
          </cell>
          <cell r="E2602">
            <v>1</v>
          </cell>
          <cell r="F2602">
            <v>907955.32</v>
          </cell>
          <cell r="G2602">
            <v>907955.32</v>
          </cell>
        </row>
        <row r="2603">
          <cell r="B2603">
            <v>4079094</v>
          </cell>
          <cell r="C2603" t="str">
            <v>STC Union H.F. Tipo dresser 16"</v>
          </cell>
          <cell r="D2603" t="str">
            <v>un</v>
          </cell>
          <cell r="E2603">
            <v>1</v>
          </cell>
          <cell r="F2603">
            <v>994864.58000000007</v>
          </cell>
          <cell r="G2603">
            <v>994864.58000000007</v>
          </cell>
        </row>
        <row r="2604">
          <cell r="B2604">
            <v>4079096</v>
          </cell>
          <cell r="C2604" t="str">
            <v>STC Union H.F. Tipo dresser 18"</v>
          </cell>
          <cell r="D2604" t="str">
            <v>un</v>
          </cell>
          <cell r="E2604">
            <v>1</v>
          </cell>
          <cell r="F2604">
            <v>1324453.2</v>
          </cell>
          <cell r="G2604">
            <v>1324453.2</v>
          </cell>
        </row>
        <row r="2605">
          <cell r="B2605">
            <v>4079098</v>
          </cell>
          <cell r="C2605" t="str">
            <v>STC Union H.F. Tipo dresser 20"</v>
          </cell>
          <cell r="D2605" t="str">
            <v>un</v>
          </cell>
          <cell r="E2605">
            <v>1</v>
          </cell>
          <cell r="F2605">
            <v>1565564.29</v>
          </cell>
          <cell r="G2605">
            <v>1565564.29</v>
          </cell>
        </row>
        <row r="2606">
          <cell r="B2606">
            <v>4079100</v>
          </cell>
          <cell r="C2606" t="str">
            <v>UNIONES MECÁNICAS  Continuanción2..</v>
          </cell>
          <cell r="E2606">
            <v>0</v>
          </cell>
          <cell r="F2606">
            <v>0</v>
          </cell>
          <cell r="G2606">
            <v>9280102.7599999998</v>
          </cell>
        </row>
        <row r="2607">
          <cell r="B2607">
            <v>4079101</v>
          </cell>
          <cell r="C2607" t="str">
            <v>STC Union H.F. Tipo dresser 24"</v>
          </cell>
          <cell r="D2607" t="str">
            <v>un</v>
          </cell>
          <cell r="E2607">
            <v>1</v>
          </cell>
          <cell r="F2607">
            <v>1716511.1600000001</v>
          </cell>
          <cell r="G2607">
            <v>1716511.1600000001</v>
          </cell>
        </row>
        <row r="2608">
          <cell r="B2608">
            <v>4079102</v>
          </cell>
          <cell r="C2608" t="str">
            <v>STC union taconde 3"</v>
          </cell>
          <cell r="D2608" t="str">
            <v>un</v>
          </cell>
          <cell r="E2608">
            <v>1</v>
          </cell>
          <cell r="F2608">
            <v>58240.92</v>
          </cell>
          <cell r="G2608">
            <v>58240.92</v>
          </cell>
        </row>
        <row r="2609">
          <cell r="B2609">
            <v>4079104</v>
          </cell>
          <cell r="C2609" t="str">
            <v>STC union taconde 4"</v>
          </cell>
          <cell r="D2609" t="str">
            <v>un</v>
          </cell>
          <cell r="E2609">
            <v>1</v>
          </cell>
          <cell r="F2609">
            <v>77718.53</v>
          </cell>
          <cell r="G2609">
            <v>77718.53</v>
          </cell>
        </row>
        <row r="2610">
          <cell r="B2610">
            <v>4079106</v>
          </cell>
          <cell r="C2610" t="str">
            <v>STC union taconde 6"</v>
          </cell>
          <cell r="D2610" t="str">
            <v>un</v>
          </cell>
          <cell r="E2610">
            <v>1</v>
          </cell>
          <cell r="F2610">
            <v>101979.51</v>
          </cell>
          <cell r="G2610">
            <v>101979.51</v>
          </cell>
        </row>
        <row r="2611">
          <cell r="B2611">
            <v>4079108</v>
          </cell>
          <cell r="C2611" t="str">
            <v>STC union tranc. p' empal. Etern 8"</v>
          </cell>
          <cell r="D2611" t="str">
            <v>un</v>
          </cell>
          <cell r="E2611">
            <v>1</v>
          </cell>
          <cell r="F2611">
            <v>425707.15</v>
          </cell>
          <cell r="G2611">
            <v>425707.15</v>
          </cell>
        </row>
        <row r="2612">
          <cell r="B2612">
            <v>4079110</v>
          </cell>
          <cell r="C2612" t="str">
            <v>STC union tranc. p' empal.Etern 12"</v>
          </cell>
          <cell r="D2612" t="str">
            <v>un</v>
          </cell>
          <cell r="E2612">
            <v>1</v>
          </cell>
          <cell r="F2612">
            <v>767816.67</v>
          </cell>
          <cell r="G2612">
            <v>767816.67</v>
          </cell>
        </row>
        <row r="2613">
          <cell r="B2613">
            <v>4079112</v>
          </cell>
          <cell r="C2613" t="str">
            <v>STC union tranc. p' empal. H.F. 4"</v>
          </cell>
          <cell r="D2613" t="str">
            <v>un</v>
          </cell>
          <cell r="E2613">
            <v>1</v>
          </cell>
          <cell r="F2613">
            <v>144923.36000000002</v>
          </cell>
          <cell r="G2613">
            <v>144923.36000000002</v>
          </cell>
        </row>
        <row r="2614">
          <cell r="B2614">
            <v>4079114</v>
          </cell>
          <cell r="C2614" t="str">
            <v>STC union tranc. p' empal. H.F. 3"</v>
          </cell>
          <cell r="D2614" t="str">
            <v>un</v>
          </cell>
          <cell r="E2614">
            <v>1</v>
          </cell>
          <cell r="F2614">
            <v>133323.36000000002</v>
          </cell>
          <cell r="G2614">
            <v>133323.36000000002</v>
          </cell>
        </row>
        <row r="2615">
          <cell r="B2615">
            <v>4079115</v>
          </cell>
          <cell r="C2615" t="str">
            <v>TC unuin trac.p'empal.H.F.6"</v>
          </cell>
          <cell r="D2615" t="str">
            <v>UN</v>
          </cell>
          <cell r="E2615">
            <v>1</v>
          </cell>
          <cell r="F2615">
            <v>70620.509999999995</v>
          </cell>
          <cell r="G2615">
            <v>70620.509999999995</v>
          </cell>
        </row>
        <row r="2616">
          <cell r="B2616">
            <v>4079116</v>
          </cell>
          <cell r="C2616" t="str">
            <v>STC union tranc. p' empal. H.F. 6"</v>
          </cell>
          <cell r="D2616" t="str">
            <v>un</v>
          </cell>
          <cell r="E2616">
            <v>1</v>
          </cell>
          <cell r="F2616">
            <v>189015.94</v>
          </cell>
          <cell r="G2616">
            <v>189015.94</v>
          </cell>
        </row>
        <row r="2617">
          <cell r="B2617">
            <v>4079117</v>
          </cell>
          <cell r="C2617" t="str">
            <v>TC union tranc. p'empal.H.F.8"</v>
          </cell>
          <cell r="D2617" t="str">
            <v>UN</v>
          </cell>
          <cell r="E2617">
            <v>1</v>
          </cell>
          <cell r="F2617">
            <v>78167.41</v>
          </cell>
          <cell r="G2617">
            <v>78167.41</v>
          </cell>
        </row>
        <row r="2618">
          <cell r="B2618">
            <v>4079118</v>
          </cell>
          <cell r="C2618" t="str">
            <v>STC union tranc. p' empal. H.F. 8"</v>
          </cell>
          <cell r="D2618" t="str">
            <v>un</v>
          </cell>
          <cell r="E2618">
            <v>1</v>
          </cell>
          <cell r="F2618">
            <v>226747.97999999998</v>
          </cell>
          <cell r="G2618">
            <v>226747.97999999998</v>
          </cell>
        </row>
        <row r="2619">
          <cell r="B2619">
            <v>4079120</v>
          </cell>
          <cell r="C2619" t="str">
            <v>STC union tranc. p' empal. H.F. 10"</v>
          </cell>
          <cell r="D2619" t="str">
            <v>un</v>
          </cell>
          <cell r="E2619">
            <v>1</v>
          </cell>
          <cell r="F2619">
            <v>441386.92000000004</v>
          </cell>
          <cell r="G2619">
            <v>441386.92000000004</v>
          </cell>
        </row>
        <row r="2620">
          <cell r="B2620">
            <v>4079122</v>
          </cell>
          <cell r="C2620" t="str">
            <v>STC union tranc. p' empal. H.F. 12"</v>
          </cell>
          <cell r="D2620" t="str">
            <v>un</v>
          </cell>
          <cell r="E2620">
            <v>1</v>
          </cell>
          <cell r="F2620">
            <v>575960.73</v>
          </cell>
          <cell r="G2620">
            <v>575960.73</v>
          </cell>
        </row>
        <row r="2621">
          <cell r="B2621">
            <v>4079123</v>
          </cell>
          <cell r="C2621" t="str">
            <v>STC union tranc. p' empal. H.F. 16"</v>
          </cell>
          <cell r="D2621" t="str">
            <v>un</v>
          </cell>
          <cell r="E2621">
            <v>1</v>
          </cell>
          <cell r="F2621">
            <v>1102368.73</v>
          </cell>
          <cell r="G2621">
            <v>1102368.73</v>
          </cell>
        </row>
        <row r="2622">
          <cell r="B2622">
            <v>4079124</v>
          </cell>
          <cell r="C2622" t="str">
            <v>Repar tub.asb.uni-gibault o taco.3"</v>
          </cell>
          <cell r="D2622" t="str">
            <v>un</v>
          </cell>
          <cell r="E2622">
            <v>1</v>
          </cell>
          <cell r="F2622">
            <v>37734.509999999995</v>
          </cell>
          <cell r="G2622">
            <v>37734.509999999995</v>
          </cell>
        </row>
        <row r="2623">
          <cell r="B2623">
            <v>4079126</v>
          </cell>
          <cell r="C2623" t="str">
            <v>Repar tub.asb.uni-gibault o taco.4"</v>
          </cell>
          <cell r="D2623" t="str">
            <v>un</v>
          </cell>
          <cell r="E2623">
            <v>1</v>
          </cell>
          <cell r="F2623">
            <v>37734.509999999995</v>
          </cell>
          <cell r="G2623">
            <v>37734.509999999995</v>
          </cell>
        </row>
        <row r="2624">
          <cell r="B2624">
            <v>4079128</v>
          </cell>
          <cell r="C2624" t="str">
            <v>Repar tub.asb.uni-gibault o taco.6"</v>
          </cell>
          <cell r="D2624" t="str">
            <v>un</v>
          </cell>
          <cell r="E2624">
            <v>1</v>
          </cell>
          <cell r="F2624">
            <v>75469.01999999999</v>
          </cell>
          <cell r="G2624">
            <v>75469.01999999999</v>
          </cell>
        </row>
        <row r="2625">
          <cell r="B2625">
            <v>4079130</v>
          </cell>
          <cell r="C2625" t="str">
            <v>Repar tub.asb.uni-gibault o taco.8"</v>
          </cell>
          <cell r="D2625" t="str">
            <v>un</v>
          </cell>
          <cell r="E2625">
            <v>1</v>
          </cell>
          <cell r="F2625">
            <v>75469.01999999999</v>
          </cell>
          <cell r="G2625">
            <v>75469.01999999999</v>
          </cell>
        </row>
        <row r="2626">
          <cell r="B2626">
            <v>4079132</v>
          </cell>
          <cell r="C2626" t="str">
            <v>Repar tub.asb.un-gibault o taco.10"</v>
          </cell>
          <cell r="D2626" t="str">
            <v>un</v>
          </cell>
          <cell r="E2626">
            <v>1</v>
          </cell>
          <cell r="F2626">
            <v>75469.01999999999</v>
          </cell>
          <cell r="G2626">
            <v>75469.01999999999</v>
          </cell>
        </row>
        <row r="2627">
          <cell r="B2627">
            <v>4079134</v>
          </cell>
          <cell r="C2627" t="str">
            <v>Repar tub.asb.un-gibault o taco.12"</v>
          </cell>
          <cell r="D2627" t="str">
            <v>un</v>
          </cell>
          <cell r="E2627">
            <v>1</v>
          </cell>
          <cell r="F2627">
            <v>75469.01999999999</v>
          </cell>
          <cell r="G2627">
            <v>75469.01999999999</v>
          </cell>
        </row>
        <row r="2628">
          <cell r="B2628">
            <v>4079149</v>
          </cell>
          <cell r="C2628" t="str">
            <v>STC unión univ. Ra59.5-72.0 mm</v>
          </cell>
          <cell r="D2628" t="str">
            <v>un</v>
          </cell>
          <cell r="E2628">
            <v>1</v>
          </cell>
          <cell r="F2628">
            <v>61289.930000000008</v>
          </cell>
          <cell r="G2628">
            <v>61289.930000000008</v>
          </cell>
        </row>
        <row r="2629">
          <cell r="B2629">
            <v>4079150</v>
          </cell>
          <cell r="C2629" t="str">
            <v>STC unión univ.Ra.88-102 75mm</v>
          </cell>
          <cell r="D2629" t="str">
            <v>un</v>
          </cell>
          <cell r="E2629">
            <v>1</v>
          </cell>
          <cell r="F2629">
            <v>76369.930000000008</v>
          </cell>
          <cell r="G2629">
            <v>76369.930000000008</v>
          </cell>
        </row>
        <row r="2630">
          <cell r="B2630">
            <v>4079151</v>
          </cell>
          <cell r="C2630" t="str">
            <v>TC unión univ.Ra.88-102 75mm</v>
          </cell>
          <cell r="D2630" t="str">
            <v>un</v>
          </cell>
          <cell r="E2630">
            <v>1</v>
          </cell>
          <cell r="F2630">
            <v>18369.93</v>
          </cell>
          <cell r="G2630">
            <v>18369.93</v>
          </cell>
        </row>
        <row r="2631">
          <cell r="B2631">
            <v>4079152</v>
          </cell>
          <cell r="C2631" t="str">
            <v>STC unión univ.Ra.109-127 4"</v>
          </cell>
          <cell r="D2631" t="str">
            <v>un</v>
          </cell>
          <cell r="E2631">
            <v>1</v>
          </cell>
          <cell r="F2631">
            <v>93971.62</v>
          </cell>
          <cell r="G2631">
            <v>93971.62</v>
          </cell>
        </row>
        <row r="2632">
          <cell r="B2632">
            <v>4079153</v>
          </cell>
          <cell r="C2632" t="str">
            <v>TC unión univ.Ra.109-127 4"</v>
          </cell>
          <cell r="D2632" t="str">
            <v>un</v>
          </cell>
          <cell r="E2632">
            <v>1</v>
          </cell>
          <cell r="F2632">
            <v>24371.620000000003</v>
          </cell>
          <cell r="G2632">
            <v>24371.620000000003</v>
          </cell>
        </row>
        <row r="2633">
          <cell r="B2633">
            <v>4079154</v>
          </cell>
          <cell r="C2633" t="str">
            <v>STC unión univ.Ra.159-181 6"</v>
          </cell>
          <cell r="D2633" t="str">
            <v>un</v>
          </cell>
          <cell r="E2633">
            <v>1</v>
          </cell>
          <cell r="F2633">
            <v>128808.78</v>
          </cell>
          <cell r="G2633">
            <v>128808.78</v>
          </cell>
        </row>
        <row r="2634">
          <cell r="B2634">
            <v>4079155</v>
          </cell>
          <cell r="C2634" t="str">
            <v>TC unión univ.Ra.159-181 6"</v>
          </cell>
          <cell r="D2634" t="str">
            <v>un</v>
          </cell>
          <cell r="E2634">
            <v>1</v>
          </cell>
          <cell r="F2634">
            <v>36008.78</v>
          </cell>
          <cell r="G2634">
            <v>36008.78</v>
          </cell>
        </row>
        <row r="2635">
          <cell r="B2635">
            <v>4079156</v>
          </cell>
          <cell r="C2635" t="str">
            <v>STC unión univ.Ra.218-235 8"</v>
          </cell>
          <cell r="D2635" t="str">
            <v>un</v>
          </cell>
          <cell r="E2635">
            <v>1</v>
          </cell>
          <cell r="F2635">
            <v>183101.55</v>
          </cell>
          <cell r="G2635">
            <v>183101.55</v>
          </cell>
        </row>
        <row r="2636">
          <cell r="B2636">
            <v>4079157</v>
          </cell>
          <cell r="C2636" t="str">
            <v>TC unión univ.Ra.218-235 8"</v>
          </cell>
          <cell r="D2636" t="str">
            <v>un</v>
          </cell>
          <cell r="E2636">
            <v>1</v>
          </cell>
          <cell r="F2636">
            <v>43901.55</v>
          </cell>
          <cell r="G2636">
            <v>43901.55</v>
          </cell>
        </row>
        <row r="2637">
          <cell r="B2637">
            <v>4079158</v>
          </cell>
          <cell r="C2637" t="str">
            <v>STC unión univ.Ra.272-289 10"</v>
          </cell>
          <cell r="D2637" t="str">
            <v>un</v>
          </cell>
          <cell r="E2637">
            <v>1</v>
          </cell>
          <cell r="F2637">
            <v>277795.17000000004</v>
          </cell>
          <cell r="G2637">
            <v>277795.17000000004</v>
          </cell>
        </row>
        <row r="2638">
          <cell r="B2638">
            <v>4079160</v>
          </cell>
          <cell r="C2638" t="str">
            <v>STC unión univ.Ra.315-332 12"</v>
          </cell>
          <cell r="D2638" t="str">
            <v>un</v>
          </cell>
          <cell r="E2638">
            <v>1</v>
          </cell>
          <cell r="F2638">
            <v>369242.65</v>
          </cell>
          <cell r="G2638">
            <v>369242.65</v>
          </cell>
        </row>
        <row r="2639">
          <cell r="B2639">
            <v>4079170</v>
          </cell>
          <cell r="C2639" t="str">
            <v>STC unión univ.Tra.88-108 3"</v>
          </cell>
          <cell r="D2639" t="str">
            <v>un</v>
          </cell>
          <cell r="E2639">
            <v>1</v>
          </cell>
          <cell r="F2639">
            <v>81009.930000000008</v>
          </cell>
          <cell r="G2639">
            <v>81009.930000000008</v>
          </cell>
        </row>
        <row r="2640">
          <cell r="B2640">
            <v>4079172</v>
          </cell>
          <cell r="C2640" t="str">
            <v>STC unión univ.Tra.107-127 4"</v>
          </cell>
          <cell r="D2640" t="str">
            <v>un</v>
          </cell>
          <cell r="E2640">
            <v>1</v>
          </cell>
          <cell r="F2640">
            <v>98611.62</v>
          </cell>
          <cell r="G2640">
            <v>98611.62</v>
          </cell>
        </row>
        <row r="2641">
          <cell r="B2641">
            <v>4079174</v>
          </cell>
          <cell r="C2641" t="str">
            <v>STC unión univ.Tra.159-193 6"</v>
          </cell>
          <cell r="D2641" t="str">
            <v>un</v>
          </cell>
          <cell r="E2641">
            <v>1</v>
          </cell>
          <cell r="F2641">
            <v>154328.78</v>
          </cell>
          <cell r="G2641">
            <v>154328.78</v>
          </cell>
        </row>
        <row r="2642">
          <cell r="B2642">
            <v>4079176</v>
          </cell>
          <cell r="C2642" t="str">
            <v>STC unión univ.Tra.218-247 8"</v>
          </cell>
          <cell r="D2642" t="str">
            <v>un</v>
          </cell>
          <cell r="E2642">
            <v>1</v>
          </cell>
          <cell r="F2642">
            <v>192381.55</v>
          </cell>
          <cell r="G2642">
            <v>192381.55</v>
          </cell>
        </row>
        <row r="2643">
          <cell r="B2643">
            <v>4079178</v>
          </cell>
          <cell r="C2643" t="str">
            <v>STC unión univ.Tra.272-308 10"</v>
          </cell>
          <cell r="D2643" t="str">
            <v>un</v>
          </cell>
          <cell r="E2643">
            <v>1</v>
          </cell>
          <cell r="F2643">
            <v>399595.17000000004</v>
          </cell>
          <cell r="G2643">
            <v>399595.17000000004</v>
          </cell>
        </row>
        <row r="2644">
          <cell r="B2644">
            <v>4079180</v>
          </cell>
          <cell r="C2644" t="str">
            <v>STC unión univ.Tra.315-339 12"</v>
          </cell>
          <cell r="D2644" t="str">
            <v>un</v>
          </cell>
          <cell r="E2644">
            <v>1</v>
          </cell>
          <cell r="F2644">
            <v>529322.65</v>
          </cell>
          <cell r="G2644">
            <v>529322.65</v>
          </cell>
        </row>
        <row r="2645">
          <cell r="B2645">
            <v>4079190</v>
          </cell>
          <cell r="C2645" t="str">
            <v>TC unión 3 parte p´P-Al-P 1/2"</v>
          </cell>
          <cell r="D2645" t="str">
            <v>un</v>
          </cell>
          <cell r="E2645">
            <v>1</v>
          </cell>
          <cell r="F2645">
            <v>2963.29</v>
          </cell>
          <cell r="G2645">
            <v>2963.29</v>
          </cell>
        </row>
        <row r="2646">
          <cell r="B2646">
            <v>4079194</v>
          </cell>
          <cell r="C2646" t="str">
            <v>STC Unión transición acom.1/2"</v>
          </cell>
          <cell r="D2646" t="str">
            <v>un</v>
          </cell>
          <cell r="E2646">
            <v>1</v>
          </cell>
          <cell r="F2646">
            <v>20824.28</v>
          </cell>
          <cell r="G2646">
            <v>20824.28</v>
          </cell>
        </row>
        <row r="2647">
          <cell r="B2647">
            <v>4079200</v>
          </cell>
          <cell r="C2647" t="str">
            <v>ACCESORIOS</v>
          </cell>
          <cell r="E2647">
            <v>0</v>
          </cell>
          <cell r="F2647">
            <v>0</v>
          </cell>
          <cell r="G2647">
            <v>4629835.8899999997</v>
          </cell>
        </row>
        <row r="2648">
          <cell r="B2648">
            <v>4079236</v>
          </cell>
          <cell r="C2648" t="str">
            <v>ST Tornilleria valv. 3"-4", in.t-ar</v>
          </cell>
          <cell r="D2648" t="str">
            <v>un</v>
          </cell>
          <cell r="E2648">
            <v>1</v>
          </cell>
          <cell r="F2648">
            <v>3778.8</v>
          </cell>
          <cell r="G2648">
            <v>3778.8</v>
          </cell>
        </row>
        <row r="2649">
          <cell r="B2649">
            <v>4079238</v>
          </cell>
          <cell r="C2649" t="str">
            <v>ST Tornilleria valv. 6"-8", in.t-ar</v>
          </cell>
          <cell r="D2649" t="str">
            <v>un</v>
          </cell>
          <cell r="E2649">
            <v>1</v>
          </cell>
          <cell r="F2649">
            <v>4981.58</v>
          </cell>
          <cell r="G2649">
            <v>4981.58</v>
          </cell>
        </row>
        <row r="2650">
          <cell r="B2650">
            <v>4079240</v>
          </cell>
          <cell r="C2650" t="str">
            <v>ST Tornilleria valv.10"-12",in.t-ar</v>
          </cell>
          <cell r="D2650" t="str">
            <v>un</v>
          </cell>
          <cell r="E2650">
            <v>1</v>
          </cell>
          <cell r="F2650">
            <v>7671.42</v>
          </cell>
          <cell r="G2650">
            <v>7671.42</v>
          </cell>
        </row>
        <row r="2651">
          <cell r="B2651">
            <v>4079242</v>
          </cell>
          <cell r="C2651" t="str">
            <v>Const.tapon Cto.ref.21Mpa Cole-Inte</v>
          </cell>
          <cell r="D2651" t="str">
            <v>un</v>
          </cell>
          <cell r="E2651">
            <v>1</v>
          </cell>
          <cell r="F2651">
            <v>13996.079999999998</v>
          </cell>
          <cell r="G2651">
            <v>13996.079999999998</v>
          </cell>
        </row>
        <row r="2652">
          <cell r="B2652">
            <v>4079244</v>
          </cell>
          <cell r="C2652" t="str">
            <v>S.T. Tapon y tee HG 1/2"</v>
          </cell>
          <cell r="D2652" t="str">
            <v>un</v>
          </cell>
          <cell r="E2652">
            <v>1</v>
          </cell>
          <cell r="F2652">
            <v>548.1</v>
          </cell>
          <cell r="G2652">
            <v>548.1</v>
          </cell>
        </row>
        <row r="2653">
          <cell r="B2653">
            <v>4079246</v>
          </cell>
          <cell r="C2653" t="str">
            <v>STC Filtro en Y roscado 1"</v>
          </cell>
          <cell r="D2653" t="str">
            <v>un</v>
          </cell>
          <cell r="E2653">
            <v>1</v>
          </cell>
          <cell r="F2653">
            <v>63646.69</v>
          </cell>
          <cell r="G2653">
            <v>63646.69</v>
          </cell>
        </row>
        <row r="2654">
          <cell r="B2654">
            <v>4079248</v>
          </cell>
          <cell r="C2654" t="str">
            <v>STC Filtro en Y roscado 11/2"</v>
          </cell>
          <cell r="D2654" t="str">
            <v>un</v>
          </cell>
          <cell r="E2654">
            <v>1</v>
          </cell>
          <cell r="F2654">
            <v>177876.5</v>
          </cell>
          <cell r="G2654">
            <v>177876.5</v>
          </cell>
        </row>
        <row r="2655">
          <cell r="B2655">
            <v>4079250</v>
          </cell>
          <cell r="C2655" t="str">
            <v>STC Filtro en Y roscado 2"</v>
          </cell>
          <cell r="D2655" t="str">
            <v>un</v>
          </cell>
          <cell r="E2655">
            <v>1</v>
          </cell>
          <cell r="F2655">
            <v>301349.57</v>
          </cell>
          <cell r="G2655">
            <v>301349.57</v>
          </cell>
        </row>
        <row r="2656">
          <cell r="B2656">
            <v>4079252</v>
          </cell>
          <cell r="C2656" t="str">
            <v>STC Filtro en Y roscado 21/2"</v>
          </cell>
          <cell r="D2656" t="str">
            <v>un</v>
          </cell>
          <cell r="E2656">
            <v>1</v>
          </cell>
          <cell r="F2656">
            <v>426559.61</v>
          </cell>
          <cell r="G2656">
            <v>426559.61</v>
          </cell>
        </row>
        <row r="2657">
          <cell r="B2657">
            <v>4079254</v>
          </cell>
          <cell r="C2657" t="str">
            <v>STC Filtro en Y roscado 3"</v>
          </cell>
          <cell r="D2657" t="str">
            <v>un</v>
          </cell>
          <cell r="E2657">
            <v>1</v>
          </cell>
          <cell r="F2657">
            <v>433867.97000000003</v>
          </cell>
          <cell r="G2657">
            <v>433867.97000000003</v>
          </cell>
        </row>
        <row r="2658">
          <cell r="B2658">
            <v>4079256</v>
          </cell>
          <cell r="C2658" t="str">
            <v>STC Filtro en Y roscado 4"</v>
          </cell>
          <cell r="D2658" t="str">
            <v>un</v>
          </cell>
          <cell r="E2658">
            <v>1</v>
          </cell>
          <cell r="F2658">
            <v>612978.88</v>
          </cell>
          <cell r="G2658">
            <v>612978.88</v>
          </cell>
        </row>
        <row r="2659">
          <cell r="B2659">
            <v>4079258</v>
          </cell>
          <cell r="C2659" t="str">
            <v>STC Filtro en Y roscado 6"</v>
          </cell>
          <cell r="D2659" t="str">
            <v>un</v>
          </cell>
          <cell r="E2659">
            <v>1</v>
          </cell>
          <cell r="F2659">
            <v>1121545.71</v>
          </cell>
          <cell r="G2659">
            <v>1121545.71</v>
          </cell>
        </row>
        <row r="2660">
          <cell r="B2660">
            <v>4079260</v>
          </cell>
          <cell r="C2660" t="str">
            <v>STC Filtro en Y roscado 8"</v>
          </cell>
          <cell r="D2660" t="str">
            <v>un</v>
          </cell>
          <cell r="E2660">
            <v>1</v>
          </cell>
          <cell r="F2660">
            <v>1393244.1800000002</v>
          </cell>
          <cell r="G2660">
            <v>1393244.1800000002</v>
          </cell>
        </row>
        <row r="2661">
          <cell r="B2661">
            <v>4079270</v>
          </cell>
          <cell r="C2661" t="str">
            <v>STC Collar deriv.HD 4"x1"</v>
          </cell>
          <cell r="D2661" t="str">
            <v>un</v>
          </cell>
          <cell r="E2661">
            <v>1</v>
          </cell>
          <cell r="F2661">
            <v>33025.4</v>
          </cell>
          <cell r="G2661">
            <v>33025.4</v>
          </cell>
        </row>
        <row r="2662">
          <cell r="B2662">
            <v>4079271</v>
          </cell>
          <cell r="C2662" t="str">
            <v>STC Collar deriv.HD 6"x1"</v>
          </cell>
          <cell r="D2662" t="str">
            <v>un</v>
          </cell>
          <cell r="E2662">
            <v>1</v>
          </cell>
          <cell r="F2662">
            <v>34765.4</v>
          </cell>
          <cell r="G2662">
            <v>34765.4</v>
          </cell>
        </row>
        <row r="2663">
          <cell r="B2663">
            <v>4079300</v>
          </cell>
          <cell r="C2663" t="str">
            <v>CAJAS PARA VÁLVULAS</v>
          </cell>
          <cell r="E2663">
            <v>0</v>
          </cell>
          <cell r="F2663">
            <v>0</v>
          </cell>
          <cell r="G2663">
            <v>81876492.989999995</v>
          </cell>
        </row>
        <row r="2664">
          <cell r="B2664">
            <v>4079302</v>
          </cell>
          <cell r="C2664" t="str">
            <v>Const.caja valvula con tapa -Esq.1</v>
          </cell>
          <cell r="D2664" t="str">
            <v>un</v>
          </cell>
          <cell r="E2664">
            <v>1</v>
          </cell>
          <cell r="F2664">
            <v>211182.68</v>
          </cell>
          <cell r="G2664">
            <v>211182.68</v>
          </cell>
        </row>
        <row r="2665">
          <cell r="B2665">
            <v>4079303</v>
          </cell>
          <cell r="C2665" t="str">
            <v>Const.caja valv. sin tapa.E.1</v>
          </cell>
          <cell r="D2665" t="str">
            <v>un</v>
          </cell>
          <cell r="E2665">
            <v>1</v>
          </cell>
          <cell r="F2665">
            <v>117800.28</v>
          </cell>
          <cell r="G2665">
            <v>117800.28</v>
          </cell>
        </row>
        <row r="2666">
          <cell r="B2666">
            <v>4079304</v>
          </cell>
          <cell r="C2666" t="str">
            <v>Const.caja valvula con tapa -Esq.19</v>
          </cell>
          <cell r="D2666" t="str">
            <v>un</v>
          </cell>
          <cell r="E2666">
            <v>1</v>
          </cell>
          <cell r="F2666">
            <v>127064.95</v>
          </cell>
          <cell r="G2666">
            <v>127064.95</v>
          </cell>
        </row>
        <row r="2667">
          <cell r="B2667">
            <v>4079306</v>
          </cell>
          <cell r="C2667" t="str">
            <v>STC marco Cto.p/caja valvula-Esq.19</v>
          </cell>
          <cell r="D2667" t="str">
            <v>un</v>
          </cell>
          <cell r="E2667">
            <v>1</v>
          </cell>
          <cell r="F2667">
            <v>43287.4</v>
          </cell>
          <cell r="G2667">
            <v>43287.4</v>
          </cell>
        </row>
        <row r="2668">
          <cell r="B2668">
            <v>4079308</v>
          </cell>
          <cell r="C2668" t="str">
            <v>C.caja v.reg.pr.d&lt; 2"sin me.fl-E.10</v>
          </cell>
          <cell r="D2668" t="str">
            <v>un</v>
          </cell>
          <cell r="E2668">
            <v>1</v>
          </cell>
          <cell r="F2668">
            <v>2035426.2899999998</v>
          </cell>
          <cell r="G2668">
            <v>2035426.2899999998</v>
          </cell>
        </row>
        <row r="2669">
          <cell r="B2669">
            <v>4079310</v>
          </cell>
          <cell r="C2669" t="str">
            <v>C.caja v.reg.pr3"&lt;d&gt;4"sin me.fl-E10</v>
          </cell>
          <cell r="D2669" t="str">
            <v>un</v>
          </cell>
          <cell r="E2669">
            <v>1</v>
          </cell>
          <cell r="F2669">
            <v>2536596.0699999998</v>
          </cell>
          <cell r="G2669">
            <v>2536596.0699999998</v>
          </cell>
        </row>
        <row r="2670">
          <cell r="B2670">
            <v>4079312</v>
          </cell>
          <cell r="C2670" t="str">
            <v>C.caja v.reg.pr6"&lt;d&gt;8"sin me.fl-E10</v>
          </cell>
          <cell r="D2670" t="str">
            <v>un</v>
          </cell>
          <cell r="E2670">
            <v>1</v>
          </cell>
          <cell r="F2670">
            <v>3034870.48</v>
          </cell>
          <cell r="G2670">
            <v>3034870.48</v>
          </cell>
        </row>
        <row r="2671">
          <cell r="B2671">
            <v>4079314</v>
          </cell>
          <cell r="C2671" t="str">
            <v>C.caja v.reg.pr d&gt;10"sin me.fl-E.10</v>
          </cell>
          <cell r="D2671" t="str">
            <v>un</v>
          </cell>
          <cell r="E2671">
            <v>1</v>
          </cell>
          <cell r="F2671">
            <v>3568456.0700000003</v>
          </cell>
          <cell r="G2671">
            <v>3568456.0700000003</v>
          </cell>
        </row>
        <row r="2672">
          <cell r="B2672">
            <v>4079315</v>
          </cell>
          <cell r="C2672" t="str">
            <v>C.caja v.reg.p 2"con me.fl-E11</v>
          </cell>
          <cell r="D2672" t="str">
            <v>un</v>
          </cell>
          <cell r="E2672">
            <v>1</v>
          </cell>
          <cell r="F2672">
            <v>2391391.6800000002</v>
          </cell>
          <cell r="G2672">
            <v>2391391.6800000002</v>
          </cell>
        </row>
        <row r="2673">
          <cell r="B2673">
            <v>4079316</v>
          </cell>
          <cell r="C2673" t="str">
            <v>C.caja v.reg.pr2.1/2"con me.fl-E.11</v>
          </cell>
          <cell r="D2673" t="str">
            <v>un</v>
          </cell>
          <cell r="E2673">
            <v>1</v>
          </cell>
          <cell r="F2673">
            <v>2538515.08</v>
          </cell>
          <cell r="G2673">
            <v>2538515.08</v>
          </cell>
        </row>
        <row r="2674">
          <cell r="B2674">
            <v>4079318</v>
          </cell>
          <cell r="C2674" t="str">
            <v>C. caja v.reg.pr 3" con me.fl-E.11</v>
          </cell>
          <cell r="D2674" t="str">
            <v>un</v>
          </cell>
          <cell r="E2674">
            <v>1</v>
          </cell>
          <cell r="F2674">
            <v>3380161.59</v>
          </cell>
          <cell r="G2674">
            <v>3380161.59</v>
          </cell>
        </row>
        <row r="2675">
          <cell r="B2675">
            <v>4079320</v>
          </cell>
          <cell r="C2675" t="str">
            <v>C. caja v.reg.pr 4" con me.fl-E.11</v>
          </cell>
          <cell r="D2675" t="str">
            <v>un</v>
          </cell>
          <cell r="E2675">
            <v>1</v>
          </cell>
          <cell r="F2675">
            <v>3194451.63</v>
          </cell>
          <cell r="G2675">
            <v>3194451.63</v>
          </cell>
        </row>
        <row r="2676">
          <cell r="B2676">
            <v>4079322</v>
          </cell>
          <cell r="C2676" t="str">
            <v>C. caja v.reg.pr 6" con me.fl-E.11</v>
          </cell>
          <cell r="D2676" t="str">
            <v>un</v>
          </cell>
          <cell r="E2676">
            <v>1</v>
          </cell>
          <cell r="F2676">
            <v>3615663.9899999998</v>
          </cell>
          <cell r="G2676">
            <v>3615663.9899999998</v>
          </cell>
        </row>
        <row r="2677">
          <cell r="B2677">
            <v>4079324</v>
          </cell>
          <cell r="C2677" t="str">
            <v>C. caja v.reg.pr 8" con me.fl-E.11</v>
          </cell>
          <cell r="D2677" t="str">
            <v>un</v>
          </cell>
          <cell r="E2677">
            <v>1</v>
          </cell>
          <cell r="F2677">
            <v>3904813.6</v>
          </cell>
          <cell r="G2677">
            <v>3904813.6</v>
          </cell>
        </row>
        <row r="2678">
          <cell r="B2678">
            <v>4079326</v>
          </cell>
          <cell r="C2678" t="str">
            <v>C. caja v.reg.pr 10" con me.fl-E.11</v>
          </cell>
          <cell r="D2678" t="str">
            <v>un</v>
          </cell>
          <cell r="E2678">
            <v>1</v>
          </cell>
          <cell r="F2678">
            <v>4417954.45</v>
          </cell>
          <cell r="G2678">
            <v>4417954.45</v>
          </cell>
        </row>
        <row r="2679">
          <cell r="B2679">
            <v>4079328</v>
          </cell>
          <cell r="C2679" t="str">
            <v>C. caja v.reg.pr 12" con me.fl-E.11</v>
          </cell>
          <cell r="D2679" t="str">
            <v>un</v>
          </cell>
          <cell r="E2679">
            <v>1</v>
          </cell>
          <cell r="F2679">
            <v>4966173.8899999997</v>
          </cell>
          <cell r="G2679">
            <v>4966173.8899999997</v>
          </cell>
        </row>
        <row r="2680">
          <cell r="B2680">
            <v>4079330</v>
          </cell>
          <cell r="C2680" t="str">
            <v>C. caja v.reg.pr 14" con me.fl-E.11</v>
          </cell>
          <cell r="D2680" t="str">
            <v>un</v>
          </cell>
          <cell r="E2680">
            <v>1</v>
          </cell>
          <cell r="F2680">
            <v>5322868.6100000003</v>
          </cell>
          <cell r="G2680">
            <v>5322868.6100000003</v>
          </cell>
        </row>
        <row r="2681">
          <cell r="B2681">
            <v>4079332</v>
          </cell>
          <cell r="C2681" t="str">
            <v>C. caja v.reg.pr 16" con me.fl-E.11</v>
          </cell>
          <cell r="D2681" t="str">
            <v>un</v>
          </cell>
          <cell r="E2681">
            <v>1</v>
          </cell>
          <cell r="F2681">
            <v>5664485.46</v>
          </cell>
          <cell r="G2681">
            <v>5664485.46</v>
          </cell>
        </row>
        <row r="2682">
          <cell r="B2682">
            <v>4079334</v>
          </cell>
          <cell r="C2682" t="str">
            <v>Muro cortina valv.adm.y expuls.aire</v>
          </cell>
          <cell r="D2682" t="str">
            <v>m2</v>
          </cell>
          <cell r="E2682">
            <v>1</v>
          </cell>
          <cell r="F2682">
            <v>192764</v>
          </cell>
          <cell r="G2682">
            <v>192764</v>
          </cell>
        </row>
        <row r="2683">
          <cell r="B2683">
            <v>4079336</v>
          </cell>
          <cell r="C2683" t="str">
            <v>Losa cubierta valv.adm.y expul.aire</v>
          </cell>
          <cell r="D2683" t="str">
            <v>m2</v>
          </cell>
          <cell r="E2683">
            <v>1</v>
          </cell>
          <cell r="F2683">
            <v>221715.78999999998</v>
          </cell>
          <cell r="G2683">
            <v>221715.78999999998</v>
          </cell>
        </row>
        <row r="2684">
          <cell r="B2684">
            <v>4079338</v>
          </cell>
          <cell r="C2684" t="str">
            <v>Losa fondo valv. descarga y flujo</v>
          </cell>
          <cell r="D2684" t="str">
            <v>m2</v>
          </cell>
          <cell r="E2684">
            <v>1</v>
          </cell>
          <cell r="F2684">
            <v>122261.45</v>
          </cell>
          <cell r="G2684">
            <v>122261.45</v>
          </cell>
        </row>
        <row r="2685">
          <cell r="B2685">
            <v>4079340</v>
          </cell>
          <cell r="C2685" t="str">
            <v>Realce de cajas para valvulas</v>
          </cell>
          <cell r="D2685" t="str">
            <v>un</v>
          </cell>
          <cell r="E2685">
            <v>1</v>
          </cell>
          <cell r="F2685">
            <v>59648.069999999992</v>
          </cell>
          <cell r="G2685">
            <v>59648.069999999992</v>
          </cell>
        </row>
        <row r="2686">
          <cell r="B2686">
            <v>4079341</v>
          </cell>
          <cell r="C2686" t="str">
            <v>Realce cajas válvulas y marco</v>
          </cell>
          <cell r="D2686" t="str">
            <v>un</v>
          </cell>
          <cell r="E2686">
            <v>1</v>
          </cell>
          <cell r="F2686">
            <v>524509.55000000005</v>
          </cell>
          <cell r="G2686">
            <v>524509.55000000005</v>
          </cell>
        </row>
        <row r="2687">
          <cell r="B2687">
            <v>4079342</v>
          </cell>
          <cell r="C2687" t="str">
            <v>Limpieza cajas de valvulas Esq.1</v>
          </cell>
          <cell r="D2687" t="str">
            <v>un</v>
          </cell>
          <cell r="E2687">
            <v>1</v>
          </cell>
          <cell r="F2687">
            <v>19961.73</v>
          </cell>
          <cell r="G2687">
            <v>19961.73</v>
          </cell>
        </row>
        <row r="2688">
          <cell r="B2688">
            <v>4079343</v>
          </cell>
          <cell r="C2688" t="str">
            <v>Limpieza int.-ext.caja val.reg</v>
          </cell>
          <cell r="D2688" t="str">
            <v>un</v>
          </cell>
          <cell r="E2688">
            <v>1</v>
          </cell>
          <cell r="F2688">
            <v>44569.520000000004</v>
          </cell>
          <cell r="G2688">
            <v>44569.520000000004</v>
          </cell>
        </row>
        <row r="2689">
          <cell r="B2689">
            <v>4079344</v>
          </cell>
          <cell r="C2689" t="str">
            <v>C.caja pa´Val. Mariposa 28" complet</v>
          </cell>
          <cell r="D2689" t="str">
            <v>un</v>
          </cell>
          <cell r="E2689">
            <v>1</v>
          </cell>
          <cell r="F2689">
            <v>5421196.1200000001</v>
          </cell>
          <cell r="G2689">
            <v>5421196.1200000001</v>
          </cell>
        </row>
        <row r="2690">
          <cell r="B2690">
            <v>4079345</v>
          </cell>
          <cell r="C2690" t="str">
            <v>C.caja pa´Val. Mariposa 18" complet</v>
          </cell>
          <cell r="D2690" t="str">
            <v>un</v>
          </cell>
          <cell r="E2690">
            <v>1</v>
          </cell>
          <cell r="F2690">
            <v>5132159.83</v>
          </cell>
          <cell r="G2690">
            <v>5132159.83</v>
          </cell>
        </row>
        <row r="2691">
          <cell r="B2691">
            <v>4079346</v>
          </cell>
          <cell r="C2691" t="str">
            <v>C.caja pa´Val. Mariposa 16" complet</v>
          </cell>
          <cell r="D2691" t="str">
            <v>un</v>
          </cell>
          <cell r="E2691">
            <v>1</v>
          </cell>
          <cell r="F2691">
            <v>4341180.3499999996</v>
          </cell>
          <cell r="G2691">
            <v>4341180.3499999996</v>
          </cell>
        </row>
        <row r="2692">
          <cell r="B2692">
            <v>4079347</v>
          </cell>
          <cell r="C2692" t="str">
            <v>C.caja pa Val.Ventosa de 1"a2"</v>
          </cell>
          <cell r="D2692" t="str">
            <v>un</v>
          </cell>
          <cell r="E2692">
            <v>1</v>
          </cell>
          <cell r="F2692">
            <v>2508281.56</v>
          </cell>
          <cell r="G2692">
            <v>2508281.56</v>
          </cell>
        </row>
        <row r="2693">
          <cell r="B2693">
            <v>4079348</v>
          </cell>
          <cell r="C2693" t="str">
            <v>C.Caja Valv Reg 8" en paralelo</v>
          </cell>
          <cell r="D2693" t="str">
            <v>un</v>
          </cell>
          <cell r="E2693">
            <v>1</v>
          </cell>
          <cell r="F2693">
            <v>12217080.82</v>
          </cell>
          <cell r="G2693">
            <v>12217080.82</v>
          </cell>
        </row>
        <row r="2694">
          <cell r="B2694">
            <v>4079400</v>
          </cell>
          <cell r="C2694" t="str">
            <v>ACOMETIDAS DE ACUEDUCTO</v>
          </cell>
          <cell r="E2694">
            <v>0</v>
          </cell>
          <cell r="F2694">
            <v>0</v>
          </cell>
          <cell r="G2694">
            <v>12419727</v>
          </cell>
        </row>
        <row r="2695">
          <cell r="B2695">
            <v>4079407</v>
          </cell>
          <cell r="C2695" t="str">
            <v>Constru.o cambio acom.acto sin pavi</v>
          </cell>
          <cell r="D2695" t="str">
            <v>m</v>
          </cell>
          <cell r="E2695">
            <v>1</v>
          </cell>
          <cell r="F2695">
            <v>24732.93</v>
          </cell>
          <cell r="G2695">
            <v>24732.93</v>
          </cell>
        </row>
        <row r="2696">
          <cell r="B2696">
            <v>4079408</v>
          </cell>
          <cell r="C2696" t="str">
            <v>Constru.o cambio acom.acto con pavi</v>
          </cell>
          <cell r="D2696" t="str">
            <v>m</v>
          </cell>
          <cell r="E2696">
            <v>1</v>
          </cell>
          <cell r="F2696">
            <v>49332.959999999999</v>
          </cell>
          <cell r="G2696">
            <v>49332.959999999999</v>
          </cell>
        </row>
        <row r="2697">
          <cell r="B2697">
            <v>4079409</v>
          </cell>
          <cell r="C2697" t="str">
            <v>Repar. acom. acdto CU flex.1/2"</v>
          </cell>
          <cell r="D2697" t="str">
            <v>un</v>
          </cell>
          <cell r="E2697">
            <v>1</v>
          </cell>
          <cell r="F2697">
            <v>75469.01999999999</v>
          </cell>
          <cell r="G2697">
            <v>75469.01999999999</v>
          </cell>
        </row>
        <row r="2698">
          <cell r="B2698">
            <v>4079410</v>
          </cell>
          <cell r="C2698" t="str">
            <v>Repar. acom.acdto.CU flex.1"-1.1/2"</v>
          </cell>
          <cell r="D2698" t="str">
            <v>un</v>
          </cell>
          <cell r="E2698">
            <v>1</v>
          </cell>
          <cell r="F2698">
            <v>94336.28</v>
          </cell>
          <cell r="G2698">
            <v>94336.28</v>
          </cell>
        </row>
        <row r="2699">
          <cell r="B2699">
            <v>4079411</v>
          </cell>
          <cell r="C2699" t="str">
            <v>Repar. acom. acdto. CU flex.2"</v>
          </cell>
          <cell r="D2699" t="str">
            <v>un</v>
          </cell>
          <cell r="E2699">
            <v>1</v>
          </cell>
          <cell r="F2699">
            <v>116106.06999999999</v>
          </cell>
          <cell r="G2699">
            <v>116106.06999999999</v>
          </cell>
        </row>
        <row r="2700">
          <cell r="B2700">
            <v>4079412</v>
          </cell>
          <cell r="C2700" t="str">
            <v>STC Llave Corte o Acera1/2" p' T.Ga</v>
          </cell>
          <cell r="D2700" t="str">
            <v>un</v>
          </cell>
          <cell r="E2700">
            <v>1</v>
          </cell>
          <cell r="F2700">
            <v>17549.04</v>
          </cell>
          <cell r="G2700">
            <v>17549.04</v>
          </cell>
        </row>
        <row r="2701">
          <cell r="B2701">
            <v>4079413</v>
          </cell>
          <cell r="C2701" t="str">
            <v>STC Llave Corte o Acera1/2"p'CU-PVC</v>
          </cell>
          <cell r="D2701" t="str">
            <v>un</v>
          </cell>
          <cell r="E2701">
            <v>1</v>
          </cell>
          <cell r="F2701">
            <v>19140.439999999999</v>
          </cell>
          <cell r="G2701">
            <v>19140.439999999999</v>
          </cell>
        </row>
        <row r="2702">
          <cell r="B2702">
            <v>4079414</v>
          </cell>
          <cell r="C2702" t="str">
            <v>STC Llave Corte o Acera-racor 1/2"</v>
          </cell>
          <cell r="D2702" t="str">
            <v>un</v>
          </cell>
          <cell r="E2702">
            <v>1</v>
          </cell>
          <cell r="F2702">
            <v>43876.7</v>
          </cell>
          <cell r="G2702">
            <v>43876.7</v>
          </cell>
        </row>
        <row r="2703">
          <cell r="B2703">
            <v>4079415</v>
          </cell>
          <cell r="C2703" t="str">
            <v>STC Llave Corte o Acera 3/4"p' T.Ga</v>
          </cell>
          <cell r="D2703" t="str">
            <v>un</v>
          </cell>
          <cell r="E2703">
            <v>1</v>
          </cell>
          <cell r="F2703">
            <v>36308.44</v>
          </cell>
          <cell r="G2703">
            <v>36308.44</v>
          </cell>
        </row>
        <row r="2704">
          <cell r="B2704">
            <v>4079416</v>
          </cell>
          <cell r="C2704" t="str">
            <v>STC Llave Corte o Acera3/4"p'CU-PVC</v>
          </cell>
          <cell r="D2704" t="str">
            <v>un</v>
          </cell>
          <cell r="E2704">
            <v>1</v>
          </cell>
          <cell r="F2704">
            <v>41582.19</v>
          </cell>
          <cell r="G2704">
            <v>41582.19</v>
          </cell>
        </row>
        <row r="2705">
          <cell r="B2705">
            <v>4079417</v>
          </cell>
          <cell r="C2705" t="str">
            <v>STC Llave Corte o Acera1" p' CU-PVC</v>
          </cell>
          <cell r="D2705" t="str">
            <v>un</v>
          </cell>
          <cell r="E2705">
            <v>1</v>
          </cell>
          <cell r="F2705">
            <v>136394.66</v>
          </cell>
          <cell r="G2705">
            <v>136394.66</v>
          </cell>
        </row>
        <row r="2706">
          <cell r="B2706">
            <v>4079418</v>
          </cell>
          <cell r="C2706" t="str">
            <v>STC Llave Corte o Acera 1" p' T.Ga</v>
          </cell>
          <cell r="D2706" t="str">
            <v>un</v>
          </cell>
          <cell r="E2706">
            <v>1</v>
          </cell>
          <cell r="F2706">
            <v>56624.5</v>
          </cell>
          <cell r="G2706">
            <v>56624.5</v>
          </cell>
        </row>
        <row r="2707">
          <cell r="B2707">
            <v>4079419</v>
          </cell>
          <cell r="C2707" t="str">
            <v>STC Llave Corte o Acera con racor1"</v>
          </cell>
          <cell r="D2707" t="str">
            <v>un</v>
          </cell>
          <cell r="E2707">
            <v>1</v>
          </cell>
          <cell r="F2707">
            <v>104919.31999999999</v>
          </cell>
          <cell r="G2707">
            <v>104919.31999999999</v>
          </cell>
        </row>
        <row r="2708">
          <cell r="B2708">
            <v>4079420</v>
          </cell>
          <cell r="C2708" t="str">
            <v>STC Llave Corte o Acera 11/2"p'T.Ga</v>
          </cell>
          <cell r="D2708" t="str">
            <v>un</v>
          </cell>
          <cell r="E2708">
            <v>1</v>
          </cell>
          <cell r="F2708">
            <v>120354.38999999998</v>
          </cell>
          <cell r="G2708">
            <v>120354.38999999998</v>
          </cell>
        </row>
        <row r="2709">
          <cell r="B2709">
            <v>4079421</v>
          </cell>
          <cell r="C2709" t="str">
            <v>STC Llave Corte o Acera-racor1.1/2"</v>
          </cell>
          <cell r="D2709" t="str">
            <v>un</v>
          </cell>
          <cell r="E2709">
            <v>1</v>
          </cell>
          <cell r="F2709">
            <v>163925.97</v>
          </cell>
          <cell r="G2709">
            <v>163925.97</v>
          </cell>
        </row>
        <row r="2710">
          <cell r="B2710">
            <v>4079422</v>
          </cell>
          <cell r="C2710" t="str">
            <v>STC Llave Corte o Acera-racor 2"</v>
          </cell>
          <cell r="D2710" t="str">
            <v>un</v>
          </cell>
          <cell r="E2710">
            <v>1</v>
          </cell>
          <cell r="F2710">
            <v>217431.99</v>
          </cell>
          <cell r="G2710">
            <v>217431.99</v>
          </cell>
        </row>
        <row r="2711">
          <cell r="B2711">
            <v>4079423</v>
          </cell>
          <cell r="C2711" t="str">
            <v>STC Llave Corte o Acera 2" p' T.Ga</v>
          </cell>
          <cell r="D2711" t="str">
            <v>un</v>
          </cell>
          <cell r="E2711">
            <v>1</v>
          </cell>
          <cell r="F2711">
            <v>31557.859999999997</v>
          </cell>
          <cell r="G2711">
            <v>31557.859999999997</v>
          </cell>
        </row>
        <row r="2712">
          <cell r="B2712">
            <v>4079425</v>
          </cell>
          <cell r="C2712" t="str">
            <v>STC Llave Incorporacion 1/2" p'T.Ga</v>
          </cell>
          <cell r="D2712" t="str">
            <v>un</v>
          </cell>
          <cell r="E2712">
            <v>1</v>
          </cell>
          <cell r="F2712">
            <v>21270.2</v>
          </cell>
          <cell r="G2712">
            <v>21270.2</v>
          </cell>
        </row>
        <row r="2713">
          <cell r="B2713">
            <v>4079426</v>
          </cell>
          <cell r="C2713" t="str">
            <v>STC Llave Incorporacion conica 1/2"</v>
          </cell>
          <cell r="D2713" t="str">
            <v>un</v>
          </cell>
          <cell r="E2713">
            <v>1</v>
          </cell>
          <cell r="F2713">
            <v>39627.370000000003</v>
          </cell>
          <cell r="G2713">
            <v>39627.370000000003</v>
          </cell>
        </row>
        <row r="2714">
          <cell r="B2714">
            <v>4079427</v>
          </cell>
          <cell r="C2714" t="str">
            <v>STC Llave Incorporacion1/2"p'CU-PVC</v>
          </cell>
          <cell r="D2714" t="str">
            <v>un</v>
          </cell>
          <cell r="E2714">
            <v>1</v>
          </cell>
          <cell r="F2714">
            <v>20087</v>
          </cell>
          <cell r="G2714">
            <v>20087</v>
          </cell>
        </row>
        <row r="2715">
          <cell r="B2715">
            <v>4079428</v>
          </cell>
          <cell r="C2715" t="str">
            <v>STC Llave Incorporacion1/2"p'T.meta</v>
          </cell>
          <cell r="D2715" t="str">
            <v>un</v>
          </cell>
          <cell r="E2715">
            <v>1</v>
          </cell>
          <cell r="F2715">
            <v>31755.3</v>
          </cell>
          <cell r="G2715">
            <v>31755.3</v>
          </cell>
        </row>
        <row r="2716">
          <cell r="B2716">
            <v>4079429</v>
          </cell>
          <cell r="C2716" t="str">
            <v>STC Llave Incorporacion1/2"p'soldar</v>
          </cell>
          <cell r="D2716" t="str">
            <v>un</v>
          </cell>
          <cell r="E2716">
            <v>1</v>
          </cell>
          <cell r="F2716">
            <v>211966.92</v>
          </cell>
          <cell r="G2716">
            <v>211966.92</v>
          </cell>
        </row>
        <row r="2717">
          <cell r="B2717">
            <v>4079430</v>
          </cell>
          <cell r="C2717" t="str">
            <v>STC Llave Incorp.circular1/2"p'coll</v>
          </cell>
          <cell r="D2717" t="str">
            <v>un</v>
          </cell>
          <cell r="E2717">
            <v>1</v>
          </cell>
          <cell r="F2717">
            <v>17616.239999999998</v>
          </cell>
          <cell r="G2717">
            <v>17616.239999999998</v>
          </cell>
        </row>
        <row r="2718">
          <cell r="B2718">
            <v>4079431</v>
          </cell>
          <cell r="C2718" t="str">
            <v>STC Llave Incorporacion 3/4" p'T.Ga</v>
          </cell>
          <cell r="D2718" t="str">
            <v>un</v>
          </cell>
          <cell r="E2718">
            <v>1</v>
          </cell>
          <cell r="F2718">
            <v>37355.57</v>
          </cell>
          <cell r="G2718">
            <v>37355.57</v>
          </cell>
        </row>
        <row r="2719">
          <cell r="B2719">
            <v>4079432</v>
          </cell>
          <cell r="C2719" t="str">
            <v>STC Llave Incorporacion3/4"p'CU-PVC</v>
          </cell>
          <cell r="D2719" t="str">
            <v>un</v>
          </cell>
          <cell r="E2719">
            <v>1</v>
          </cell>
          <cell r="F2719">
            <v>41760.409999999996</v>
          </cell>
          <cell r="G2719">
            <v>41760.409999999996</v>
          </cell>
        </row>
        <row r="2720">
          <cell r="B2720">
            <v>4079433</v>
          </cell>
          <cell r="C2720" t="str">
            <v>STC Llave Incorporacion 1" p'CU-PVC</v>
          </cell>
          <cell r="D2720" t="str">
            <v>un</v>
          </cell>
          <cell r="E2720">
            <v>1</v>
          </cell>
          <cell r="F2720">
            <v>44662.35</v>
          </cell>
          <cell r="G2720">
            <v>44662.35</v>
          </cell>
        </row>
        <row r="2721">
          <cell r="B2721">
            <v>4079434</v>
          </cell>
          <cell r="C2721" t="str">
            <v>STC Llave Incorporacion  1" p' T.Ga</v>
          </cell>
          <cell r="D2721" t="str">
            <v>un</v>
          </cell>
          <cell r="E2721">
            <v>1</v>
          </cell>
          <cell r="F2721">
            <v>56583.090000000004</v>
          </cell>
          <cell r="G2721">
            <v>56583.090000000004</v>
          </cell>
        </row>
        <row r="2722">
          <cell r="B2722">
            <v>4079435</v>
          </cell>
          <cell r="C2722" t="str">
            <v>STC Llave Incorporacion conica 1"</v>
          </cell>
          <cell r="D2722" t="str">
            <v>un</v>
          </cell>
          <cell r="E2722">
            <v>1</v>
          </cell>
          <cell r="F2722">
            <v>78518.540000000008</v>
          </cell>
          <cell r="G2722">
            <v>78518.540000000008</v>
          </cell>
        </row>
        <row r="2723">
          <cell r="B2723">
            <v>4079436</v>
          </cell>
          <cell r="C2723" t="str">
            <v>STC Llave Incorporacion 1",p'T.meta</v>
          </cell>
          <cell r="D2723" t="str">
            <v>un</v>
          </cell>
          <cell r="E2723">
            <v>1</v>
          </cell>
          <cell r="F2723">
            <v>58231.14</v>
          </cell>
          <cell r="G2723">
            <v>58231.14</v>
          </cell>
        </row>
        <row r="2724">
          <cell r="B2724">
            <v>4079437</v>
          </cell>
          <cell r="C2724" t="str">
            <v>STC Llave Incorporacion 1",p'soldar</v>
          </cell>
          <cell r="D2724" t="str">
            <v>un</v>
          </cell>
          <cell r="E2724">
            <v>1</v>
          </cell>
          <cell r="F2724">
            <v>228531.72000000003</v>
          </cell>
          <cell r="G2724">
            <v>228531.72000000003</v>
          </cell>
        </row>
        <row r="2725">
          <cell r="B2725">
            <v>4079438</v>
          </cell>
          <cell r="C2725" t="str">
            <v>STC Llave Incorp.circular1"p'collar</v>
          </cell>
          <cell r="D2725" t="str">
            <v>un</v>
          </cell>
          <cell r="E2725">
            <v>1</v>
          </cell>
          <cell r="F2725">
            <v>19296.079999999998</v>
          </cell>
          <cell r="G2725">
            <v>19296.079999999998</v>
          </cell>
        </row>
        <row r="2726">
          <cell r="B2726">
            <v>4079439</v>
          </cell>
          <cell r="C2726" t="str">
            <v>STC Llave Incorporacion conic1.1/2"</v>
          </cell>
          <cell r="D2726" t="str">
            <v>un</v>
          </cell>
          <cell r="E2726">
            <v>1</v>
          </cell>
          <cell r="F2726">
            <v>281318.91000000003</v>
          </cell>
          <cell r="G2726">
            <v>281318.91000000003</v>
          </cell>
        </row>
        <row r="2727">
          <cell r="B2727">
            <v>4079440</v>
          </cell>
          <cell r="C2727" t="str">
            <v>STC Llave Incorporacion circu1.1/2"</v>
          </cell>
          <cell r="D2727" t="str">
            <v>un</v>
          </cell>
          <cell r="E2727">
            <v>1</v>
          </cell>
          <cell r="F2727">
            <v>221340.13999999998</v>
          </cell>
          <cell r="G2727">
            <v>221340.13999999998</v>
          </cell>
        </row>
        <row r="2728">
          <cell r="B2728">
            <v>4079441</v>
          </cell>
          <cell r="C2728" t="str">
            <v>STC Llave Incorporacion11/2" p'T.Ga</v>
          </cell>
          <cell r="D2728" t="str">
            <v>un</v>
          </cell>
          <cell r="E2728">
            <v>1</v>
          </cell>
          <cell r="F2728">
            <v>186938.99</v>
          </cell>
          <cell r="G2728">
            <v>186938.99</v>
          </cell>
        </row>
        <row r="2729">
          <cell r="B2729">
            <v>4079442</v>
          </cell>
          <cell r="C2729" t="str">
            <v>STC Llave Incorporacion1.1/2"p'T.me</v>
          </cell>
          <cell r="D2729" t="str">
            <v>un</v>
          </cell>
          <cell r="E2729">
            <v>1</v>
          </cell>
          <cell r="F2729">
            <v>293911.87</v>
          </cell>
          <cell r="G2729">
            <v>293911.87</v>
          </cell>
        </row>
        <row r="2730">
          <cell r="B2730">
            <v>4079443</v>
          </cell>
          <cell r="C2730" t="str">
            <v>STC Llave Incorp.circul 1.1/2"p'col</v>
          </cell>
          <cell r="D2730" t="str">
            <v>un</v>
          </cell>
          <cell r="E2730">
            <v>1</v>
          </cell>
          <cell r="F2730">
            <v>162356.96000000002</v>
          </cell>
          <cell r="G2730">
            <v>162356.96000000002</v>
          </cell>
        </row>
        <row r="2731">
          <cell r="B2731">
            <v>4079444</v>
          </cell>
          <cell r="C2731" t="str">
            <v>STC Llave Incorporacion  2" p' T.Ga</v>
          </cell>
          <cell r="D2731" t="str">
            <v>un</v>
          </cell>
          <cell r="E2731">
            <v>1</v>
          </cell>
          <cell r="F2731">
            <v>236706.19</v>
          </cell>
          <cell r="G2731">
            <v>236706.19</v>
          </cell>
        </row>
        <row r="2732">
          <cell r="B2732">
            <v>4079445</v>
          </cell>
          <cell r="C2732" t="str">
            <v>STC Llave Incorporacion conica 2"</v>
          </cell>
          <cell r="D2732" t="str">
            <v>un</v>
          </cell>
          <cell r="E2732">
            <v>1</v>
          </cell>
          <cell r="F2732">
            <v>373611.06</v>
          </cell>
          <cell r="G2732">
            <v>373611.06</v>
          </cell>
        </row>
        <row r="2733">
          <cell r="B2733">
            <v>4079446</v>
          </cell>
          <cell r="C2733" t="str">
            <v>STC Llave Incorporacion 2",p'T.meta</v>
          </cell>
          <cell r="D2733" t="str">
            <v>un</v>
          </cell>
          <cell r="E2733">
            <v>1</v>
          </cell>
          <cell r="F2733">
            <v>360204.2</v>
          </cell>
          <cell r="G2733">
            <v>360204.2</v>
          </cell>
        </row>
        <row r="2734">
          <cell r="B2734">
            <v>4079447</v>
          </cell>
          <cell r="C2734" t="str">
            <v>STC Llave Incorporacion circular 2"</v>
          </cell>
          <cell r="D2734" t="str">
            <v>un</v>
          </cell>
          <cell r="E2734">
            <v>1</v>
          </cell>
          <cell r="F2734">
            <v>210941.85</v>
          </cell>
          <cell r="G2734">
            <v>210941.85</v>
          </cell>
        </row>
        <row r="2735">
          <cell r="B2735">
            <v>4079448</v>
          </cell>
          <cell r="C2735" t="str">
            <v>STC Llave Incorp.circular2"p'collar</v>
          </cell>
          <cell r="D2735" t="str">
            <v>un</v>
          </cell>
          <cell r="E2735">
            <v>1</v>
          </cell>
          <cell r="F2735">
            <v>209708.62</v>
          </cell>
          <cell r="G2735">
            <v>209708.62</v>
          </cell>
        </row>
        <row r="2736">
          <cell r="B2736">
            <v>4079449</v>
          </cell>
          <cell r="C2736" t="str">
            <v>STC Llave paso libre o contenc.1/2"</v>
          </cell>
          <cell r="D2736" t="str">
            <v>un</v>
          </cell>
          <cell r="E2736">
            <v>1</v>
          </cell>
          <cell r="F2736">
            <v>36326.42</v>
          </cell>
          <cell r="G2736">
            <v>36326.42</v>
          </cell>
        </row>
        <row r="2737">
          <cell r="B2737">
            <v>4079450</v>
          </cell>
          <cell r="C2737" t="str">
            <v>STC Llave paso libre o contenc.3/4"</v>
          </cell>
          <cell r="D2737" t="str">
            <v>un</v>
          </cell>
          <cell r="E2737">
            <v>1</v>
          </cell>
          <cell r="F2737">
            <v>56013.45</v>
          </cell>
          <cell r="G2737">
            <v>56013.45</v>
          </cell>
        </row>
        <row r="2738">
          <cell r="B2738">
            <v>4079451</v>
          </cell>
          <cell r="C2738" t="str">
            <v>STC Llave paso libre o contenc. 1"</v>
          </cell>
          <cell r="D2738" t="str">
            <v>un</v>
          </cell>
          <cell r="E2738">
            <v>1</v>
          </cell>
          <cell r="F2738">
            <v>60853.5</v>
          </cell>
          <cell r="G2738">
            <v>60853.5</v>
          </cell>
        </row>
        <row r="2739">
          <cell r="B2739">
            <v>4079452</v>
          </cell>
          <cell r="C2739" t="str">
            <v>STC Llave paso libre o conte.1.1/2"</v>
          </cell>
          <cell r="D2739" t="str">
            <v>un</v>
          </cell>
          <cell r="E2739">
            <v>1</v>
          </cell>
          <cell r="F2739">
            <v>123050.43000000001</v>
          </cell>
          <cell r="G2739">
            <v>123050.43000000001</v>
          </cell>
        </row>
        <row r="2740">
          <cell r="B2740">
            <v>4079453</v>
          </cell>
          <cell r="C2740" t="str">
            <v>STC Llave paso libre o contenc. 2"</v>
          </cell>
          <cell r="D2740" t="str">
            <v>un</v>
          </cell>
          <cell r="E2740">
            <v>1</v>
          </cell>
          <cell r="F2740">
            <v>198222.4</v>
          </cell>
          <cell r="G2740">
            <v>198222.4</v>
          </cell>
        </row>
        <row r="2741">
          <cell r="B2741">
            <v>4079454</v>
          </cell>
          <cell r="C2741" t="str">
            <v>STC Llave paso libre o conte.2.1/2"</v>
          </cell>
          <cell r="D2741" t="str">
            <v>un</v>
          </cell>
          <cell r="E2741">
            <v>1</v>
          </cell>
          <cell r="F2741">
            <v>538200.87</v>
          </cell>
          <cell r="G2741">
            <v>538200.87</v>
          </cell>
        </row>
        <row r="2742">
          <cell r="B2742">
            <v>4079455</v>
          </cell>
          <cell r="C2742" t="str">
            <v>STC Llave paso libre o contenc. 3"</v>
          </cell>
          <cell r="D2742" t="str">
            <v>un</v>
          </cell>
          <cell r="E2742">
            <v>1</v>
          </cell>
          <cell r="F2742">
            <v>647421.86</v>
          </cell>
          <cell r="G2742">
            <v>647421.86</v>
          </cell>
        </row>
        <row r="2743">
          <cell r="B2743">
            <v>4079456</v>
          </cell>
          <cell r="C2743" t="str">
            <v>Retiro dispositivo la llave corte</v>
          </cell>
          <cell r="D2743" t="str">
            <v>un</v>
          </cell>
          <cell r="E2743">
            <v>1</v>
          </cell>
          <cell r="F2743">
            <v>12863.99</v>
          </cell>
          <cell r="G2743">
            <v>12863.99</v>
          </cell>
        </row>
        <row r="2744">
          <cell r="B2744">
            <v>4079457</v>
          </cell>
          <cell r="C2744" t="str">
            <v>Colocacion dispositivo llave corte</v>
          </cell>
          <cell r="D2744" t="str">
            <v>un</v>
          </cell>
          <cell r="E2744">
            <v>1</v>
          </cell>
          <cell r="F2744">
            <v>12515.97</v>
          </cell>
          <cell r="G2744">
            <v>12515.97</v>
          </cell>
        </row>
        <row r="2745">
          <cell r="B2745">
            <v>4079458</v>
          </cell>
          <cell r="C2745" t="str">
            <v>STC Collar H.D p' PVCx1/2 2"</v>
          </cell>
          <cell r="D2745" t="str">
            <v>un</v>
          </cell>
          <cell r="E2745">
            <v>1</v>
          </cell>
          <cell r="F2745">
            <v>24657.05</v>
          </cell>
          <cell r="G2745">
            <v>24657.05</v>
          </cell>
        </row>
        <row r="2746">
          <cell r="B2746">
            <v>4079459</v>
          </cell>
          <cell r="C2746" t="str">
            <v>STC Collar H.D p' PVCx1/2 3"</v>
          </cell>
          <cell r="D2746" t="str">
            <v>un</v>
          </cell>
          <cell r="E2746">
            <v>1</v>
          </cell>
          <cell r="F2746">
            <v>31129.93</v>
          </cell>
          <cell r="G2746">
            <v>31129.93</v>
          </cell>
        </row>
        <row r="2747">
          <cell r="B2747">
            <v>4079460</v>
          </cell>
          <cell r="C2747" t="str">
            <v>STC Collar H.D p' PVCx1/2 4"</v>
          </cell>
          <cell r="D2747" t="str">
            <v>un</v>
          </cell>
          <cell r="E2747">
            <v>1</v>
          </cell>
          <cell r="F2747">
            <v>39451.620000000003</v>
          </cell>
          <cell r="G2747">
            <v>39451.620000000003</v>
          </cell>
        </row>
        <row r="2748">
          <cell r="B2748">
            <v>4079461</v>
          </cell>
          <cell r="C2748" t="str">
            <v>STC Collar H.D p' PVCx1/2 6"</v>
          </cell>
          <cell r="D2748" t="str">
            <v>un</v>
          </cell>
          <cell r="E2748">
            <v>1</v>
          </cell>
          <cell r="F2748">
            <v>31693.670000000002</v>
          </cell>
          <cell r="G2748">
            <v>31693.670000000002</v>
          </cell>
        </row>
        <row r="2749">
          <cell r="B2749">
            <v>4079462</v>
          </cell>
          <cell r="C2749" t="str">
            <v>STC Collar H.D p' PVCx1/2 8"</v>
          </cell>
          <cell r="D2749" t="str">
            <v>un</v>
          </cell>
          <cell r="E2749">
            <v>1</v>
          </cell>
          <cell r="F2749">
            <v>70001.55</v>
          </cell>
          <cell r="G2749">
            <v>70001.55</v>
          </cell>
        </row>
        <row r="2750">
          <cell r="B2750">
            <v>4079464</v>
          </cell>
          <cell r="C2750" t="str">
            <v>STC Collar H.D p' PVCx3/4 3"</v>
          </cell>
          <cell r="D2750" t="str">
            <v>un</v>
          </cell>
          <cell r="E2750">
            <v>1</v>
          </cell>
          <cell r="F2750">
            <v>21453.16</v>
          </cell>
          <cell r="G2750">
            <v>21453.16</v>
          </cell>
        </row>
        <row r="2751">
          <cell r="B2751">
            <v>4079468</v>
          </cell>
          <cell r="C2751" t="str">
            <v>STC Collar H.D p' AC 2"</v>
          </cell>
          <cell r="D2751" t="str">
            <v>un</v>
          </cell>
          <cell r="E2751">
            <v>1</v>
          </cell>
          <cell r="F2751">
            <v>24657.05</v>
          </cell>
          <cell r="G2751">
            <v>24657.05</v>
          </cell>
        </row>
        <row r="2752">
          <cell r="B2752">
            <v>4079469</v>
          </cell>
          <cell r="C2752" t="str">
            <v>STC Collar H.D p' AC 3"</v>
          </cell>
          <cell r="D2752" t="str">
            <v>un</v>
          </cell>
          <cell r="E2752">
            <v>1</v>
          </cell>
          <cell r="F2752">
            <v>36929.93</v>
          </cell>
          <cell r="G2752">
            <v>36929.93</v>
          </cell>
        </row>
        <row r="2753">
          <cell r="B2753">
            <v>4079470</v>
          </cell>
          <cell r="C2753" t="str">
            <v>STC Collar H.D p' AC 4"</v>
          </cell>
          <cell r="D2753" t="str">
            <v>un</v>
          </cell>
          <cell r="E2753">
            <v>1</v>
          </cell>
          <cell r="F2753">
            <v>47571.62</v>
          </cell>
          <cell r="G2753">
            <v>47571.62</v>
          </cell>
        </row>
        <row r="2754">
          <cell r="B2754">
            <v>4079471</v>
          </cell>
          <cell r="C2754" t="str">
            <v>STC Collar H.D p' AC 6"</v>
          </cell>
          <cell r="D2754" t="str">
            <v>un</v>
          </cell>
          <cell r="E2754">
            <v>1</v>
          </cell>
          <cell r="F2754">
            <v>41553.67</v>
          </cell>
          <cell r="G2754">
            <v>41553.67</v>
          </cell>
        </row>
        <row r="2755">
          <cell r="B2755">
            <v>4079472</v>
          </cell>
          <cell r="C2755" t="str">
            <v>STC Collar H.D p' AC 8"</v>
          </cell>
          <cell r="D2755" t="str">
            <v>un</v>
          </cell>
          <cell r="E2755">
            <v>1</v>
          </cell>
          <cell r="F2755">
            <v>77193.55</v>
          </cell>
          <cell r="G2755">
            <v>77193.55</v>
          </cell>
        </row>
        <row r="2756">
          <cell r="B2756">
            <v>4079473</v>
          </cell>
          <cell r="C2756" t="str">
            <v>STC Collar H.F p' PVC 10"</v>
          </cell>
          <cell r="D2756" t="str">
            <v>un</v>
          </cell>
          <cell r="E2756">
            <v>1</v>
          </cell>
          <cell r="F2756">
            <v>108087.17</v>
          </cell>
          <cell r="G2756">
            <v>108087.17</v>
          </cell>
        </row>
        <row r="2757">
          <cell r="B2757">
            <v>4079474</v>
          </cell>
          <cell r="C2757" t="str">
            <v>STC Collar H.F p' PVC 12"x1/2"</v>
          </cell>
          <cell r="D2757" t="str">
            <v>un</v>
          </cell>
          <cell r="E2757">
            <v>1</v>
          </cell>
          <cell r="F2757">
            <v>128542.65</v>
          </cell>
          <cell r="G2757">
            <v>128542.65</v>
          </cell>
        </row>
        <row r="2758">
          <cell r="B2758">
            <v>4079475</v>
          </cell>
          <cell r="C2758" t="str">
            <v>STC Collar H.F p' AC 10"</v>
          </cell>
          <cell r="D2758" t="str">
            <v>un</v>
          </cell>
          <cell r="E2758">
            <v>1</v>
          </cell>
          <cell r="F2758">
            <v>145994.20000000001</v>
          </cell>
          <cell r="G2758">
            <v>145994.20000000001</v>
          </cell>
        </row>
        <row r="2759">
          <cell r="B2759">
            <v>4079476</v>
          </cell>
          <cell r="C2759" t="str">
            <v>STC Collar H.F p' AC 12"</v>
          </cell>
          <cell r="D2759" t="str">
            <v>un</v>
          </cell>
          <cell r="E2759">
            <v>1</v>
          </cell>
          <cell r="F2759">
            <v>110634.26000000001</v>
          </cell>
          <cell r="G2759">
            <v>110634.26000000001</v>
          </cell>
        </row>
        <row r="2760">
          <cell r="B2760">
            <v>4079477</v>
          </cell>
          <cell r="C2760" t="str">
            <v>STC Collar H.F p' AC 14"</v>
          </cell>
          <cell r="D2760" t="str">
            <v>un</v>
          </cell>
          <cell r="E2760">
            <v>1</v>
          </cell>
          <cell r="F2760">
            <v>338395.32</v>
          </cell>
          <cell r="G2760">
            <v>338395.32</v>
          </cell>
        </row>
        <row r="2761">
          <cell r="B2761">
            <v>4079478</v>
          </cell>
          <cell r="C2761" t="str">
            <v>STC Collar H.F p' AC 16"</v>
          </cell>
          <cell r="D2761" t="str">
            <v>un</v>
          </cell>
          <cell r="E2761">
            <v>1</v>
          </cell>
          <cell r="F2761">
            <v>425395.32</v>
          </cell>
          <cell r="G2761">
            <v>425395.32</v>
          </cell>
        </row>
        <row r="2762">
          <cell r="B2762">
            <v>4079479</v>
          </cell>
          <cell r="C2762" t="str">
            <v>STC Collar H.F p' AC 18"</v>
          </cell>
          <cell r="D2762" t="str">
            <v>un</v>
          </cell>
          <cell r="E2762">
            <v>1</v>
          </cell>
          <cell r="F2762">
            <v>600613.19999999995</v>
          </cell>
          <cell r="G2762">
            <v>600613.19999999995</v>
          </cell>
        </row>
        <row r="2763">
          <cell r="B2763">
            <v>4079480</v>
          </cell>
          <cell r="C2763" t="str">
            <v>STC Collar H.F p' AC 20"</v>
          </cell>
          <cell r="D2763" t="str">
            <v>un</v>
          </cell>
          <cell r="E2763">
            <v>1</v>
          </cell>
          <cell r="F2763">
            <v>817364.29</v>
          </cell>
          <cell r="G2763">
            <v>817364.29</v>
          </cell>
        </row>
        <row r="2764">
          <cell r="B2764">
            <v>4079481</v>
          </cell>
          <cell r="C2764" t="str">
            <v>STC Collar H.F p' AC 24"</v>
          </cell>
          <cell r="D2764" t="str">
            <v>un</v>
          </cell>
          <cell r="E2764">
            <v>1</v>
          </cell>
          <cell r="F2764">
            <v>940471.15999999992</v>
          </cell>
          <cell r="G2764">
            <v>940471.15999999992</v>
          </cell>
        </row>
        <row r="2765">
          <cell r="B2765">
            <v>4079482</v>
          </cell>
          <cell r="C2765" t="str">
            <v>STC collar AC 8"Deriv 1.1/2" PVC-P</v>
          </cell>
          <cell r="D2765" t="str">
            <v>un</v>
          </cell>
          <cell r="E2765">
            <v>1</v>
          </cell>
          <cell r="F2765">
            <v>241992.57</v>
          </cell>
          <cell r="G2765">
            <v>241992.57</v>
          </cell>
        </row>
        <row r="2766">
          <cell r="B2766">
            <v>4079483</v>
          </cell>
          <cell r="C2766" t="str">
            <v>STC collar AC 8"Deriv 2" PVC-P</v>
          </cell>
          <cell r="D2766" t="str">
            <v>un</v>
          </cell>
          <cell r="E2766">
            <v>1</v>
          </cell>
          <cell r="F2766">
            <v>308112.57</v>
          </cell>
          <cell r="G2766">
            <v>308112.57</v>
          </cell>
        </row>
        <row r="2767">
          <cell r="B2767">
            <v>4079484</v>
          </cell>
          <cell r="C2767" t="str">
            <v>STC collar AC 6"Deriv 1.1/2" PVC-P</v>
          </cell>
          <cell r="D2767" t="str">
            <v>un</v>
          </cell>
          <cell r="E2767">
            <v>1</v>
          </cell>
          <cell r="F2767">
            <v>342390.57</v>
          </cell>
          <cell r="G2767">
            <v>342390.57</v>
          </cell>
        </row>
        <row r="2768">
          <cell r="B2768">
            <v>4079485</v>
          </cell>
          <cell r="C2768" t="str">
            <v>STC collar AC 6"Deriv 2" PVC-P</v>
          </cell>
          <cell r="D2768" t="str">
            <v>un</v>
          </cell>
          <cell r="E2768">
            <v>1</v>
          </cell>
          <cell r="F2768">
            <v>349292.57</v>
          </cell>
          <cell r="G2768">
            <v>349292.57</v>
          </cell>
        </row>
        <row r="2769">
          <cell r="B2769">
            <v>4079486</v>
          </cell>
          <cell r="C2769" t="str">
            <v>STI collar AC 4"Deriv 1.1/2"PVC-P</v>
          </cell>
          <cell r="D2769" t="str">
            <v>un</v>
          </cell>
          <cell r="E2769">
            <v>1</v>
          </cell>
          <cell r="F2769">
            <v>331312.57</v>
          </cell>
          <cell r="G2769">
            <v>331312.57</v>
          </cell>
        </row>
        <row r="2770">
          <cell r="B2770">
            <v>4079488</v>
          </cell>
          <cell r="C2770" t="str">
            <v>STC Collar PVC-P  2"x1/2"</v>
          </cell>
          <cell r="D2770" t="str">
            <v>un</v>
          </cell>
          <cell r="E2770">
            <v>1</v>
          </cell>
          <cell r="F2770">
            <v>15045.939999999999</v>
          </cell>
          <cell r="G2770">
            <v>15045.939999999999</v>
          </cell>
        </row>
        <row r="2771">
          <cell r="B2771">
            <v>4079489</v>
          </cell>
          <cell r="C2771" t="str">
            <v>STC Collar PVC-P  2"x3/4"</v>
          </cell>
          <cell r="D2771" t="str">
            <v>un</v>
          </cell>
          <cell r="E2771">
            <v>1</v>
          </cell>
          <cell r="F2771">
            <v>15045.939999999999</v>
          </cell>
          <cell r="G2771">
            <v>15045.939999999999</v>
          </cell>
        </row>
        <row r="2772">
          <cell r="B2772">
            <v>4079490</v>
          </cell>
          <cell r="C2772" t="str">
            <v>STC Collar PVC-P  21/2"x1/2"</v>
          </cell>
          <cell r="D2772" t="str">
            <v>un</v>
          </cell>
          <cell r="E2772">
            <v>1</v>
          </cell>
          <cell r="F2772">
            <v>17011.629999999997</v>
          </cell>
          <cell r="G2772">
            <v>17011.629999999997</v>
          </cell>
        </row>
        <row r="2773">
          <cell r="B2773">
            <v>4079491</v>
          </cell>
          <cell r="C2773" t="str">
            <v>STC Collar PVC-P  21/2"x3/4"</v>
          </cell>
          <cell r="D2773" t="str">
            <v>un</v>
          </cell>
          <cell r="E2773">
            <v>1</v>
          </cell>
          <cell r="F2773">
            <v>17011.629999999997</v>
          </cell>
          <cell r="G2773">
            <v>17011.629999999997</v>
          </cell>
        </row>
        <row r="2774">
          <cell r="B2774">
            <v>4079492</v>
          </cell>
          <cell r="C2774" t="str">
            <v>STC Collar PVC-P  3"x1/2"</v>
          </cell>
          <cell r="D2774" t="str">
            <v>un</v>
          </cell>
          <cell r="E2774">
            <v>1</v>
          </cell>
          <cell r="F2774">
            <v>23034.34</v>
          </cell>
          <cell r="G2774">
            <v>23034.34</v>
          </cell>
        </row>
        <row r="2775">
          <cell r="B2775">
            <v>4079493</v>
          </cell>
          <cell r="C2775" t="str">
            <v>STC Collar PVC-P  3"x3/4"</v>
          </cell>
          <cell r="D2775" t="str">
            <v>un</v>
          </cell>
          <cell r="E2775">
            <v>1</v>
          </cell>
          <cell r="F2775">
            <v>23034.34</v>
          </cell>
          <cell r="G2775">
            <v>23034.34</v>
          </cell>
        </row>
        <row r="2776">
          <cell r="B2776">
            <v>4079494</v>
          </cell>
          <cell r="C2776" t="str">
            <v>STC Collar PVC-P 4"x1/2"</v>
          </cell>
          <cell r="D2776" t="str">
            <v>un</v>
          </cell>
          <cell r="E2776">
            <v>1</v>
          </cell>
          <cell r="F2776">
            <v>27296.620000000003</v>
          </cell>
          <cell r="G2776">
            <v>27296.620000000003</v>
          </cell>
        </row>
        <row r="2777">
          <cell r="B2777">
            <v>4079495</v>
          </cell>
          <cell r="C2777" t="str">
            <v>STC Collar PVC-P 4"x3/4"</v>
          </cell>
          <cell r="D2777" t="str">
            <v>un</v>
          </cell>
          <cell r="E2777">
            <v>1</v>
          </cell>
          <cell r="F2777">
            <v>27296.620000000003</v>
          </cell>
          <cell r="G2777">
            <v>27296.620000000003</v>
          </cell>
        </row>
        <row r="2778">
          <cell r="B2778">
            <v>4079496</v>
          </cell>
          <cell r="C2778" t="str">
            <v>STC Collar PVC-P  6"x1/2"</v>
          </cell>
          <cell r="D2778" t="str">
            <v>un</v>
          </cell>
          <cell r="E2778">
            <v>1</v>
          </cell>
          <cell r="F2778">
            <v>33062.47</v>
          </cell>
          <cell r="G2778">
            <v>33062.47</v>
          </cell>
        </row>
        <row r="2779">
          <cell r="B2779">
            <v>4079497</v>
          </cell>
          <cell r="C2779" t="str">
            <v>STC Collar PVC-P  6"x3/4"</v>
          </cell>
          <cell r="D2779" t="str">
            <v>un</v>
          </cell>
          <cell r="E2779">
            <v>1</v>
          </cell>
          <cell r="F2779">
            <v>33062.47</v>
          </cell>
          <cell r="G2779">
            <v>33062.47</v>
          </cell>
        </row>
        <row r="2780">
          <cell r="B2780">
            <v>4079499</v>
          </cell>
          <cell r="C2780" t="str">
            <v>STC Collar PVC-P 8"x1"</v>
          </cell>
          <cell r="D2780" t="str">
            <v>un</v>
          </cell>
          <cell r="E2780">
            <v>1</v>
          </cell>
          <cell r="F2780">
            <v>74521.41</v>
          </cell>
          <cell r="G2780">
            <v>74521.41</v>
          </cell>
        </row>
        <row r="2781">
          <cell r="B2781">
            <v>4079500</v>
          </cell>
          <cell r="C2781" t="str">
            <v>COLLARES CONTINUACIÓN.....</v>
          </cell>
          <cell r="D2781" t="str">
            <v>un</v>
          </cell>
          <cell r="E2781">
            <v>0</v>
          </cell>
          <cell r="F2781">
            <v>0</v>
          </cell>
          <cell r="G2781">
            <v>3286944.7399999998</v>
          </cell>
        </row>
        <row r="2782">
          <cell r="B2782">
            <v>4079504</v>
          </cell>
          <cell r="C2782" t="str">
            <v>STC Collar PVC-P 3"x1/2"-ll.inco.</v>
          </cell>
          <cell r="D2782" t="str">
            <v>un</v>
          </cell>
          <cell r="E2782">
            <v>1</v>
          </cell>
          <cell r="F2782">
            <v>30867.82</v>
          </cell>
          <cell r="G2782">
            <v>30867.82</v>
          </cell>
        </row>
        <row r="2783">
          <cell r="B2783">
            <v>4079506</v>
          </cell>
          <cell r="C2783" t="str">
            <v>STC Collar PVC-P 4"x1/2"-ll.inco.</v>
          </cell>
          <cell r="D2783" t="str">
            <v>un</v>
          </cell>
          <cell r="E2783">
            <v>1</v>
          </cell>
          <cell r="F2783">
            <v>43525.55</v>
          </cell>
          <cell r="G2783">
            <v>43525.55</v>
          </cell>
        </row>
        <row r="2784">
          <cell r="B2784">
            <v>4079508</v>
          </cell>
          <cell r="C2784" t="str">
            <v>STC Collar PVC-P 6"x1/2"-ll.inco.</v>
          </cell>
          <cell r="D2784" t="str">
            <v>un</v>
          </cell>
          <cell r="E2784">
            <v>1</v>
          </cell>
          <cell r="F2784">
            <v>47592.97</v>
          </cell>
          <cell r="G2784">
            <v>47592.97</v>
          </cell>
        </row>
        <row r="2785">
          <cell r="B2785">
            <v>4079512</v>
          </cell>
          <cell r="C2785" t="str">
            <v>STC Collar doble PVC-P  2"x1/2"</v>
          </cell>
          <cell r="D2785" t="str">
            <v>un</v>
          </cell>
          <cell r="E2785">
            <v>1</v>
          </cell>
          <cell r="F2785">
            <v>21552.170000000002</v>
          </cell>
          <cell r="G2785">
            <v>21552.170000000002</v>
          </cell>
        </row>
        <row r="2786">
          <cell r="B2786">
            <v>4079513</v>
          </cell>
          <cell r="C2786" t="str">
            <v>STC Collar doble PVC-P  2"x3/4"</v>
          </cell>
          <cell r="D2786" t="str">
            <v>un</v>
          </cell>
          <cell r="E2786">
            <v>1</v>
          </cell>
          <cell r="F2786">
            <v>21552.170000000002</v>
          </cell>
          <cell r="G2786">
            <v>21552.170000000002</v>
          </cell>
        </row>
        <row r="2787">
          <cell r="B2787">
            <v>4079516</v>
          </cell>
          <cell r="C2787" t="str">
            <v>STC Tub.cobre Tipo K-Rigido 1/2"</v>
          </cell>
          <cell r="D2787" t="str">
            <v>m</v>
          </cell>
          <cell r="E2787">
            <v>1</v>
          </cell>
          <cell r="F2787">
            <v>20692.05</v>
          </cell>
          <cell r="G2787">
            <v>20692.05</v>
          </cell>
        </row>
        <row r="2788">
          <cell r="B2788">
            <v>4079517</v>
          </cell>
          <cell r="C2788" t="str">
            <v>STC Tub.cobre Tipo K-Rigido 3/4"</v>
          </cell>
          <cell r="D2788" t="str">
            <v>m</v>
          </cell>
          <cell r="E2788">
            <v>1</v>
          </cell>
          <cell r="F2788">
            <v>39152.620000000003</v>
          </cell>
          <cell r="G2788">
            <v>39152.620000000003</v>
          </cell>
        </row>
        <row r="2789">
          <cell r="B2789">
            <v>4079518</v>
          </cell>
          <cell r="C2789" t="str">
            <v>STC Tub.cobre Tipo K-Rigido 1"</v>
          </cell>
          <cell r="D2789" t="str">
            <v>m</v>
          </cell>
          <cell r="E2789">
            <v>1</v>
          </cell>
          <cell r="F2789">
            <v>47105.17</v>
          </cell>
          <cell r="G2789">
            <v>47105.17</v>
          </cell>
        </row>
        <row r="2790">
          <cell r="B2790">
            <v>4079519</v>
          </cell>
          <cell r="C2790" t="str">
            <v>STC Tub.cobre Tipo K-Rigido 11/4"</v>
          </cell>
          <cell r="D2790" t="str">
            <v>m</v>
          </cell>
          <cell r="E2790">
            <v>1</v>
          </cell>
          <cell r="F2790">
            <v>62460.02</v>
          </cell>
          <cell r="G2790">
            <v>62460.02</v>
          </cell>
        </row>
        <row r="2791">
          <cell r="B2791">
            <v>4079520</v>
          </cell>
          <cell r="C2791" t="str">
            <v>STC Tub.cobre Tipo K-Rigido 11/2"</v>
          </cell>
          <cell r="D2791" t="str">
            <v>m</v>
          </cell>
          <cell r="E2791">
            <v>1</v>
          </cell>
          <cell r="F2791">
            <v>80983.959999999992</v>
          </cell>
          <cell r="G2791">
            <v>80983.959999999992</v>
          </cell>
        </row>
        <row r="2792">
          <cell r="B2792">
            <v>4079521</v>
          </cell>
          <cell r="C2792" t="str">
            <v>STC Tub.cobre Tipo K-Rigido 2"</v>
          </cell>
          <cell r="D2792" t="str">
            <v>m</v>
          </cell>
          <cell r="E2792">
            <v>1</v>
          </cell>
          <cell r="F2792">
            <v>106096.17</v>
          </cell>
          <cell r="G2792">
            <v>106096.17</v>
          </cell>
        </row>
        <row r="2793">
          <cell r="B2793">
            <v>4079522</v>
          </cell>
          <cell r="C2793" t="str">
            <v>STC Tub.cobre Tipo K-Rigido 3"</v>
          </cell>
          <cell r="D2793" t="str">
            <v>m</v>
          </cell>
          <cell r="E2793">
            <v>1</v>
          </cell>
          <cell r="F2793">
            <v>214121.17</v>
          </cell>
          <cell r="G2793">
            <v>214121.17</v>
          </cell>
        </row>
        <row r="2794">
          <cell r="B2794">
            <v>4079524</v>
          </cell>
          <cell r="C2794" t="str">
            <v>STC Tub.cobre Tipo K-Flexible 1/2"</v>
          </cell>
          <cell r="D2794" t="str">
            <v>m</v>
          </cell>
          <cell r="E2794">
            <v>1</v>
          </cell>
          <cell r="F2794">
            <v>20691.870000000003</v>
          </cell>
          <cell r="G2794">
            <v>20691.870000000003</v>
          </cell>
        </row>
        <row r="2795">
          <cell r="B2795">
            <v>4079525</v>
          </cell>
          <cell r="C2795" t="str">
            <v>STC Tub.cobre Tipo K-Flexible 3/4"</v>
          </cell>
          <cell r="D2795" t="str">
            <v>m</v>
          </cell>
          <cell r="E2795">
            <v>1</v>
          </cell>
          <cell r="F2795">
            <v>87349.1</v>
          </cell>
          <cell r="G2795">
            <v>87349.1</v>
          </cell>
        </row>
        <row r="2796">
          <cell r="B2796">
            <v>4079526</v>
          </cell>
          <cell r="C2796" t="str">
            <v>STC Tub.cobre Tipo K-Flexible 1"</v>
          </cell>
          <cell r="D2796" t="str">
            <v>m</v>
          </cell>
          <cell r="E2796">
            <v>1</v>
          </cell>
          <cell r="F2796">
            <v>97670.180000000008</v>
          </cell>
          <cell r="G2796">
            <v>97670.180000000008</v>
          </cell>
        </row>
        <row r="2797">
          <cell r="B2797">
            <v>4079529</v>
          </cell>
          <cell r="C2797" t="str">
            <v>STC Tub.cobre Tipo L-Rigido 1"</v>
          </cell>
          <cell r="D2797" t="str">
            <v>m</v>
          </cell>
          <cell r="E2797">
            <v>1</v>
          </cell>
          <cell r="F2797">
            <v>40826.5</v>
          </cell>
          <cell r="G2797">
            <v>40826.5</v>
          </cell>
        </row>
        <row r="2798">
          <cell r="B2798">
            <v>4079531</v>
          </cell>
          <cell r="C2798" t="str">
            <v>STC Tub.cobre Tipo L-Rigido 11/2"</v>
          </cell>
          <cell r="D2798" t="str">
            <v>m</v>
          </cell>
          <cell r="E2798">
            <v>1</v>
          </cell>
          <cell r="F2798">
            <v>133240.51999999999</v>
          </cell>
          <cell r="G2798">
            <v>133240.51999999999</v>
          </cell>
        </row>
        <row r="2799">
          <cell r="B2799">
            <v>4079532</v>
          </cell>
          <cell r="C2799" t="str">
            <v>STC Tub.cobre Tipo L-Rigido 2"</v>
          </cell>
          <cell r="D2799" t="str">
            <v>m</v>
          </cell>
          <cell r="E2799">
            <v>1</v>
          </cell>
          <cell r="F2799">
            <v>136035.97</v>
          </cell>
          <cell r="G2799">
            <v>136035.97</v>
          </cell>
        </row>
        <row r="2800">
          <cell r="B2800">
            <v>4079533</v>
          </cell>
          <cell r="C2800" t="str">
            <v>STC Tub.cobre Tipo L-Rigido 21/2"</v>
          </cell>
          <cell r="D2800" t="str">
            <v>m</v>
          </cell>
          <cell r="E2800">
            <v>1</v>
          </cell>
          <cell r="F2800">
            <v>206173.03</v>
          </cell>
          <cell r="G2800">
            <v>206173.03</v>
          </cell>
        </row>
        <row r="2801">
          <cell r="B2801">
            <v>4079534</v>
          </cell>
          <cell r="C2801" t="str">
            <v>STC Tub.cobre Tipo L-Rigido 3"</v>
          </cell>
          <cell r="D2801" t="str">
            <v>m</v>
          </cell>
          <cell r="E2801">
            <v>1</v>
          </cell>
          <cell r="F2801">
            <v>291729.96000000002</v>
          </cell>
          <cell r="G2801">
            <v>291729.96000000002</v>
          </cell>
        </row>
        <row r="2802">
          <cell r="B2802">
            <v>4079545</v>
          </cell>
          <cell r="C2802" t="str">
            <v>STC Tub.cobreTipoK-Flex1/2"-barreno</v>
          </cell>
          <cell r="D2802" t="str">
            <v>m</v>
          </cell>
          <cell r="E2802">
            <v>1</v>
          </cell>
          <cell r="F2802">
            <v>58085.069999999992</v>
          </cell>
          <cell r="G2802">
            <v>58085.069999999992</v>
          </cell>
        </row>
        <row r="2803">
          <cell r="B2803">
            <v>4079546</v>
          </cell>
          <cell r="C2803" t="str">
            <v>STC Tub.cobreTipo K-Flex 1"-barreno</v>
          </cell>
          <cell r="D2803" t="str">
            <v>m</v>
          </cell>
          <cell r="E2803">
            <v>1</v>
          </cell>
          <cell r="F2803">
            <v>82545.19</v>
          </cell>
          <cell r="G2803">
            <v>82545.19</v>
          </cell>
        </row>
        <row r="2804">
          <cell r="B2804">
            <v>4079547</v>
          </cell>
          <cell r="C2804" t="str">
            <v>STI Adaptador macho-hem cobre1.1/2"</v>
          </cell>
          <cell r="D2804" t="str">
            <v>un</v>
          </cell>
          <cell r="E2804">
            <v>1</v>
          </cell>
          <cell r="F2804">
            <v>83835.75</v>
          </cell>
          <cell r="G2804">
            <v>83835.75</v>
          </cell>
        </row>
        <row r="2805">
          <cell r="B2805">
            <v>4079548</v>
          </cell>
          <cell r="C2805" t="str">
            <v>S.T.C.Codo 90º y 45º cobre rigido1"</v>
          </cell>
          <cell r="D2805" t="str">
            <v>un</v>
          </cell>
          <cell r="E2805">
            <v>1</v>
          </cell>
          <cell r="F2805">
            <v>20430.489999999998</v>
          </cell>
          <cell r="G2805">
            <v>20430.489999999998</v>
          </cell>
        </row>
        <row r="2806">
          <cell r="B2806">
            <v>4079549</v>
          </cell>
          <cell r="C2806" t="str">
            <v>S.T.C.Codo cobre 90° y 45° 1.1/2"</v>
          </cell>
          <cell r="D2806" t="str">
            <v>un</v>
          </cell>
          <cell r="E2806">
            <v>1</v>
          </cell>
          <cell r="F2806">
            <v>21274.260000000002</v>
          </cell>
          <cell r="G2806">
            <v>21274.260000000002</v>
          </cell>
        </row>
        <row r="2807">
          <cell r="B2807">
            <v>4079550</v>
          </cell>
          <cell r="C2807" t="str">
            <v>S.T.C.Codo90º y 45ºCU-rig 2.1/2"-3"</v>
          </cell>
          <cell r="D2807" t="str">
            <v>un</v>
          </cell>
          <cell r="E2807">
            <v>1</v>
          </cell>
          <cell r="F2807">
            <v>101892.65</v>
          </cell>
          <cell r="G2807">
            <v>101892.65</v>
          </cell>
        </row>
        <row r="2808">
          <cell r="B2808">
            <v>4079551</v>
          </cell>
          <cell r="C2808" t="str">
            <v>S.T.C.Conector mach-hem CU rigido1"</v>
          </cell>
          <cell r="D2808" t="str">
            <v>un</v>
          </cell>
          <cell r="E2808">
            <v>1</v>
          </cell>
          <cell r="F2808">
            <v>23958.05</v>
          </cell>
          <cell r="G2808">
            <v>23958.05</v>
          </cell>
        </row>
        <row r="2809">
          <cell r="B2809">
            <v>4079552</v>
          </cell>
          <cell r="C2809" t="str">
            <v>S.T.C.Conector ma-he CUrig1.1/2"-2"</v>
          </cell>
          <cell r="D2809" t="str">
            <v>un</v>
          </cell>
          <cell r="E2809">
            <v>1</v>
          </cell>
          <cell r="F2809">
            <v>41349.93</v>
          </cell>
          <cell r="G2809">
            <v>41349.93</v>
          </cell>
        </row>
        <row r="2810">
          <cell r="B2810">
            <v>4079553</v>
          </cell>
          <cell r="C2810" t="str">
            <v>S.T.C.Conector ma-he CUrig2.1/2"-3"</v>
          </cell>
          <cell r="D2810" t="str">
            <v>un</v>
          </cell>
          <cell r="E2810">
            <v>1</v>
          </cell>
          <cell r="F2810">
            <v>132124.57</v>
          </cell>
          <cell r="G2810">
            <v>132124.57</v>
          </cell>
        </row>
        <row r="2811">
          <cell r="B2811">
            <v>4079554</v>
          </cell>
          <cell r="C2811" t="str">
            <v>S.T.C.Conector mach-hemCUrigido1/2"</v>
          </cell>
          <cell r="D2811" t="str">
            <v>un</v>
          </cell>
          <cell r="E2811">
            <v>1</v>
          </cell>
          <cell r="F2811">
            <v>9897.9</v>
          </cell>
          <cell r="G2811">
            <v>9897.9</v>
          </cell>
        </row>
        <row r="2812">
          <cell r="B2812">
            <v>4079555</v>
          </cell>
          <cell r="C2812" t="str">
            <v>S.T.C.Codo 90º y 45º CU rigido 1/2"</v>
          </cell>
          <cell r="D2812" t="str">
            <v>un</v>
          </cell>
          <cell r="E2812">
            <v>1</v>
          </cell>
          <cell r="F2812">
            <v>6455.29</v>
          </cell>
          <cell r="G2812">
            <v>6455.29</v>
          </cell>
        </row>
        <row r="2813">
          <cell r="B2813">
            <v>4079556</v>
          </cell>
          <cell r="C2813" t="str">
            <v>S.T.C.Codo 90º y 45º CU rigido 2"</v>
          </cell>
          <cell r="D2813" t="str">
            <v>un</v>
          </cell>
          <cell r="E2813">
            <v>1</v>
          </cell>
          <cell r="F2813">
            <v>33036.57</v>
          </cell>
          <cell r="G2813">
            <v>33036.57</v>
          </cell>
        </row>
        <row r="2814">
          <cell r="B2814">
            <v>4079557</v>
          </cell>
          <cell r="C2814" t="str">
            <v>STC Tees cobre rigido 1"</v>
          </cell>
          <cell r="D2814" t="str">
            <v>un</v>
          </cell>
          <cell r="E2814">
            <v>1</v>
          </cell>
          <cell r="F2814">
            <v>11495.57</v>
          </cell>
          <cell r="G2814">
            <v>11495.57</v>
          </cell>
        </row>
        <row r="2815">
          <cell r="B2815">
            <v>4079558</v>
          </cell>
          <cell r="C2815" t="str">
            <v>STC Tees cobre (1 1/2") 37.5 mm</v>
          </cell>
          <cell r="D2815" t="str">
            <v>un</v>
          </cell>
          <cell r="E2815">
            <v>1</v>
          </cell>
          <cell r="F2815">
            <v>86684.709999999992</v>
          </cell>
          <cell r="G2815">
            <v>86684.709999999992</v>
          </cell>
        </row>
        <row r="2816">
          <cell r="B2816">
            <v>4079559</v>
          </cell>
          <cell r="C2816" t="str">
            <v>STC Tees cobre rigido 2"</v>
          </cell>
          <cell r="D2816" t="str">
            <v>un</v>
          </cell>
          <cell r="E2816">
            <v>1</v>
          </cell>
          <cell r="F2816">
            <v>53538.61</v>
          </cell>
          <cell r="G2816">
            <v>53538.61</v>
          </cell>
        </row>
        <row r="2817">
          <cell r="B2817">
            <v>4079560</v>
          </cell>
          <cell r="C2817" t="str">
            <v>STC Tees cobre rigido 1" a 1/2"</v>
          </cell>
          <cell r="D2817" t="str">
            <v>un</v>
          </cell>
          <cell r="E2817">
            <v>1</v>
          </cell>
          <cell r="F2817">
            <v>26849.329999999998</v>
          </cell>
          <cell r="G2817">
            <v>26849.329999999998</v>
          </cell>
        </row>
        <row r="2818">
          <cell r="B2818">
            <v>4079561</v>
          </cell>
          <cell r="C2818" t="str">
            <v>STC Tees cobre rigido 1.1/2" a 1/2"</v>
          </cell>
          <cell r="D2818" t="str">
            <v>un</v>
          </cell>
          <cell r="E2818">
            <v>1</v>
          </cell>
          <cell r="F2818">
            <v>55247.29</v>
          </cell>
          <cell r="G2818">
            <v>55247.29</v>
          </cell>
        </row>
        <row r="2819">
          <cell r="B2819">
            <v>4079562</v>
          </cell>
          <cell r="C2819" t="str">
            <v>STC Tees cobre rigido 2" a 1/2"</v>
          </cell>
          <cell r="D2819" t="str">
            <v>un</v>
          </cell>
          <cell r="E2819">
            <v>1</v>
          </cell>
          <cell r="F2819">
            <v>71077.81</v>
          </cell>
          <cell r="G2819">
            <v>71077.81</v>
          </cell>
        </row>
        <row r="2820">
          <cell r="B2820">
            <v>4079563</v>
          </cell>
          <cell r="C2820" t="str">
            <v>STC Union 2 part.r.h. CU t.gal.1/2"</v>
          </cell>
          <cell r="D2820" t="str">
            <v>un</v>
          </cell>
          <cell r="E2820">
            <v>1</v>
          </cell>
          <cell r="F2820">
            <v>23835.379999999997</v>
          </cell>
          <cell r="G2820">
            <v>23835.379999999997</v>
          </cell>
        </row>
        <row r="2821">
          <cell r="B2821">
            <v>4079564</v>
          </cell>
          <cell r="C2821" t="str">
            <v>STC Union 2 part.r.h. CU t.gal.3/4"</v>
          </cell>
          <cell r="D2821" t="str">
            <v>un</v>
          </cell>
          <cell r="E2821">
            <v>1</v>
          </cell>
          <cell r="F2821">
            <v>45809.54</v>
          </cell>
          <cell r="G2821">
            <v>45809.54</v>
          </cell>
        </row>
        <row r="2822">
          <cell r="B2822">
            <v>4079565</v>
          </cell>
          <cell r="C2822" t="str">
            <v>STC Union 2 part.r.h. CU t.gal.1"</v>
          </cell>
          <cell r="D2822" t="str">
            <v>un</v>
          </cell>
          <cell r="E2822">
            <v>1</v>
          </cell>
          <cell r="F2822">
            <v>64918.73</v>
          </cell>
          <cell r="G2822">
            <v>64918.73</v>
          </cell>
        </row>
        <row r="2823">
          <cell r="B2823">
            <v>4079566</v>
          </cell>
          <cell r="C2823" t="str">
            <v>STC Union 2 part.r.m. CU t.gal.1/2"</v>
          </cell>
          <cell r="D2823" t="str">
            <v>un</v>
          </cell>
          <cell r="E2823">
            <v>1</v>
          </cell>
          <cell r="F2823">
            <v>23835.379999999997</v>
          </cell>
          <cell r="G2823">
            <v>23835.379999999997</v>
          </cell>
        </row>
        <row r="2824">
          <cell r="B2824">
            <v>4079567</v>
          </cell>
          <cell r="C2824" t="str">
            <v>STC Union 2 part.r.m. CU t.gal.3/4"</v>
          </cell>
          <cell r="D2824" t="str">
            <v>un</v>
          </cell>
          <cell r="E2824">
            <v>1</v>
          </cell>
          <cell r="F2824">
            <v>45809.54</v>
          </cell>
          <cell r="G2824">
            <v>45809.54</v>
          </cell>
        </row>
        <row r="2825">
          <cell r="B2825">
            <v>4079568</v>
          </cell>
          <cell r="C2825" t="str">
            <v>STC Union 2 part.r.m. CU t.gal.1"</v>
          </cell>
          <cell r="D2825" t="str">
            <v>un</v>
          </cell>
          <cell r="E2825">
            <v>1</v>
          </cell>
          <cell r="F2825">
            <v>64918.73</v>
          </cell>
          <cell r="G2825">
            <v>64918.73</v>
          </cell>
        </row>
        <row r="2826">
          <cell r="B2826">
            <v>4079569</v>
          </cell>
          <cell r="C2826" t="str">
            <v>STC Union 3 partes CU t.CU-PVC 1/2"</v>
          </cell>
          <cell r="D2826" t="str">
            <v>un</v>
          </cell>
          <cell r="E2826">
            <v>1</v>
          </cell>
          <cell r="F2826">
            <v>27951.8</v>
          </cell>
          <cell r="G2826">
            <v>27951.8</v>
          </cell>
        </row>
        <row r="2827">
          <cell r="B2827">
            <v>4079570</v>
          </cell>
          <cell r="C2827" t="str">
            <v>STC Union 3 partes CU t.CU-PVC 3/4"</v>
          </cell>
          <cell r="D2827" t="str">
            <v>un</v>
          </cell>
          <cell r="E2827">
            <v>1</v>
          </cell>
          <cell r="F2827">
            <v>60358.71</v>
          </cell>
          <cell r="G2827">
            <v>60358.71</v>
          </cell>
        </row>
        <row r="2828">
          <cell r="B2828">
            <v>4079571</v>
          </cell>
          <cell r="C2828" t="str">
            <v>STC Union 3 partes CU t.CU-PVC 1"</v>
          </cell>
          <cell r="D2828" t="str">
            <v>un</v>
          </cell>
          <cell r="E2828">
            <v>1</v>
          </cell>
          <cell r="F2828">
            <v>83863.45</v>
          </cell>
          <cell r="G2828">
            <v>83863.45</v>
          </cell>
        </row>
        <row r="2829">
          <cell r="B2829">
            <v>4079572</v>
          </cell>
          <cell r="C2829" t="str">
            <v>STC Union lisa cobre 1/2"</v>
          </cell>
          <cell r="D2829" t="str">
            <v>un</v>
          </cell>
          <cell r="E2829">
            <v>1</v>
          </cell>
          <cell r="F2829">
            <v>5464.84</v>
          </cell>
          <cell r="G2829">
            <v>5464.84</v>
          </cell>
        </row>
        <row r="2830">
          <cell r="B2830">
            <v>4079574</v>
          </cell>
          <cell r="C2830" t="str">
            <v>STC Union lisa cobre 1"</v>
          </cell>
          <cell r="D2830" t="str">
            <v>un</v>
          </cell>
          <cell r="E2830">
            <v>1</v>
          </cell>
          <cell r="F2830">
            <v>10999</v>
          </cell>
          <cell r="G2830">
            <v>10999</v>
          </cell>
        </row>
        <row r="2831">
          <cell r="B2831">
            <v>4079576</v>
          </cell>
          <cell r="C2831" t="str">
            <v>STC Union lisa cobre 11/2"</v>
          </cell>
          <cell r="D2831" t="str">
            <v>un</v>
          </cell>
          <cell r="E2831">
            <v>1</v>
          </cell>
          <cell r="F2831">
            <v>17794.849999999999</v>
          </cell>
          <cell r="G2831">
            <v>17794.849999999999</v>
          </cell>
        </row>
        <row r="2832">
          <cell r="B2832">
            <v>4079577</v>
          </cell>
          <cell r="C2832" t="str">
            <v>STC Union lisa cobre 2"</v>
          </cell>
          <cell r="D2832" t="str">
            <v>un</v>
          </cell>
          <cell r="E2832">
            <v>1</v>
          </cell>
          <cell r="F2832">
            <v>20721.96</v>
          </cell>
          <cell r="G2832">
            <v>20721.96</v>
          </cell>
        </row>
        <row r="2833">
          <cell r="B2833">
            <v>4079590</v>
          </cell>
          <cell r="C2833" t="str">
            <v>STC Reduccion CU copa 1.1/2"-1" T-T</v>
          </cell>
          <cell r="D2833" t="str">
            <v>un</v>
          </cell>
          <cell r="E2833">
            <v>1</v>
          </cell>
          <cell r="F2833">
            <v>18619.28</v>
          </cell>
          <cell r="G2833">
            <v>18619.28</v>
          </cell>
        </row>
        <row r="2834">
          <cell r="B2834">
            <v>4079593</v>
          </cell>
          <cell r="C2834" t="str">
            <v>STC Reduccion CU copa 2"-1.1/2" T-T</v>
          </cell>
          <cell r="D2834" t="str">
            <v>un</v>
          </cell>
          <cell r="E2834">
            <v>1</v>
          </cell>
          <cell r="F2834">
            <v>27772.75</v>
          </cell>
          <cell r="G2834">
            <v>27772.75</v>
          </cell>
        </row>
        <row r="2835">
          <cell r="B2835">
            <v>4079596</v>
          </cell>
          <cell r="C2835" t="str">
            <v>STC Reduccion copa CU 1"-1/2"</v>
          </cell>
          <cell r="D2835" t="str">
            <v>un</v>
          </cell>
          <cell r="E2835">
            <v>1</v>
          </cell>
          <cell r="F2835">
            <v>16332.77</v>
          </cell>
          <cell r="G2835">
            <v>16332.77</v>
          </cell>
        </row>
        <row r="2836">
          <cell r="B2836">
            <v>4079597</v>
          </cell>
          <cell r="C2836" t="str">
            <v>STC Reduccion copa CU 1.1/2"-1/2"</v>
          </cell>
          <cell r="D2836" t="str">
            <v>un</v>
          </cell>
          <cell r="E2836">
            <v>1</v>
          </cell>
          <cell r="F2836">
            <v>25439.93</v>
          </cell>
          <cell r="G2836">
            <v>25439.93</v>
          </cell>
        </row>
        <row r="2837">
          <cell r="B2837">
            <v>4079598</v>
          </cell>
          <cell r="C2837" t="str">
            <v>STC Reduccion copa CU 2"-1/2"</v>
          </cell>
          <cell r="D2837" t="str">
            <v>un</v>
          </cell>
          <cell r="E2837">
            <v>1</v>
          </cell>
          <cell r="F2837">
            <v>33300.090000000004</v>
          </cell>
          <cell r="G2837">
            <v>33300.090000000004</v>
          </cell>
        </row>
        <row r="2838">
          <cell r="B2838">
            <v>4079600</v>
          </cell>
          <cell r="C2838" t="str">
            <v>MEDIDORES Y MACROMEDIDOR DE ACUEDUC</v>
          </cell>
          <cell r="E2838">
            <v>0</v>
          </cell>
          <cell r="F2838">
            <v>0</v>
          </cell>
          <cell r="G2838">
            <v>24218102.539999999</v>
          </cell>
        </row>
        <row r="2839">
          <cell r="B2839">
            <v>4079601</v>
          </cell>
          <cell r="C2839" t="str">
            <v>STC Medidor tipo volum. 1/2"</v>
          </cell>
          <cell r="D2839" t="str">
            <v>un</v>
          </cell>
          <cell r="E2839">
            <v>1</v>
          </cell>
          <cell r="F2839">
            <v>66727.899999999994</v>
          </cell>
          <cell r="G2839">
            <v>66727.899999999994</v>
          </cell>
        </row>
        <row r="2840">
          <cell r="B2840">
            <v>4079602</v>
          </cell>
          <cell r="C2840" t="str">
            <v>STC Medidor tipo volum. 3/4"</v>
          </cell>
          <cell r="D2840" t="str">
            <v>un</v>
          </cell>
          <cell r="E2840">
            <v>1</v>
          </cell>
          <cell r="F2840">
            <v>180213.22</v>
          </cell>
          <cell r="G2840">
            <v>180213.22</v>
          </cell>
        </row>
        <row r="2841">
          <cell r="B2841">
            <v>4079603</v>
          </cell>
          <cell r="C2841" t="str">
            <v>STC Medidor tipo volum. 1"</v>
          </cell>
          <cell r="D2841" t="str">
            <v>un</v>
          </cell>
          <cell r="E2841">
            <v>1</v>
          </cell>
          <cell r="F2841">
            <v>329388.97000000003</v>
          </cell>
          <cell r="G2841">
            <v>329388.97000000003</v>
          </cell>
        </row>
        <row r="2842">
          <cell r="B2842">
            <v>4079604</v>
          </cell>
          <cell r="C2842" t="str">
            <v>STC Medidor veloc. chorro sim. 1/2"</v>
          </cell>
          <cell r="D2842" t="str">
            <v>un</v>
          </cell>
          <cell r="E2842">
            <v>1</v>
          </cell>
          <cell r="F2842">
            <v>94327.4</v>
          </cell>
          <cell r="G2842">
            <v>94327.4</v>
          </cell>
        </row>
        <row r="2843">
          <cell r="B2843">
            <v>4079605</v>
          </cell>
          <cell r="C2843" t="str">
            <v>STC Medidor veloc. chorro sim. 3/4"</v>
          </cell>
          <cell r="D2843" t="str">
            <v>un</v>
          </cell>
          <cell r="E2843">
            <v>1</v>
          </cell>
          <cell r="F2843">
            <v>134808.70000000001</v>
          </cell>
          <cell r="G2843">
            <v>134808.70000000001</v>
          </cell>
        </row>
        <row r="2844">
          <cell r="B2844">
            <v>4079606</v>
          </cell>
          <cell r="C2844" t="str">
            <v>STC Medidor veloc. chorro sim. 1"</v>
          </cell>
          <cell r="D2844" t="str">
            <v>un</v>
          </cell>
          <cell r="E2844">
            <v>1</v>
          </cell>
          <cell r="F2844">
            <v>234590.4</v>
          </cell>
          <cell r="G2844">
            <v>234590.4</v>
          </cell>
        </row>
        <row r="2845">
          <cell r="B2845">
            <v>4079607</v>
          </cell>
          <cell r="C2845" t="str">
            <v>STC Medidor veloc. chorro mul. 1/2"</v>
          </cell>
          <cell r="D2845" t="str">
            <v>un</v>
          </cell>
          <cell r="E2845">
            <v>1</v>
          </cell>
          <cell r="F2845">
            <v>130028.63</v>
          </cell>
          <cell r="G2845">
            <v>130028.63</v>
          </cell>
        </row>
        <row r="2846">
          <cell r="B2846">
            <v>4079608</v>
          </cell>
          <cell r="C2846" t="str">
            <v>STC Medidor veloc. chorro mul. 3/4"</v>
          </cell>
          <cell r="D2846" t="str">
            <v>un</v>
          </cell>
          <cell r="E2846">
            <v>1</v>
          </cell>
          <cell r="F2846">
            <v>134808.70000000001</v>
          </cell>
          <cell r="G2846">
            <v>134808.70000000001</v>
          </cell>
        </row>
        <row r="2847">
          <cell r="B2847">
            <v>4079609</v>
          </cell>
          <cell r="C2847" t="str">
            <v>STC Medidor veloc. chorro mul. 1"</v>
          </cell>
          <cell r="D2847" t="str">
            <v>un</v>
          </cell>
          <cell r="E2847">
            <v>1</v>
          </cell>
          <cell r="F2847">
            <v>234590.4</v>
          </cell>
          <cell r="G2847">
            <v>234590.4</v>
          </cell>
        </row>
        <row r="2848">
          <cell r="B2848">
            <v>4079610</v>
          </cell>
          <cell r="C2848" t="str">
            <v>Retiro y camb. medidor 1/2"a 1/2"</v>
          </cell>
          <cell r="D2848" t="str">
            <v>un</v>
          </cell>
          <cell r="E2848">
            <v>1</v>
          </cell>
          <cell r="F2848">
            <v>2536.25</v>
          </cell>
          <cell r="G2848">
            <v>2536.25</v>
          </cell>
        </row>
        <row r="2849">
          <cell r="B2849">
            <v>4079611</v>
          </cell>
          <cell r="C2849" t="str">
            <v>Retiro y camb. medidor 1"a 1"</v>
          </cell>
          <cell r="D2849" t="str">
            <v>un</v>
          </cell>
          <cell r="E2849">
            <v>1</v>
          </cell>
          <cell r="F2849">
            <v>2898.43</v>
          </cell>
          <cell r="G2849">
            <v>2898.43</v>
          </cell>
        </row>
        <row r="2850">
          <cell r="B2850">
            <v>4079612</v>
          </cell>
          <cell r="C2850" t="str">
            <v>Retiro y camb.medidor s.o co.1.1/2"</v>
          </cell>
          <cell r="D2850" t="str">
            <v>un</v>
          </cell>
          <cell r="E2850">
            <v>1</v>
          </cell>
          <cell r="F2850">
            <v>18867.260000000002</v>
          </cell>
          <cell r="G2850">
            <v>18867.260000000002</v>
          </cell>
        </row>
        <row r="2851">
          <cell r="B2851">
            <v>4079613</v>
          </cell>
          <cell r="C2851" t="str">
            <v>Retiro y camb.medidor sim.o com.2"</v>
          </cell>
          <cell r="D2851" t="str">
            <v>un</v>
          </cell>
          <cell r="E2851">
            <v>1</v>
          </cell>
          <cell r="F2851">
            <v>21563.010000000002</v>
          </cell>
          <cell r="G2851">
            <v>21563.010000000002</v>
          </cell>
        </row>
        <row r="2852">
          <cell r="B2852">
            <v>4079614</v>
          </cell>
          <cell r="C2852" t="str">
            <v>Retiro y camb.medidor s.o co.2.1/2"</v>
          </cell>
          <cell r="D2852" t="str">
            <v>un</v>
          </cell>
          <cell r="E2852">
            <v>1</v>
          </cell>
          <cell r="F2852">
            <v>25156.84</v>
          </cell>
          <cell r="G2852">
            <v>25156.84</v>
          </cell>
        </row>
        <row r="2853">
          <cell r="B2853">
            <v>4079615</v>
          </cell>
          <cell r="C2853" t="str">
            <v>Retiro y camb.medidor sim.o com.3"</v>
          </cell>
          <cell r="D2853" t="str">
            <v>un</v>
          </cell>
          <cell r="E2853">
            <v>1</v>
          </cell>
          <cell r="F2853">
            <v>30187.609999999997</v>
          </cell>
          <cell r="G2853">
            <v>30187.609999999997</v>
          </cell>
        </row>
        <row r="2854">
          <cell r="B2854">
            <v>4079616</v>
          </cell>
          <cell r="C2854" t="str">
            <v>Retiro y camb.medidor sim.o com.4"</v>
          </cell>
          <cell r="D2854" t="str">
            <v>un</v>
          </cell>
          <cell r="E2854">
            <v>1</v>
          </cell>
          <cell r="F2854">
            <v>37734.509999999995</v>
          </cell>
          <cell r="G2854">
            <v>37734.509999999995</v>
          </cell>
        </row>
        <row r="2855">
          <cell r="B2855">
            <v>4079617</v>
          </cell>
          <cell r="C2855" t="str">
            <v>Retiro y camb.medidor sim.o com.6"</v>
          </cell>
          <cell r="D2855" t="str">
            <v>un</v>
          </cell>
          <cell r="E2855">
            <v>1</v>
          </cell>
          <cell r="F2855">
            <v>37734.509999999995</v>
          </cell>
          <cell r="G2855">
            <v>37734.509999999995</v>
          </cell>
        </row>
        <row r="2856">
          <cell r="B2856">
            <v>4079619</v>
          </cell>
          <cell r="C2856" t="str">
            <v>Retiro medidor acto 1/2"pa´calibrar</v>
          </cell>
          <cell r="D2856" t="str">
            <v>un</v>
          </cell>
          <cell r="E2856">
            <v>1</v>
          </cell>
          <cell r="F2856">
            <v>49684.840000000004</v>
          </cell>
          <cell r="G2856">
            <v>49684.840000000004</v>
          </cell>
        </row>
        <row r="2857">
          <cell r="B2857">
            <v>4079620</v>
          </cell>
          <cell r="C2857" t="str">
            <v>Retiro medidor acdto. 1"</v>
          </cell>
          <cell r="D2857" t="str">
            <v>un</v>
          </cell>
          <cell r="E2857">
            <v>1</v>
          </cell>
          <cell r="F2857">
            <v>23207.22</v>
          </cell>
          <cell r="G2857">
            <v>23207.22</v>
          </cell>
        </row>
        <row r="2858">
          <cell r="B2858">
            <v>4079621</v>
          </cell>
          <cell r="C2858" t="str">
            <v>Retiro medidor acdto. 1 1/2"</v>
          </cell>
          <cell r="D2858" t="str">
            <v>un</v>
          </cell>
          <cell r="E2858">
            <v>1</v>
          </cell>
          <cell r="F2858">
            <v>26656.48</v>
          </cell>
          <cell r="G2858">
            <v>26656.48</v>
          </cell>
        </row>
        <row r="2859">
          <cell r="B2859">
            <v>4079622</v>
          </cell>
          <cell r="C2859" t="str">
            <v>Retiro medidor acdto. 50 mm a 2"</v>
          </cell>
          <cell r="D2859" t="str">
            <v>un</v>
          </cell>
          <cell r="E2859">
            <v>1</v>
          </cell>
          <cell r="F2859">
            <v>27602.240000000002</v>
          </cell>
          <cell r="G2859">
            <v>27602.240000000002</v>
          </cell>
        </row>
        <row r="2860">
          <cell r="B2860">
            <v>4079623</v>
          </cell>
          <cell r="C2860" t="str">
            <v>Retiro medidor acdto. 75 mm a 3"</v>
          </cell>
          <cell r="D2860" t="str">
            <v>un</v>
          </cell>
          <cell r="E2860">
            <v>1</v>
          </cell>
          <cell r="F2860">
            <v>32633</v>
          </cell>
          <cell r="G2860">
            <v>32633</v>
          </cell>
        </row>
        <row r="2861">
          <cell r="B2861">
            <v>4079624</v>
          </cell>
          <cell r="C2861" t="str">
            <v>Retiro y coloc tub.acdto.PVChasta6"</v>
          </cell>
          <cell r="D2861" t="str">
            <v>m</v>
          </cell>
          <cell r="E2861">
            <v>1</v>
          </cell>
          <cell r="F2861">
            <v>3340.6099999999997</v>
          </cell>
          <cell r="G2861">
            <v>3340.6099999999997</v>
          </cell>
        </row>
        <row r="2862">
          <cell r="B2862">
            <v>4079625</v>
          </cell>
          <cell r="C2862" t="str">
            <v>Revision medidor 1/2"-1",con lim.ca</v>
          </cell>
          <cell r="D2862" t="str">
            <v>un</v>
          </cell>
          <cell r="E2862">
            <v>1</v>
          </cell>
          <cell r="F2862">
            <v>1099.6200000000001</v>
          </cell>
          <cell r="G2862">
            <v>1099.6200000000001</v>
          </cell>
        </row>
        <row r="2863">
          <cell r="B2863">
            <v>4079626</v>
          </cell>
          <cell r="C2863" t="str">
            <v>Coloc.medidor en instal.directa1/2"</v>
          </cell>
          <cell r="D2863" t="str">
            <v>un</v>
          </cell>
          <cell r="E2863">
            <v>1</v>
          </cell>
          <cell r="F2863">
            <v>5072.51</v>
          </cell>
          <cell r="G2863">
            <v>5072.51</v>
          </cell>
        </row>
        <row r="2864">
          <cell r="B2864">
            <v>4079627</v>
          </cell>
          <cell r="C2864" t="str">
            <v>Coloc.medidor en instal.directas 1"</v>
          </cell>
          <cell r="D2864" t="str">
            <v>un</v>
          </cell>
          <cell r="E2864">
            <v>1</v>
          </cell>
          <cell r="F2864">
            <v>64955.02</v>
          </cell>
          <cell r="G2864">
            <v>64955.02</v>
          </cell>
        </row>
        <row r="2865">
          <cell r="B2865">
            <v>4079628</v>
          </cell>
          <cell r="C2865" t="str">
            <v>Realce medidores 1/2"</v>
          </cell>
          <cell r="D2865" t="str">
            <v>un</v>
          </cell>
          <cell r="E2865">
            <v>1</v>
          </cell>
          <cell r="F2865">
            <v>54959.69</v>
          </cell>
          <cell r="G2865">
            <v>54959.69</v>
          </cell>
        </row>
        <row r="2866">
          <cell r="B2866">
            <v>4079629</v>
          </cell>
          <cell r="C2866" t="str">
            <v>Traslado medidores 1"</v>
          </cell>
          <cell r="D2866" t="str">
            <v>un</v>
          </cell>
          <cell r="E2866">
            <v>1</v>
          </cell>
          <cell r="F2866">
            <v>79967.66</v>
          </cell>
          <cell r="G2866">
            <v>79967.66</v>
          </cell>
        </row>
        <row r="2867">
          <cell r="B2867">
            <v>4079630</v>
          </cell>
          <cell r="C2867" t="str">
            <v>Realce medidores 1"</v>
          </cell>
          <cell r="D2867" t="str">
            <v>un</v>
          </cell>
          <cell r="E2867">
            <v>1</v>
          </cell>
          <cell r="F2867">
            <v>105658.04</v>
          </cell>
          <cell r="G2867">
            <v>105658.04</v>
          </cell>
        </row>
        <row r="2868">
          <cell r="B2868">
            <v>4079631</v>
          </cell>
          <cell r="C2868" t="str">
            <v>Reubicacion medidores 1/2"</v>
          </cell>
          <cell r="D2868" t="str">
            <v>un</v>
          </cell>
          <cell r="E2868">
            <v>1</v>
          </cell>
          <cell r="F2868">
            <v>116584.55</v>
          </cell>
          <cell r="G2868">
            <v>116584.55</v>
          </cell>
        </row>
        <row r="2869">
          <cell r="B2869">
            <v>4079632</v>
          </cell>
          <cell r="C2869" t="str">
            <v>Reubicacion medidores 1"</v>
          </cell>
          <cell r="D2869" t="str">
            <v>un</v>
          </cell>
          <cell r="E2869">
            <v>1</v>
          </cell>
          <cell r="F2869">
            <v>329961.77</v>
          </cell>
          <cell r="G2869">
            <v>329961.77</v>
          </cell>
        </row>
        <row r="2870">
          <cell r="B2870">
            <v>4079633</v>
          </cell>
          <cell r="C2870" t="str">
            <v>Volteo o giro medidores 1/2"</v>
          </cell>
          <cell r="D2870" t="str">
            <v>un</v>
          </cell>
          <cell r="E2870">
            <v>1</v>
          </cell>
          <cell r="F2870">
            <v>1691.17</v>
          </cell>
          <cell r="G2870">
            <v>1691.17</v>
          </cell>
        </row>
        <row r="2871">
          <cell r="B2871">
            <v>4079634</v>
          </cell>
          <cell r="C2871" t="str">
            <v>Giro medidores 1/2" y 1"</v>
          </cell>
          <cell r="D2871" t="str">
            <v>un</v>
          </cell>
          <cell r="E2871">
            <v>1</v>
          </cell>
          <cell r="F2871">
            <v>39776.97</v>
          </cell>
          <cell r="G2871">
            <v>39776.97</v>
          </cell>
        </row>
        <row r="2872">
          <cell r="B2872">
            <v>4079635</v>
          </cell>
          <cell r="C2872" t="str">
            <v>Repar.fugas acdto.1/2",hasta 0.5m</v>
          </cell>
          <cell r="D2872" t="str">
            <v>un</v>
          </cell>
          <cell r="E2872">
            <v>1</v>
          </cell>
          <cell r="F2872">
            <v>15376.679999999998</v>
          </cell>
          <cell r="G2872">
            <v>15376.679999999998</v>
          </cell>
        </row>
        <row r="2873">
          <cell r="B2873">
            <v>4079636</v>
          </cell>
          <cell r="C2873" t="str">
            <v>Reparacion fugas acdto. 1" o 3/4"</v>
          </cell>
          <cell r="D2873" t="str">
            <v>un</v>
          </cell>
          <cell r="E2873">
            <v>1</v>
          </cell>
          <cell r="F2873">
            <v>103927.3</v>
          </cell>
          <cell r="G2873">
            <v>103927.3</v>
          </cell>
        </row>
        <row r="2874">
          <cell r="B2874">
            <v>4079637</v>
          </cell>
          <cell r="C2874" t="str">
            <v>Reinstalacion medidores 1/2" a 1/2"</v>
          </cell>
          <cell r="D2874" t="str">
            <v>un</v>
          </cell>
          <cell r="E2874">
            <v>1</v>
          </cell>
          <cell r="F2874">
            <v>5304.82</v>
          </cell>
          <cell r="G2874">
            <v>5304.82</v>
          </cell>
        </row>
        <row r="2875">
          <cell r="B2875">
            <v>4079638</v>
          </cell>
          <cell r="C2875" t="str">
            <v>Reinstalacion medidores 1" a 1"</v>
          </cell>
          <cell r="D2875" t="str">
            <v>un</v>
          </cell>
          <cell r="E2875">
            <v>1</v>
          </cell>
          <cell r="F2875">
            <v>5609.24</v>
          </cell>
          <cell r="G2875">
            <v>5609.24</v>
          </cell>
        </row>
        <row r="2876">
          <cell r="B2876">
            <v>4079639</v>
          </cell>
          <cell r="C2876" t="str">
            <v>Reinstalacion medidor 1.1/2"-1.1/2"</v>
          </cell>
          <cell r="D2876" t="str">
            <v>un</v>
          </cell>
          <cell r="E2876">
            <v>1</v>
          </cell>
          <cell r="F2876">
            <v>6048.43</v>
          </cell>
          <cell r="G2876">
            <v>6048.43</v>
          </cell>
        </row>
        <row r="2877">
          <cell r="B2877">
            <v>4079640</v>
          </cell>
          <cell r="C2877" t="str">
            <v>Reinstalacion medidores 2" a 2"</v>
          </cell>
          <cell r="D2877" t="str">
            <v>un</v>
          </cell>
          <cell r="E2877">
            <v>1</v>
          </cell>
          <cell r="F2877">
            <v>10376.549999999999</v>
          </cell>
          <cell r="G2877">
            <v>10376.549999999999</v>
          </cell>
        </row>
        <row r="2878">
          <cell r="B2878">
            <v>4079641</v>
          </cell>
          <cell r="C2878" t="str">
            <v>Reinstalacion medidores 3" a 3"</v>
          </cell>
          <cell r="D2878" t="str">
            <v>un</v>
          </cell>
          <cell r="E2878">
            <v>1</v>
          </cell>
          <cell r="F2878">
            <v>15367.85</v>
          </cell>
          <cell r="G2878">
            <v>15367.85</v>
          </cell>
        </row>
        <row r="2879">
          <cell r="B2879">
            <v>4079642</v>
          </cell>
          <cell r="C2879" t="str">
            <v>STC Pitorros en medidores 1/2"</v>
          </cell>
          <cell r="D2879" t="str">
            <v>un</v>
          </cell>
          <cell r="E2879">
            <v>1</v>
          </cell>
          <cell r="F2879">
            <v>18058.04</v>
          </cell>
          <cell r="G2879">
            <v>18058.04</v>
          </cell>
        </row>
        <row r="2880">
          <cell r="B2880">
            <v>4079645</v>
          </cell>
          <cell r="C2880" t="str">
            <v>STC Collar H.D. p' AC 3"x1"</v>
          </cell>
          <cell r="D2880" t="str">
            <v>un</v>
          </cell>
          <cell r="E2880">
            <v>1</v>
          </cell>
          <cell r="F2880">
            <v>22290.45</v>
          </cell>
          <cell r="G2880">
            <v>22290.45</v>
          </cell>
        </row>
        <row r="2881">
          <cell r="B2881">
            <v>4079646</v>
          </cell>
          <cell r="C2881" t="str">
            <v>STC Medidor veloc chorro  1 1/2"</v>
          </cell>
          <cell r="D2881" t="str">
            <v>un</v>
          </cell>
          <cell r="E2881">
            <v>1</v>
          </cell>
          <cell r="F2881">
            <v>618138.88</v>
          </cell>
          <cell r="G2881">
            <v>618138.88</v>
          </cell>
        </row>
        <row r="2882">
          <cell r="B2882">
            <v>4079647</v>
          </cell>
          <cell r="C2882" t="str">
            <v>STC Medidor veloc. chorro  2"</v>
          </cell>
          <cell r="D2882" t="str">
            <v>un</v>
          </cell>
          <cell r="E2882">
            <v>1</v>
          </cell>
          <cell r="F2882">
            <v>1712442.69</v>
          </cell>
          <cell r="G2882">
            <v>1712442.69</v>
          </cell>
        </row>
        <row r="2883">
          <cell r="B2883">
            <v>4079648</v>
          </cell>
          <cell r="C2883" t="str">
            <v>STC Medidor veloc. chorro 2 1/2"</v>
          </cell>
          <cell r="D2883" t="str">
            <v>un</v>
          </cell>
          <cell r="E2883">
            <v>1</v>
          </cell>
          <cell r="F2883">
            <v>1354974.31</v>
          </cell>
          <cell r="G2883">
            <v>1354974.31</v>
          </cell>
        </row>
        <row r="2884">
          <cell r="B2884">
            <v>4079649</v>
          </cell>
          <cell r="C2884" t="str">
            <v>STC Medidor veloc. chorro 3"</v>
          </cell>
          <cell r="D2884" t="str">
            <v>un</v>
          </cell>
          <cell r="E2884">
            <v>1</v>
          </cell>
          <cell r="F2884">
            <v>1916521.03</v>
          </cell>
          <cell r="G2884">
            <v>1916521.03</v>
          </cell>
        </row>
        <row r="2885">
          <cell r="B2885">
            <v>4079650</v>
          </cell>
          <cell r="C2885" t="str">
            <v>STC Medidor veloc. chorro  4"</v>
          </cell>
          <cell r="D2885" t="str">
            <v>un</v>
          </cell>
          <cell r="E2885">
            <v>1</v>
          </cell>
          <cell r="F2885">
            <v>2645372.23</v>
          </cell>
          <cell r="G2885">
            <v>2645372.23</v>
          </cell>
        </row>
        <row r="2886">
          <cell r="B2886">
            <v>4079651</v>
          </cell>
          <cell r="C2886" t="str">
            <v>STC Medidor veloc. chorro  6"</v>
          </cell>
          <cell r="D2886" t="str">
            <v>un</v>
          </cell>
          <cell r="E2886">
            <v>1</v>
          </cell>
          <cell r="F2886">
            <v>4321729.99</v>
          </cell>
          <cell r="G2886">
            <v>4321729.99</v>
          </cell>
        </row>
        <row r="2887">
          <cell r="B2887">
            <v>4079652</v>
          </cell>
          <cell r="C2887" t="str">
            <v>STC Medidor veloc. chorro  8"</v>
          </cell>
          <cell r="D2887" t="str">
            <v>un</v>
          </cell>
          <cell r="E2887">
            <v>1</v>
          </cell>
          <cell r="F2887">
            <v>8257526.4700000007</v>
          </cell>
          <cell r="G2887">
            <v>8257526.4700000007</v>
          </cell>
        </row>
        <row r="2888">
          <cell r="B2888">
            <v>4079653</v>
          </cell>
          <cell r="C2888" t="str">
            <v>STC. Collar HF pa' PVC 12"x1"</v>
          </cell>
          <cell r="D2888" t="str">
            <v>un</v>
          </cell>
          <cell r="E2888">
            <v>1</v>
          </cell>
          <cell r="F2888">
            <v>146767.86000000002</v>
          </cell>
          <cell r="G2888">
            <v>146767.86000000002</v>
          </cell>
        </row>
        <row r="2889">
          <cell r="B2889">
            <v>4079654</v>
          </cell>
          <cell r="C2889" t="str">
            <v>Traslado de medidores 1/2"</v>
          </cell>
          <cell r="D2889" t="str">
            <v>un</v>
          </cell>
          <cell r="E2889">
            <v>1</v>
          </cell>
          <cell r="F2889">
            <v>139311.09</v>
          </cell>
          <cell r="G2889">
            <v>139311.09</v>
          </cell>
        </row>
        <row r="2890">
          <cell r="B2890">
            <v>4079655</v>
          </cell>
          <cell r="C2890" t="str">
            <v>Retiro de tubería HF 10"</v>
          </cell>
          <cell r="D2890" t="str">
            <v>ml</v>
          </cell>
          <cell r="E2890">
            <v>1</v>
          </cell>
          <cell r="F2890">
            <v>17580.66</v>
          </cell>
          <cell r="G2890">
            <v>17580.66</v>
          </cell>
        </row>
        <row r="2891">
          <cell r="B2891">
            <v>4079656</v>
          </cell>
          <cell r="C2891" t="str">
            <v>Retiro y reinst tub de Cto 16"</v>
          </cell>
          <cell r="D2891" t="str">
            <v>ml</v>
          </cell>
          <cell r="E2891">
            <v>1</v>
          </cell>
          <cell r="F2891">
            <v>42424.959999999999</v>
          </cell>
          <cell r="G2891">
            <v>42424.959999999999</v>
          </cell>
        </row>
        <row r="2892">
          <cell r="B2892">
            <v>4079657</v>
          </cell>
          <cell r="C2892" t="str">
            <v>Retiro y reinst tub de Cto 24"</v>
          </cell>
          <cell r="D2892" t="str">
            <v>ml</v>
          </cell>
          <cell r="E2892">
            <v>1</v>
          </cell>
          <cell r="F2892">
            <v>73080.53</v>
          </cell>
          <cell r="G2892">
            <v>73080.53</v>
          </cell>
        </row>
        <row r="2893">
          <cell r="B2893">
            <v>4079658</v>
          </cell>
          <cell r="C2893" t="str">
            <v>Retiro y reinst tub de Cto 32"</v>
          </cell>
          <cell r="D2893" t="str">
            <v>ml</v>
          </cell>
          <cell r="E2893">
            <v>1</v>
          </cell>
          <cell r="F2893">
            <v>90858.35</v>
          </cell>
          <cell r="G2893">
            <v>90858.35</v>
          </cell>
        </row>
        <row r="2894">
          <cell r="B2894">
            <v>4079700</v>
          </cell>
          <cell r="C2894" t="str">
            <v>CAJAS Y TAPAS PARA MEDIDORES</v>
          </cell>
          <cell r="E2894">
            <v>0</v>
          </cell>
          <cell r="F2894">
            <v>0</v>
          </cell>
          <cell r="G2894">
            <v>15538632.180000002</v>
          </cell>
        </row>
        <row r="2895">
          <cell r="B2895">
            <v>4079701</v>
          </cell>
          <cell r="C2895" t="str">
            <v>C. caja medi.anden&lt;19mm-Eq.24-In.ta</v>
          </cell>
          <cell r="D2895" t="str">
            <v>un</v>
          </cell>
          <cell r="E2895">
            <v>1</v>
          </cell>
          <cell r="F2895">
            <v>101041.91</v>
          </cell>
          <cell r="G2895">
            <v>101041.91</v>
          </cell>
        </row>
        <row r="2896">
          <cell r="B2896">
            <v>4079702</v>
          </cell>
          <cell r="C2896" t="str">
            <v>C. caja medi.anden&lt;19mm-Eq.24-No.ta</v>
          </cell>
          <cell r="D2896" t="str">
            <v>un</v>
          </cell>
          <cell r="E2896">
            <v>1</v>
          </cell>
          <cell r="F2896">
            <v>42588.85</v>
          </cell>
          <cell r="G2896">
            <v>42588.85</v>
          </cell>
        </row>
        <row r="2897">
          <cell r="B2897">
            <v>4079703</v>
          </cell>
          <cell r="C2897" t="str">
            <v>C. caja medi.z.ver&lt;19mm-Eq.24-In.ta</v>
          </cell>
          <cell r="D2897" t="str">
            <v>un</v>
          </cell>
          <cell r="E2897">
            <v>1</v>
          </cell>
          <cell r="F2897">
            <v>104602.20999999999</v>
          </cell>
          <cell r="G2897">
            <v>104602.20999999999</v>
          </cell>
        </row>
        <row r="2898">
          <cell r="B2898">
            <v>4079704</v>
          </cell>
          <cell r="C2898" t="str">
            <v>C. caja medi.z.ve&lt;19mm-Eq.24-No.ta</v>
          </cell>
          <cell r="D2898" t="str">
            <v>un</v>
          </cell>
          <cell r="E2898">
            <v>1</v>
          </cell>
          <cell r="F2898">
            <v>43532.21</v>
          </cell>
          <cell r="G2898">
            <v>43532.21</v>
          </cell>
        </row>
        <row r="2899">
          <cell r="B2899">
            <v>4079705</v>
          </cell>
          <cell r="C2899" t="str">
            <v>C. caja medi.anden 1" Eq. 25</v>
          </cell>
          <cell r="D2899" t="str">
            <v>un</v>
          </cell>
          <cell r="E2899">
            <v>1</v>
          </cell>
          <cell r="F2899">
            <v>200969.22</v>
          </cell>
          <cell r="G2899">
            <v>200969.22</v>
          </cell>
        </row>
        <row r="2900">
          <cell r="B2900">
            <v>4079706</v>
          </cell>
          <cell r="C2900" t="str">
            <v>C. caja medi.anden 1.1/2" Eq. 25</v>
          </cell>
          <cell r="D2900" t="str">
            <v>un</v>
          </cell>
          <cell r="E2900">
            <v>1</v>
          </cell>
          <cell r="F2900">
            <v>273878.8</v>
          </cell>
          <cell r="G2900">
            <v>273878.8</v>
          </cell>
        </row>
        <row r="2901">
          <cell r="B2901">
            <v>4079707</v>
          </cell>
          <cell r="C2901" t="str">
            <v>C. caja medi.anden 2" Eq. 25</v>
          </cell>
          <cell r="D2901" t="str">
            <v>un</v>
          </cell>
          <cell r="E2901">
            <v>1</v>
          </cell>
          <cell r="F2901">
            <v>273878.8</v>
          </cell>
          <cell r="G2901">
            <v>273878.8</v>
          </cell>
        </row>
        <row r="2902">
          <cell r="B2902">
            <v>4079708</v>
          </cell>
          <cell r="C2902" t="str">
            <v>C. caja medi.anden 2.1/2" Eq. 25</v>
          </cell>
          <cell r="D2902" t="str">
            <v>un</v>
          </cell>
          <cell r="E2902">
            <v>1</v>
          </cell>
          <cell r="F2902">
            <v>348554.27999999997</v>
          </cell>
          <cell r="G2902">
            <v>348554.27999999997</v>
          </cell>
        </row>
        <row r="2903">
          <cell r="B2903">
            <v>4079709</v>
          </cell>
          <cell r="C2903" t="str">
            <v>C. caja medi.anden 3" Eq. 25</v>
          </cell>
          <cell r="D2903" t="str">
            <v>un</v>
          </cell>
          <cell r="E2903">
            <v>1</v>
          </cell>
          <cell r="F2903">
            <v>348554.27999999997</v>
          </cell>
          <cell r="G2903">
            <v>348554.27999999997</v>
          </cell>
        </row>
        <row r="2904">
          <cell r="B2904">
            <v>4079710</v>
          </cell>
          <cell r="C2904" t="str">
            <v>C. caja medi.anden 4" Eq. 25</v>
          </cell>
          <cell r="D2904" t="str">
            <v>un</v>
          </cell>
          <cell r="E2904">
            <v>1</v>
          </cell>
          <cell r="F2904">
            <v>452402.61</v>
          </cell>
          <cell r="G2904">
            <v>452402.61</v>
          </cell>
        </row>
        <row r="2905">
          <cell r="B2905">
            <v>4079711</v>
          </cell>
          <cell r="C2905" t="str">
            <v>C. caja medi.z.verde 1" Eq. 25</v>
          </cell>
          <cell r="D2905" t="str">
            <v>un</v>
          </cell>
          <cell r="E2905">
            <v>1</v>
          </cell>
          <cell r="F2905">
            <v>211032.26</v>
          </cell>
          <cell r="G2905">
            <v>211032.26</v>
          </cell>
        </row>
        <row r="2906">
          <cell r="B2906">
            <v>4079712</v>
          </cell>
          <cell r="C2906" t="str">
            <v>C. caja medi.z.verde 1.1/2" Eq. 25</v>
          </cell>
          <cell r="D2906" t="str">
            <v>un</v>
          </cell>
          <cell r="E2906">
            <v>1</v>
          </cell>
          <cell r="F2906">
            <v>299035.64</v>
          </cell>
          <cell r="G2906">
            <v>299035.64</v>
          </cell>
        </row>
        <row r="2907">
          <cell r="B2907">
            <v>4079713</v>
          </cell>
          <cell r="C2907" t="str">
            <v>C. caja medi.z.verde 2" Eq. 25</v>
          </cell>
          <cell r="D2907" t="str">
            <v>un</v>
          </cell>
          <cell r="E2907">
            <v>1</v>
          </cell>
          <cell r="F2907">
            <v>299035.64</v>
          </cell>
          <cell r="G2907">
            <v>299035.64</v>
          </cell>
        </row>
        <row r="2908">
          <cell r="B2908">
            <v>4079714</v>
          </cell>
          <cell r="C2908" t="str">
            <v>C. caja medi.z.verde 2.1/2" Eq. 25</v>
          </cell>
          <cell r="D2908" t="str">
            <v>un</v>
          </cell>
          <cell r="E2908">
            <v>1</v>
          </cell>
          <cell r="F2908">
            <v>398866.46</v>
          </cell>
          <cell r="G2908">
            <v>398866.46</v>
          </cell>
        </row>
        <row r="2909">
          <cell r="B2909">
            <v>4079715</v>
          </cell>
          <cell r="C2909" t="str">
            <v>C. caja medi.z.verde 3" Eq. 25</v>
          </cell>
          <cell r="D2909" t="str">
            <v>un</v>
          </cell>
          <cell r="E2909">
            <v>1</v>
          </cell>
          <cell r="F2909">
            <v>398866.46</v>
          </cell>
          <cell r="G2909">
            <v>398866.46</v>
          </cell>
        </row>
        <row r="2910">
          <cell r="B2910">
            <v>4079716</v>
          </cell>
          <cell r="C2910" t="str">
            <v>C. caja medi.z.verde 4" Eq. 25</v>
          </cell>
          <cell r="D2910" t="str">
            <v>un</v>
          </cell>
          <cell r="E2910">
            <v>1</v>
          </cell>
          <cell r="F2910">
            <v>553028.48</v>
          </cell>
          <cell r="G2910">
            <v>553028.48</v>
          </cell>
        </row>
        <row r="2911">
          <cell r="B2911">
            <v>4079717</v>
          </cell>
          <cell r="C2911" t="str">
            <v>C. caja medi.1" Eq. nuevo</v>
          </cell>
          <cell r="D2911" t="str">
            <v>un</v>
          </cell>
          <cell r="E2911">
            <v>1</v>
          </cell>
          <cell r="F2911">
            <v>222361.3</v>
          </cell>
          <cell r="G2911">
            <v>222361.3</v>
          </cell>
        </row>
        <row r="2912">
          <cell r="B2912">
            <v>4079718</v>
          </cell>
          <cell r="C2912" t="str">
            <v>C. caja medi.37.5mm 11/2" Eq. nuevo</v>
          </cell>
          <cell r="D2912" t="str">
            <v>un</v>
          </cell>
          <cell r="E2912">
            <v>1</v>
          </cell>
          <cell r="F2912">
            <v>313269.52</v>
          </cell>
          <cell r="G2912">
            <v>313269.52</v>
          </cell>
        </row>
        <row r="2913">
          <cell r="B2913">
            <v>4079719</v>
          </cell>
          <cell r="C2913" t="str">
            <v>C. caja medi.2" Eq. nuevo</v>
          </cell>
          <cell r="D2913" t="str">
            <v>un</v>
          </cell>
          <cell r="E2913">
            <v>1</v>
          </cell>
          <cell r="F2913">
            <v>405336.14</v>
          </cell>
          <cell r="G2913">
            <v>405336.14</v>
          </cell>
        </row>
        <row r="2914">
          <cell r="B2914">
            <v>4079720</v>
          </cell>
          <cell r="C2914" t="str">
            <v>C. caja medi.21/2" Eq. Nuevo</v>
          </cell>
          <cell r="D2914" t="str">
            <v>un</v>
          </cell>
          <cell r="E2914">
            <v>1</v>
          </cell>
          <cell r="F2914">
            <v>560831.82999999996</v>
          </cell>
          <cell r="G2914">
            <v>560831.82999999996</v>
          </cell>
        </row>
        <row r="2915">
          <cell r="B2915">
            <v>4079721</v>
          </cell>
          <cell r="C2915" t="str">
            <v>C. caja medi.3" Eq. nuevo</v>
          </cell>
          <cell r="D2915" t="str">
            <v>un</v>
          </cell>
          <cell r="E2915">
            <v>1</v>
          </cell>
          <cell r="F2915">
            <v>689194.67999999993</v>
          </cell>
          <cell r="G2915">
            <v>689194.67999999993</v>
          </cell>
        </row>
        <row r="2916">
          <cell r="B2916">
            <v>4079722</v>
          </cell>
          <cell r="C2916" t="str">
            <v>C. caja medi.4" Eq. nuevo</v>
          </cell>
          <cell r="D2916" t="str">
            <v>un</v>
          </cell>
          <cell r="E2916">
            <v>1</v>
          </cell>
          <cell r="F2916">
            <v>852367.39</v>
          </cell>
          <cell r="G2916">
            <v>852367.39</v>
          </cell>
        </row>
        <row r="2917">
          <cell r="B2917">
            <v>4079723</v>
          </cell>
          <cell r="C2917" t="str">
            <v>C. caja medi.6" Eq. nuevo</v>
          </cell>
          <cell r="D2917" t="str">
            <v>un</v>
          </cell>
          <cell r="E2917">
            <v>1</v>
          </cell>
          <cell r="F2917">
            <v>1073042.29</v>
          </cell>
          <cell r="G2917">
            <v>1073042.29</v>
          </cell>
        </row>
        <row r="2918">
          <cell r="B2918">
            <v>4079724</v>
          </cell>
          <cell r="C2918" t="str">
            <v>C. caja medi.8" Eq. nuevo</v>
          </cell>
          <cell r="D2918" t="str">
            <v>un</v>
          </cell>
          <cell r="E2918">
            <v>1</v>
          </cell>
          <cell r="F2918">
            <v>1728691.0899999999</v>
          </cell>
          <cell r="G2918">
            <v>1728691.0899999999</v>
          </cell>
        </row>
        <row r="2919">
          <cell r="B2919">
            <v>4079725</v>
          </cell>
          <cell r="C2919" t="str">
            <v>C. caja medi.es comunitarios</v>
          </cell>
          <cell r="D2919" t="str">
            <v>un</v>
          </cell>
          <cell r="E2919">
            <v>1</v>
          </cell>
          <cell r="F2919">
            <v>467951.23</v>
          </cell>
          <cell r="G2919">
            <v>467951.23</v>
          </cell>
        </row>
        <row r="2920">
          <cell r="B2920">
            <v>4079726</v>
          </cell>
          <cell r="C2920" t="str">
            <v>C. caja empalme domi.an-z.ve-Eq.27A</v>
          </cell>
          <cell r="D2920" t="str">
            <v>m</v>
          </cell>
          <cell r="E2920">
            <v>1</v>
          </cell>
          <cell r="F2920">
            <v>150479.03</v>
          </cell>
          <cell r="G2920">
            <v>150479.03</v>
          </cell>
        </row>
        <row r="2921">
          <cell r="B2921">
            <v>4079727</v>
          </cell>
          <cell r="C2921" t="str">
            <v>STC Tapa Cto. caja medi.1" Eq. 25</v>
          </cell>
          <cell r="D2921" t="str">
            <v>un</v>
          </cell>
          <cell r="E2921">
            <v>1</v>
          </cell>
          <cell r="F2921">
            <v>74156.59</v>
          </cell>
          <cell r="G2921">
            <v>74156.59</v>
          </cell>
        </row>
        <row r="2922">
          <cell r="B2922">
            <v>4079728</v>
          </cell>
          <cell r="C2922" t="str">
            <v>STC Tapa Cto.caja medi.1.1/2" Eq.25</v>
          </cell>
          <cell r="D2922" t="str">
            <v>un</v>
          </cell>
          <cell r="E2922">
            <v>1</v>
          </cell>
          <cell r="F2922">
            <v>104569.12</v>
          </cell>
          <cell r="G2922">
            <v>104569.12</v>
          </cell>
        </row>
        <row r="2923">
          <cell r="B2923">
            <v>4079729</v>
          </cell>
          <cell r="C2923" t="str">
            <v>STC Tapa Cto.caja medi.2" Eq. 25</v>
          </cell>
          <cell r="D2923" t="str">
            <v>un</v>
          </cell>
          <cell r="E2923">
            <v>1</v>
          </cell>
          <cell r="F2923">
            <v>104569.12</v>
          </cell>
          <cell r="G2923">
            <v>104569.12</v>
          </cell>
        </row>
        <row r="2924">
          <cell r="B2924">
            <v>4079730</v>
          </cell>
          <cell r="C2924" t="str">
            <v>STC Tapa Cto.caja medi.21/2" Eq. 25</v>
          </cell>
          <cell r="D2924" t="str">
            <v>un</v>
          </cell>
          <cell r="E2924">
            <v>1</v>
          </cell>
          <cell r="F2924">
            <v>173832.91</v>
          </cell>
          <cell r="G2924">
            <v>173832.91</v>
          </cell>
        </row>
        <row r="2925">
          <cell r="B2925">
            <v>4079731</v>
          </cell>
          <cell r="C2925" t="str">
            <v>STC Tapa Cto.caja medi.3" Eq. 25</v>
          </cell>
          <cell r="D2925" t="str">
            <v>un</v>
          </cell>
          <cell r="E2925">
            <v>1</v>
          </cell>
          <cell r="F2925">
            <v>173832.91</v>
          </cell>
          <cell r="G2925">
            <v>173832.91</v>
          </cell>
        </row>
        <row r="2926">
          <cell r="B2926">
            <v>4079732</v>
          </cell>
          <cell r="C2926" t="str">
            <v>STC Tapa Cto.caja medi.4" Eq. 25</v>
          </cell>
          <cell r="D2926" t="str">
            <v>un</v>
          </cell>
          <cell r="E2926">
            <v>1</v>
          </cell>
          <cell r="F2926">
            <v>223242.21000000002</v>
          </cell>
          <cell r="G2926">
            <v>223242.21000000002</v>
          </cell>
        </row>
        <row r="2927">
          <cell r="B2927">
            <v>4079733</v>
          </cell>
          <cell r="C2927" t="str">
            <v>STC Tapa Cto.caja medi.1" Eq. Nuevo</v>
          </cell>
          <cell r="D2927" t="str">
            <v>un</v>
          </cell>
          <cell r="E2927">
            <v>1</v>
          </cell>
          <cell r="F2927">
            <v>87520.28</v>
          </cell>
          <cell r="G2927">
            <v>87520.28</v>
          </cell>
        </row>
        <row r="2928">
          <cell r="B2928">
            <v>4079734</v>
          </cell>
          <cell r="C2928" t="str">
            <v>STC Tapa Cto.caja medi.1.1/2"Eq.nue</v>
          </cell>
          <cell r="D2928" t="str">
            <v>un</v>
          </cell>
          <cell r="E2928">
            <v>1</v>
          </cell>
          <cell r="F2928">
            <v>116913.66</v>
          </cell>
          <cell r="G2928">
            <v>116913.66</v>
          </cell>
        </row>
        <row r="2929">
          <cell r="B2929">
            <v>4079735</v>
          </cell>
          <cell r="C2929" t="str">
            <v>STC Tapa Cto.caja medi.2" Eq. nuevo</v>
          </cell>
          <cell r="D2929" t="str">
            <v>un</v>
          </cell>
          <cell r="E2929">
            <v>1</v>
          </cell>
          <cell r="F2929">
            <v>165641.49</v>
          </cell>
          <cell r="G2929">
            <v>165641.49</v>
          </cell>
        </row>
        <row r="2930">
          <cell r="B2930">
            <v>4079736</v>
          </cell>
          <cell r="C2930" t="str">
            <v>STC Tapa Cto.caja medi.2.1/2"Eq.nue</v>
          </cell>
          <cell r="D2930" t="str">
            <v>un</v>
          </cell>
          <cell r="E2930">
            <v>1</v>
          </cell>
          <cell r="F2930">
            <v>284748.21000000002</v>
          </cell>
          <cell r="G2930">
            <v>284748.21000000002</v>
          </cell>
        </row>
        <row r="2931">
          <cell r="B2931">
            <v>4079737</v>
          </cell>
          <cell r="C2931" t="str">
            <v>STC Tapa Cto.caja medi.3" Eq. nuevo</v>
          </cell>
          <cell r="D2931" t="str">
            <v>un</v>
          </cell>
          <cell r="E2931">
            <v>1</v>
          </cell>
          <cell r="F2931">
            <v>348939.61</v>
          </cell>
          <cell r="G2931">
            <v>348939.61</v>
          </cell>
        </row>
        <row r="2932">
          <cell r="B2932">
            <v>4079738</v>
          </cell>
          <cell r="C2932" t="str">
            <v>STC Tapa Cto.caja medi.4" Eq. nuevo</v>
          </cell>
          <cell r="D2932" t="str">
            <v>un</v>
          </cell>
          <cell r="E2932">
            <v>1</v>
          </cell>
          <cell r="F2932">
            <v>514205.57</v>
          </cell>
          <cell r="G2932">
            <v>514205.57</v>
          </cell>
        </row>
        <row r="2933">
          <cell r="B2933">
            <v>4079739</v>
          </cell>
          <cell r="C2933" t="str">
            <v>STC Tapa Cto.caja medi.6" Eq. nuevo</v>
          </cell>
          <cell r="D2933" t="str">
            <v>un</v>
          </cell>
          <cell r="E2933">
            <v>1</v>
          </cell>
          <cell r="F2933">
            <v>774264.98</v>
          </cell>
          <cell r="G2933">
            <v>774264.98</v>
          </cell>
        </row>
        <row r="2934">
          <cell r="B2934">
            <v>4079740</v>
          </cell>
          <cell r="C2934" t="str">
            <v>STC Tapa Cto.caja medi.8" Eq. nuevo</v>
          </cell>
          <cell r="D2934" t="str">
            <v>un</v>
          </cell>
          <cell r="E2934">
            <v>1</v>
          </cell>
          <cell r="F2934">
            <v>1128235.6099999999</v>
          </cell>
          <cell r="G2934">
            <v>1128235.6099999999</v>
          </cell>
        </row>
        <row r="2935">
          <cell r="B2935">
            <v>4079741</v>
          </cell>
          <cell r="C2935" t="str">
            <v>STC Tapa Cto.caja medi.0.5x0.6</v>
          </cell>
          <cell r="D2935" t="str">
            <v>un</v>
          </cell>
          <cell r="E2935">
            <v>1</v>
          </cell>
          <cell r="F2935">
            <v>36421.68</v>
          </cell>
          <cell r="G2935">
            <v>36421.68</v>
          </cell>
        </row>
        <row r="2936">
          <cell r="B2936">
            <v>4079742</v>
          </cell>
          <cell r="C2936" t="str">
            <v>STC Tapa Cto.caja medi.0.6x0.8</v>
          </cell>
          <cell r="D2936" t="str">
            <v>un</v>
          </cell>
          <cell r="E2936">
            <v>1</v>
          </cell>
          <cell r="F2936">
            <v>55961.469999999994</v>
          </cell>
          <cell r="G2936">
            <v>55961.469999999994</v>
          </cell>
        </row>
        <row r="2937">
          <cell r="B2937">
            <v>4079743</v>
          </cell>
          <cell r="C2937" t="str">
            <v>STC Tapa Cto.caja medi.0.8x0.8</v>
          </cell>
          <cell r="D2937" t="str">
            <v>un</v>
          </cell>
          <cell r="E2937">
            <v>1</v>
          </cell>
          <cell r="F2937">
            <v>82253.259999999995</v>
          </cell>
          <cell r="G2937">
            <v>82253.259999999995</v>
          </cell>
        </row>
        <row r="2938">
          <cell r="B2938">
            <v>4079744</v>
          </cell>
          <cell r="C2938" t="str">
            <v>STC Tapa Cto.caja medi.1.0x0.8</v>
          </cell>
          <cell r="D2938" t="str">
            <v>un</v>
          </cell>
          <cell r="E2938">
            <v>1</v>
          </cell>
          <cell r="F2938">
            <v>104916.42</v>
          </cell>
          <cell r="G2938">
            <v>104916.42</v>
          </cell>
        </row>
        <row r="2939">
          <cell r="B2939">
            <v>4079745</v>
          </cell>
          <cell r="C2939" t="str">
            <v>STC Tapa metalica caja medi.</v>
          </cell>
          <cell r="D2939" t="str">
            <v>un</v>
          </cell>
          <cell r="E2939">
            <v>1</v>
          </cell>
          <cell r="F2939">
            <v>72477.13</v>
          </cell>
          <cell r="G2939">
            <v>72477.13</v>
          </cell>
        </row>
        <row r="2940">
          <cell r="B2940">
            <v>4079746</v>
          </cell>
          <cell r="C2940" t="str">
            <v>TC tapa HD caja medidor 1/2"</v>
          </cell>
          <cell r="D2940" t="str">
            <v>un</v>
          </cell>
          <cell r="E2940">
            <v>1</v>
          </cell>
          <cell r="F2940">
            <v>16797.129999999997</v>
          </cell>
          <cell r="G2940">
            <v>16797.129999999997</v>
          </cell>
        </row>
        <row r="2941">
          <cell r="B2941">
            <v>4079747</v>
          </cell>
          <cell r="C2941" t="str">
            <v>Col tapa HDpa' caja medid acto</v>
          </cell>
          <cell r="D2941" t="str">
            <v>un</v>
          </cell>
          <cell r="E2941">
            <v>1</v>
          </cell>
          <cell r="F2941">
            <v>16263.779999999999</v>
          </cell>
          <cell r="G2941">
            <v>16263.779999999999</v>
          </cell>
        </row>
        <row r="2942">
          <cell r="B2942">
            <v>4079780</v>
          </cell>
          <cell r="C2942" t="str">
            <v>Reconstruc. caja medidor 1/2"</v>
          </cell>
          <cell r="D2942" t="str">
            <v>un</v>
          </cell>
          <cell r="E2942">
            <v>1</v>
          </cell>
          <cell r="F2942">
            <v>65476.430000000008</v>
          </cell>
          <cell r="G2942">
            <v>65476.430000000008</v>
          </cell>
        </row>
        <row r="2943">
          <cell r="B2943">
            <v>4079800</v>
          </cell>
          <cell r="C2943" t="str">
            <v>RETIRO TUB.VÁLV.E HIDRANTES A.</v>
          </cell>
          <cell r="E2943">
            <v>0</v>
          </cell>
          <cell r="F2943">
            <v>0</v>
          </cell>
          <cell r="G2943">
            <v>2822775.81</v>
          </cell>
        </row>
        <row r="2944">
          <cell r="B2944">
            <v>4079802</v>
          </cell>
          <cell r="C2944" t="str">
            <v>Retiro, reforma y mon v.reg.pr.&lt;3"</v>
          </cell>
          <cell r="D2944" t="str">
            <v>un</v>
          </cell>
          <cell r="E2944">
            <v>1</v>
          </cell>
          <cell r="F2944">
            <v>950456.11</v>
          </cell>
          <cell r="G2944">
            <v>950456.11</v>
          </cell>
        </row>
        <row r="2945">
          <cell r="B2945">
            <v>4079804</v>
          </cell>
          <cell r="C2945" t="str">
            <v>Retiro,reforma y mon v.reg.pr.4"-6"</v>
          </cell>
          <cell r="D2945" t="str">
            <v>un</v>
          </cell>
          <cell r="E2945">
            <v>1</v>
          </cell>
          <cell r="F2945">
            <v>1231400.1300000001</v>
          </cell>
          <cell r="G2945">
            <v>1231400.1300000001</v>
          </cell>
        </row>
        <row r="2946">
          <cell r="B2946">
            <v>4079805</v>
          </cell>
          <cell r="C2946" t="str">
            <v>Retiro,almace y coloc estoperol</v>
          </cell>
          <cell r="D2946" t="str">
            <v>un</v>
          </cell>
          <cell r="E2946">
            <v>1</v>
          </cell>
          <cell r="F2946">
            <v>15687.34</v>
          </cell>
          <cell r="G2946">
            <v>15687.34</v>
          </cell>
        </row>
        <row r="2947">
          <cell r="B2947">
            <v>4079810</v>
          </cell>
          <cell r="C2947" t="str">
            <v>Retiro valv.compuerta 3" y 4"</v>
          </cell>
          <cell r="D2947" t="str">
            <v>un</v>
          </cell>
          <cell r="E2947">
            <v>1</v>
          </cell>
          <cell r="F2947">
            <v>238868.91</v>
          </cell>
          <cell r="G2947">
            <v>238868.91</v>
          </cell>
        </row>
        <row r="2948">
          <cell r="B2948">
            <v>4079811</v>
          </cell>
          <cell r="C2948" t="str">
            <v>Retiro valv.compuerta 6" y 8"</v>
          </cell>
          <cell r="D2948" t="str">
            <v>un</v>
          </cell>
          <cell r="E2948">
            <v>1</v>
          </cell>
          <cell r="F2948">
            <v>314444.67000000004</v>
          </cell>
          <cell r="G2948">
            <v>314444.67000000004</v>
          </cell>
        </row>
        <row r="2949">
          <cell r="B2949">
            <v>4079820</v>
          </cell>
          <cell r="C2949" t="str">
            <v>Retiro tub 36" y 42"</v>
          </cell>
          <cell r="D2949" t="str">
            <v>m</v>
          </cell>
          <cell r="E2949">
            <v>1</v>
          </cell>
          <cell r="F2949">
            <v>71918.649999999994</v>
          </cell>
          <cell r="G2949">
            <v>71918.649999999994</v>
          </cell>
        </row>
        <row r="2950">
          <cell r="B2950">
            <v>4079900</v>
          </cell>
          <cell r="C2950" t="str">
            <v>CONSTR. CÁMARAS Y CAJAS ES.PI.</v>
          </cell>
          <cell r="E2950">
            <v>0</v>
          </cell>
          <cell r="F2950">
            <v>0</v>
          </cell>
          <cell r="G2950">
            <v>1574058.65</v>
          </cell>
        </row>
        <row r="2951">
          <cell r="B2951">
            <v>4079902</v>
          </cell>
          <cell r="C2951" t="str">
            <v>C. camara estacion pitometrica</v>
          </cell>
          <cell r="D2951" t="str">
            <v>un</v>
          </cell>
          <cell r="E2951">
            <v>1</v>
          </cell>
          <cell r="F2951">
            <v>1453519.3199999998</v>
          </cell>
          <cell r="G2951">
            <v>1453519.3199999998</v>
          </cell>
        </row>
        <row r="2952">
          <cell r="B2952">
            <v>4079904</v>
          </cell>
          <cell r="C2952" t="str">
            <v>C. caja anden estacion pitometrica</v>
          </cell>
          <cell r="D2952" t="str">
            <v>un</v>
          </cell>
          <cell r="E2952">
            <v>1</v>
          </cell>
          <cell r="F2952">
            <v>120539.33</v>
          </cell>
          <cell r="G2952">
            <v>120539.33</v>
          </cell>
        </row>
        <row r="2954">
          <cell r="B2954">
            <v>4080000</v>
          </cell>
          <cell r="C2954" t="str">
            <v>REDES Y ACOMET. ALCANTARILLADO</v>
          </cell>
          <cell r="E2954">
            <v>0</v>
          </cell>
          <cell r="F2954">
            <v>0</v>
          </cell>
          <cell r="G2954">
            <v>270482678.29000002</v>
          </cell>
        </row>
        <row r="2955">
          <cell r="B2955">
            <v>4082000</v>
          </cell>
          <cell r="C2955" t="str">
            <v>TUBERÍAS CTO. ALCANTARILLADO</v>
          </cell>
          <cell r="E2955">
            <v>0</v>
          </cell>
          <cell r="F2955">
            <v>0</v>
          </cell>
          <cell r="G2955">
            <v>2943020.81</v>
          </cell>
        </row>
        <row r="2956">
          <cell r="B2956">
            <v>4082002</v>
          </cell>
          <cell r="C2956" t="str">
            <v>STC Tub.Cto.simple U.caucho 4",Cl.1</v>
          </cell>
          <cell r="D2956" t="str">
            <v>m</v>
          </cell>
          <cell r="E2956">
            <v>1</v>
          </cell>
          <cell r="F2956">
            <v>15367.3</v>
          </cell>
          <cell r="G2956">
            <v>15367.3</v>
          </cell>
        </row>
        <row r="2957">
          <cell r="B2957">
            <v>4082004</v>
          </cell>
          <cell r="C2957" t="str">
            <v>STC Tub.Cto.simple U.caucho 6"Cl.1</v>
          </cell>
          <cell r="D2957" t="str">
            <v>m</v>
          </cell>
          <cell r="E2957">
            <v>1</v>
          </cell>
          <cell r="F2957">
            <v>25267.629999999997</v>
          </cell>
          <cell r="G2957">
            <v>25267.629999999997</v>
          </cell>
        </row>
        <row r="2958">
          <cell r="B2958">
            <v>4082006</v>
          </cell>
          <cell r="C2958" t="str">
            <v>STC Tub.Cto.simple U.caucho 8"Cl.1</v>
          </cell>
          <cell r="D2958" t="str">
            <v>m</v>
          </cell>
          <cell r="E2958">
            <v>1</v>
          </cell>
          <cell r="F2958">
            <v>34208.240000000005</v>
          </cell>
          <cell r="G2958">
            <v>34208.240000000005</v>
          </cell>
        </row>
        <row r="2959">
          <cell r="B2959">
            <v>4082008</v>
          </cell>
          <cell r="C2959" t="str">
            <v>STC Tub.Cto.simple U.caucho 10"Cl.1</v>
          </cell>
          <cell r="D2959" t="str">
            <v>m</v>
          </cell>
          <cell r="E2959">
            <v>1</v>
          </cell>
          <cell r="F2959">
            <v>43855.909999999996</v>
          </cell>
          <cell r="G2959">
            <v>43855.909999999996</v>
          </cell>
        </row>
        <row r="2960">
          <cell r="B2960">
            <v>4082010</v>
          </cell>
          <cell r="C2960" t="str">
            <v>STC Tub.Cto.simple U.caucho 12"Cl.1</v>
          </cell>
          <cell r="D2960" t="str">
            <v>m</v>
          </cell>
          <cell r="E2960">
            <v>1</v>
          </cell>
          <cell r="F2960">
            <v>53088.35</v>
          </cell>
          <cell r="G2960">
            <v>53088.35</v>
          </cell>
        </row>
        <row r="2961">
          <cell r="B2961">
            <v>4082012</v>
          </cell>
          <cell r="C2961" t="str">
            <v>STC Tub.Cto.simple U.caucho 14"Cl.1</v>
          </cell>
          <cell r="D2961" t="str">
            <v>m</v>
          </cell>
          <cell r="E2961">
            <v>1</v>
          </cell>
          <cell r="F2961">
            <v>65075.069999999992</v>
          </cell>
          <cell r="G2961">
            <v>65075.069999999992</v>
          </cell>
        </row>
        <row r="2962">
          <cell r="B2962">
            <v>4082014</v>
          </cell>
          <cell r="C2962" t="str">
            <v>STC Tub.Cto.simple U.caucho 15"Cl.1</v>
          </cell>
          <cell r="D2962" t="str">
            <v>m</v>
          </cell>
          <cell r="E2962">
            <v>1</v>
          </cell>
          <cell r="F2962">
            <v>73992.78</v>
          </cell>
          <cell r="G2962">
            <v>73992.78</v>
          </cell>
        </row>
        <row r="2963">
          <cell r="B2963">
            <v>4082016</v>
          </cell>
          <cell r="C2963" t="str">
            <v>STC Tub.Cto.simple U.caucho 16"Cl.1</v>
          </cell>
          <cell r="D2963" t="str">
            <v>m</v>
          </cell>
          <cell r="E2963">
            <v>1</v>
          </cell>
          <cell r="F2963">
            <v>78100.87</v>
          </cell>
          <cell r="G2963">
            <v>78100.87</v>
          </cell>
        </row>
        <row r="2964">
          <cell r="B2964">
            <v>4082018</v>
          </cell>
          <cell r="C2964" t="str">
            <v>STC Tub.Cto.simple U.caucho 18"Cl.1</v>
          </cell>
          <cell r="D2964" t="str">
            <v>m</v>
          </cell>
          <cell r="E2964">
            <v>1</v>
          </cell>
          <cell r="F2964">
            <v>110302.76999999999</v>
          </cell>
          <cell r="G2964">
            <v>110302.76999999999</v>
          </cell>
        </row>
        <row r="2965">
          <cell r="B2965">
            <v>4082020</v>
          </cell>
          <cell r="C2965" t="str">
            <v>STC Tub.Cto.simple U.caucho 20"Cl.1</v>
          </cell>
          <cell r="D2965" t="str">
            <v>m</v>
          </cell>
          <cell r="E2965">
            <v>1</v>
          </cell>
          <cell r="F2965">
            <v>142090.87</v>
          </cell>
          <cell r="G2965">
            <v>142090.87</v>
          </cell>
        </row>
        <row r="2966">
          <cell r="B2966">
            <v>4082022</v>
          </cell>
          <cell r="C2966" t="str">
            <v>STC Tub.Cto.simple U.caucho 21"Cl.1</v>
          </cell>
          <cell r="D2966" t="str">
            <v>m</v>
          </cell>
          <cell r="E2966">
            <v>1</v>
          </cell>
          <cell r="F2966">
            <v>145933.26</v>
          </cell>
          <cell r="G2966">
            <v>145933.26</v>
          </cell>
        </row>
        <row r="2967">
          <cell r="B2967">
            <v>4082024</v>
          </cell>
          <cell r="C2967" t="str">
            <v>STC Tub.Cto.simple U.caucho 24"Cl.1</v>
          </cell>
          <cell r="D2967" t="str">
            <v>m</v>
          </cell>
          <cell r="E2967">
            <v>1</v>
          </cell>
          <cell r="F2967">
            <v>178173.25</v>
          </cell>
          <cell r="G2967">
            <v>178173.25</v>
          </cell>
        </row>
        <row r="2968">
          <cell r="B2968">
            <v>4082034</v>
          </cell>
          <cell r="C2968" t="str">
            <v>STC Tub.Cto.simple U.caucho 6"Cl.2</v>
          </cell>
          <cell r="D2968" t="str">
            <v>m</v>
          </cell>
          <cell r="E2968">
            <v>1</v>
          </cell>
          <cell r="F2968">
            <v>26113.040000000001</v>
          </cell>
          <cell r="G2968">
            <v>26113.040000000001</v>
          </cell>
        </row>
        <row r="2969">
          <cell r="B2969">
            <v>4082036</v>
          </cell>
          <cell r="C2969" t="str">
            <v>STC Tub.Cto.simple U.caucho 8"Cl.2</v>
          </cell>
          <cell r="D2969" t="str">
            <v>m</v>
          </cell>
          <cell r="E2969">
            <v>1</v>
          </cell>
          <cell r="F2969">
            <v>34402.629999999997</v>
          </cell>
          <cell r="G2969">
            <v>34402.629999999997</v>
          </cell>
        </row>
        <row r="2970">
          <cell r="B2970">
            <v>4082038</v>
          </cell>
          <cell r="C2970" t="str">
            <v>STC Tub.Cto.simple U.caucho 10"Cl.2</v>
          </cell>
          <cell r="D2970" t="str">
            <v>m</v>
          </cell>
          <cell r="E2970">
            <v>1</v>
          </cell>
          <cell r="F2970">
            <v>45025.19</v>
          </cell>
          <cell r="G2970">
            <v>45025.19</v>
          </cell>
        </row>
        <row r="2971">
          <cell r="B2971">
            <v>4082040</v>
          </cell>
          <cell r="C2971" t="str">
            <v>STC Tub.Cto.simple U.caucho 12"Cl.2</v>
          </cell>
          <cell r="D2971" t="str">
            <v>m</v>
          </cell>
          <cell r="E2971">
            <v>1</v>
          </cell>
          <cell r="F2971">
            <v>57894.25</v>
          </cell>
          <cell r="G2971">
            <v>57894.25</v>
          </cell>
        </row>
        <row r="2972">
          <cell r="B2972">
            <v>4082041</v>
          </cell>
          <cell r="C2972" t="str">
            <v>STC Tub.Cto.simple U.caucho 14"Cl.2</v>
          </cell>
          <cell r="D2972" t="str">
            <v>m</v>
          </cell>
          <cell r="E2972">
            <v>1</v>
          </cell>
          <cell r="F2972">
            <v>72870.26999999999</v>
          </cell>
          <cell r="G2972">
            <v>72870.26999999999</v>
          </cell>
        </row>
        <row r="2973">
          <cell r="B2973">
            <v>4082042</v>
          </cell>
          <cell r="C2973" t="str">
            <v>STC Tub.Cto.simple U.caucho 15"Cl.2</v>
          </cell>
          <cell r="D2973" t="str">
            <v>m</v>
          </cell>
          <cell r="E2973">
            <v>1</v>
          </cell>
          <cell r="F2973">
            <v>75036.78</v>
          </cell>
          <cell r="G2973">
            <v>75036.78</v>
          </cell>
        </row>
        <row r="2974">
          <cell r="B2974">
            <v>4082044</v>
          </cell>
          <cell r="C2974" t="str">
            <v>STC Tub.Cto.simple U.caucho 16"Cl.2</v>
          </cell>
          <cell r="D2974" t="str">
            <v>m</v>
          </cell>
          <cell r="E2974">
            <v>1</v>
          </cell>
          <cell r="F2974">
            <v>97210.72</v>
          </cell>
          <cell r="G2974">
            <v>97210.72</v>
          </cell>
        </row>
        <row r="2975">
          <cell r="B2975">
            <v>4082046</v>
          </cell>
          <cell r="C2975" t="str">
            <v>STC Tub.Cto.simple U.caucho 18"Cl.2</v>
          </cell>
          <cell r="D2975" t="str">
            <v>m</v>
          </cell>
          <cell r="E2975">
            <v>1</v>
          </cell>
          <cell r="F2975">
            <v>115955.73999999999</v>
          </cell>
          <cell r="G2975">
            <v>115955.73999999999</v>
          </cell>
        </row>
        <row r="2976">
          <cell r="B2976">
            <v>4082048</v>
          </cell>
          <cell r="C2976" t="str">
            <v>STC Tub.Cto.simple U.caucho 20"Cl.2</v>
          </cell>
          <cell r="D2976" t="str">
            <v>m</v>
          </cell>
          <cell r="E2976">
            <v>1</v>
          </cell>
          <cell r="F2976">
            <v>163472.28</v>
          </cell>
          <cell r="G2976">
            <v>163472.28</v>
          </cell>
        </row>
        <row r="2977">
          <cell r="B2977">
            <v>4082050</v>
          </cell>
          <cell r="C2977" t="str">
            <v>STC Tub.Cto.simple U.caucho 21"Cl.2</v>
          </cell>
          <cell r="D2977" t="str">
            <v>m</v>
          </cell>
          <cell r="E2977">
            <v>1</v>
          </cell>
          <cell r="F2977">
            <v>179306.27</v>
          </cell>
          <cell r="G2977">
            <v>179306.27</v>
          </cell>
        </row>
        <row r="2978">
          <cell r="B2978">
            <v>4082052</v>
          </cell>
          <cell r="C2978" t="str">
            <v>STC Tub.Cto.simple U.caucho 24"Cl.2</v>
          </cell>
          <cell r="D2978" t="str">
            <v>m</v>
          </cell>
          <cell r="E2978">
            <v>1</v>
          </cell>
          <cell r="F2978">
            <v>197631.62</v>
          </cell>
          <cell r="G2978">
            <v>197631.62</v>
          </cell>
        </row>
        <row r="2979">
          <cell r="B2979">
            <v>4082066</v>
          </cell>
          <cell r="C2979" t="str">
            <v>STC Tub.Cto.simple U.caucho 8"Cl.3</v>
          </cell>
          <cell r="D2979" t="str">
            <v>m</v>
          </cell>
          <cell r="E2979">
            <v>1</v>
          </cell>
          <cell r="F2979">
            <v>37512.020000000004</v>
          </cell>
          <cell r="G2979">
            <v>37512.020000000004</v>
          </cell>
        </row>
        <row r="2980">
          <cell r="B2980">
            <v>4082068</v>
          </cell>
          <cell r="C2980" t="str">
            <v>STC Tub.Cto.simple U.caucho 10"Cl.3</v>
          </cell>
          <cell r="D2980" t="str">
            <v>m</v>
          </cell>
          <cell r="E2980">
            <v>1</v>
          </cell>
          <cell r="F2980">
            <v>47332.08</v>
          </cell>
          <cell r="G2980">
            <v>47332.08</v>
          </cell>
        </row>
        <row r="2981">
          <cell r="B2981">
            <v>4082070</v>
          </cell>
          <cell r="C2981" t="str">
            <v>STC Tub.Cto.simple U.caucho 12"Cl.3</v>
          </cell>
          <cell r="D2981" t="str">
            <v>m</v>
          </cell>
          <cell r="E2981">
            <v>1</v>
          </cell>
          <cell r="F2981">
            <v>60584.81</v>
          </cell>
          <cell r="G2981">
            <v>60584.81</v>
          </cell>
        </row>
        <row r="2982">
          <cell r="B2982">
            <v>4082072</v>
          </cell>
          <cell r="C2982" t="str">
            <v>STC Tub.Cto.simple U.caucho 15"Cl.3</v>
          </cell>
          <cell r="D2982" t="str">
            <v>m</v>
          </cell>
          <cell r="E2982">
            <v>1</v>
          </cell>
          <cell r="F2982">
            <v>70572.75</v>
          </cell>
          <cell r="G2982">
            <v>70572.75</v>
          </cell>
        </row>
        <row r="2983">
          <cell r="B2983">
            <v>4082074</v>
          </cell>
          <cell r="C2983" t="str">
            <v>STC Tub.Cto.simple U.caucho 16"Cl.3</v>
          </cell>
          <cell r="D2983" t="str">
            <v>m</v>
          </cell>
          <cell r="E2983">
            <v>1</v>
          </cell>
          <cell r="F2983">
            <v>81553.009999999995</v>
          </cell>
          <cell r="G2983">
            <v>81553.009999999995</v>
          </cell>
        </row>
        <row r="2984">
          <cell r="B2984">
            <v>4082076</v>
          </cell>
          <cell r="C2984" t="str">
            <v>STC Tub.Cto.simple U.caucho 18"Cl.3</v>
          </cell>
          <cell r="D2984" t="str">
            <v>m</v>
          </cell>
          <cell r="E2984">
            <v>1</v>
          </cell>
          <cell r="F2984">
            <v>118202.17</v>
          </cell>
          <cell r="G2984">
            <v>118202.17</v>
          </cell>
        </row>
        <row r="2985">
          <cell r="B2985">
            <v>4082078</v>
          </cell>
          <cell r="C2985" t="str">
            <v>STC Tub.Cto.simple U.caucho 20"Cl.3</v>
          </cell>
          <cell r="D2985" t="str">
            <v>m</v>
          </cell>
          <cell r="E2985">
            <v>1</v>
          </cell>
          <cell r="F2985">
            <v>158514.38999999998</v>
          </cell>
          <cell r="G2985">
            <v>158514.38999999998</v>
          </cell>
        </row>
        <row r="2986">
          <cell r="B2986">
            <v>4082080</v>
          </cell>
          <cell r="C2986" t="str">
            <v>STC Tub.Cto.simple U.caucho 21"Cl.3</v>
          </cell>
          <cell r="D2986" t="str">
            <v>m</v>
          </cell>
          <cell r="E2986">
            <v>1</v>
          </cell>
          <cell r="F2986">
            <v>152319.87</v>
          </cell>
          <cell r="G2986">
            <v>152319.87</v>
          </cell>
        </row>
        <row r="2987">
          <cell r="B2987">
            <v>4082082</v>
          </cell>
          <cell r="C2987" t="str">
            <v>STC Tub.Cto.simple U.caucho 24"Cl.3</v>
          </cell>
          <cell r="D2987" t="str">
            <v>m</v>
          </cell>
          <cell r="E2987">
            <v>1</v>
          </cell>
          <cell r="F2987">
            <v>186054.62</v>
          </cell>
          <cell r="G2987">
            <v>186054.62</v>
          </cell>
        </row>
        <row r="2988">
          <cell r="B2988">
            <v>4082100</v>
          </cell>
          <cell r="C2988" t="str">
            <v>TUBERÍA CTO.ALCANT. Continuación1..</v>
          </cell>
          <cell r="E2988">
            <v>0</v>
          </cell>
          <cell r="F2988">
            <v>0</v>
          </cell>
          <cell r="G2988">
            <v>4102383.6700000004</v>
          </cell>
        </row>
        <row r="2989">
          <cell r="B2989">
            <v>4082104</v>
          </cell>
          <cell r="C2989" t="str">
            <v>STC Tub.Cto.simple U.cau 6"Cl.I -se</v>
          </cell>
          <cell r="D2989" t="str">
            <v>m</v>
          </cell>
          <cell r="E2989">
            <v>1</v>
          </cell>
          <cell r="F2989">
            <v>20406.099999999999</v>
          </cell>
          <cell r="G2989">
            <v>20406.099999999999</v>
          </cell>
        </row>
        <row r="2990">
          <cell r="B2990">
            <v>4082106</v>
          </cell>
          <cell r="C2990" t="str">
            <v>STC Tub.Cto.simple U.cau 8"Cl.I -se</v>
          </cell>
          <cell r="D2990" t="str">
            <v>m</v>
          </cell>
          <cell r="E2990">
            <v>1</v>
          </cell>
          <cell r="F2990">
            <v>30433.609999999997</v>
          </cell>
          <cell r="G2990">
            <v>30433.609999999997</v>
          </cell>
        </row>
        <row r="2991">
          <cell r="B2991">
            <v>4082108</v>
          </cell>
          <cell r="C2991" t="str">
            <v>STC Tub.Cto.simple U.cau 10"Cl.I-se</v>
          </cell>
          <cell r="D2991" t="str">
            <v>m</v>
          </cell>
          <cell r="E2991">
            <v>1</v>
          </cell>
          <cell r="F2991">
            <v>37897.53</v>
          </cell>
          <cell r="G2991">
            <v>37897.53</v>
          </cell>
        </row>
        <row r="2992">
          <cell r="B2992">
            <v>4082110</v>
          </cell>
          <cell r="C2992" t="str">
            <v>STC Tub.Cto.simple U.cau 12"Cl.I-se</v>
          </cell>
          <cell r="D2992" t="str">
            <v>m</v>
          </cell>
          <cell r="E2992">
            <v>1</v>
          </cell>
          <cell r="F2992">
            <v>47259.92</v>
          </cell>
          <cell r="G2992">
            <v>47259.92</v>
          </cell>
        </row>
        <row r="2993">
          <cell r="B2993">
            <v>4082112</v>
          </cell>
          <cell r="C2993" t="str">
            <v>STC Tub.Cto.simple U.cau 14"Cl.I-se</v>
          </cell>
          <cell r="D2993" t="str">
            <v>m</v>
          </cell>
          <cell r="E2993">
            <v>1</v>
          </cell>
          <cell r="F2993">
            <v>56833.969999999994</v>
          </cell>
          <cell r="G2993">
            <v>56833.969999999994</v>
          </cell>
        </row>
        <row r="2994">
          <cell r="B2994">
            <v>4082114</v>
          </cell>
          <cell r="C2994" t="str">
            <v>STC Tub.Cto.simple U.cau 15"Cl.I-se</v>
          </cell>
          <cell r="D2994" t="str">
            <v>m</v>
          </cell>
          <cell r="E2994">
            <v>1</v>
          </cell>
          <cell r="F2994">
            <v>65232.369999999995</v>
          </cell>
          <cell r="G2994">
            <v>65232.369999999995</v>
          </cell>
        </row>
        <row r="2995">
          <cell r="B2995">
            <v>4082116</v>
          </cell>
          <cell r="C2995" t="str">
            <v>STC Tub.Cto.simple U.cau 16"Cl.I-se</v>
          </cell>
          <cell r="D2995" t="str">
            <v>m</v>
          </cell>
          <cell r="E2995">
            <v>1</v>
          </cell>
          <cell r="F2995">
            <v>69999.819999999992</v>
          </cell>
          <cell r="G2995">
            <v>69999.819999999992</v>
          </cell>
        </row>
        <row r="2996">
          <cell r="B2996">
            <v>4082118</v>
          </cell>
          <cell r="C2996" t="str">
            <v>STC Tub.Cto.simple U.cau 18"Cl.I-se</v>
          </cell>
          <cell r="D2996" t="str">
            <v>m</v>
          </cell>
          <cell r="E2996">
            <v>1</v>
          </cell>
          <cell r="F2996">
            <v>84055.13</v>
          </cell>
          <cell r="G2996">
            <v>84055.13</v>
          </cell>
        </row>
        <row r="2997">
          <cell r="B2997">
            <v>4082120</v>
          </cell>
          <cell r="C2997" t="str">
            <v>STC Tub.Cto.simple U.cau 20"Cl.I-se</v>
          </cell>
          <cell r="D2997" t="str">
            <v>m</v>
          </cell>
          <cell r="E2997">
            <v>1</v>
          </cell>
          <cell r="F2997">
            <v>106304.68999999999</v>
          </cell>
          <cell r="G2997">
            <v>106304.68999999999</v>
          </cell>
        </row>
        <row r="2998">
          <cell r="B2998">
            <v>4082122</v>
          </cell>
          <cell r="C2998" t="str">
            <v>STC Tub.Cto.simple U.cau 21"Cl.I-se</v>
          </cell>
          <cell r="D2998" t="str">
            <v>m</v>
          </cell>
          <cell r="E2998">
            <v>1</v>
          </cell>
          <cell r="F2998">
            <v>126581.48999999999</v>
          </cell>
          <cell r="G2998">
            <v>126581.48999999999</v>
          </cell>
        </row>
        <row r="2999">
          <cell r="B2999">
            <v>4082124</v>
          </cell>
          <cell r="C2999" t="str">
            <v>STC Tub.Cto.simple U.cau 24"Cl.I-se</v>
          </cell>
          <cell r="D2999" t="str">
            <v>m</v>
          </cell>
          <cell r="E2999">
            <v>1</v>
          </cell>
          <cell r="F2999">
            <v>160551.41999999998</v>
          </cell>
          <cell r="G2999">
            <v>160551.41999999998</v>
          </cell>
        </row>
        <row r="3000">
          <cell r="B3000">
            <v>4082126</v>
          </cell>
          <cell r="C3000" t="str">
            <v>STC Tub.Cto.simple U.cau 27"Cl.I-se</v>
          </cell>
          <cell r="D3000" t="str">
            <v>m</v>
          </cell>
          <cell r="E3000">
            <v>1</v>
          </cell>
          <cell r="F3000">
            <v>277643.18</v>
          </cell>
          <cell r="G3000">
            <v>277643.18</v>
          </cell>
        </row>
        <row r="3001">
          <cell r="B3001">
            <v>4082127</v>
          </cell>
          <cell r="C3001" t="str">
            <v>STC Tub.Cto.simple U.caucho 27"Cl.I</v>
          </cell>
          <cell r="D3001" t="str">
            <v>m</v>
          </cell>
          <cell r="E3001">
            <v>1</v>
          </cell>
          <cell r="F3001">
            <v>285195.18</v>
          </cell>
          <cell r="G3001">
            <v>285195.18</v>
          </cell>
        </row>
        <row r="3002">
          <cell r="B3002">
            <v>4082128</v>
          </cell>
          <cell r="C3002" t="str">
            <v>STC Tub.Cto.simple U.cau 30"Cl.I-se</v>
          </cell>
          <cell r="D3002" t="str">
            <v>m</v>
          </cell>
          <cell r="E3002">
            <v>1</v>
          </cell>
          <cell r="F3002">
            <v>290121.32</v>
          </cell>
          <cell r="G3002">
            <v>290121.32</v>
          </cell>
        </row>
        <row r="3003">
          <cell r="B3003">
            <v>4082129</v>
          </cell>
          <cell r="C3003" t="str">
            <v>STC Tub.Cto.simple U.caucho 30"Cl.I</v>
          </cell>
          <cell r="D3003" t="str">
            <v>m</v>
          </cell>
          <cell r="E3003">
            <v>1</v>
          </cell>
          <cell r="F3003">
            <v>299855.76</v>
          </cell>
          <cell r="G3003">
            <v>299855.76</v>
          </cell>
        </row>
        <row r="3004">
          <cell r="B3004">
            <v>4082130</v>
          </cell>
          <cell r="C3004" t="str">
            <v>STC Tub.Cto.simple U.cau 33"Cl.I-se</v>
          </cell>
          <cell r="D3004" t="str">
            <v>m</v>
          </cell>
          <cell r="E3004">
            <v>1</v>
          </cell>
          <cell r="F3004">
            <v>313482.66000000003</v>
          </cell>
          <cell r="G3004">
            <v>313482.66000000003</v>
          </cell>
        </row>
        <row r="3005">
          <cell r="B3005">
            <v>4082131</v>
          </cell>
          <cell r="C3005" t="str">
            <v>STC Tub.Cto.simple U.caucho 33"Cl.I</v>
          </cell>
          <cell r="D3005" t="str">
            <v>m</v>
          </cell>
          <cell r="E3005">
            <v>1</v>
          </cell>
          <cell r="F3005">
            <v>326630.53999999998</v>
          </cell>
          <cell r="G3005">
            <v>326630.53999999998</v>
          </cell>
        </row>
        <row r="3006">
          <cell r="B3006">
            <v>4082133</v>
          </cell>
          <cell r="C3006" t="str">
            <v>STC Tub.Cto.simple U.caucho 36"Cl.I</v>
          </cell>
          <cell r="D3006" t="str">
            <v>m</v>
          </cell>
          <cell r="E3006">
            <v>1</v>
          </cell>
          <cell r="F3006">
            <v>376004.07</v>
          </cell>
          <cell r="G3006">
            <v>376004.07</v>
          </cell>
        </row>
        <row r="3007">
          <cell r="B3007">
            <v>4082134</v>
          </cell>
          <cell r="C3007" t="str">
            <v>STC Tub.Cto.simple U.cau 40"Cl.I-se</v>
          </cell>
          <cell r="D3007" t="str">
            <v>m</v>
          </cell>
          <cell r="E3007">
            <v>1</v>
          </cell>
          <cell r="F3007">
            <v>416473.58999999997</v>
          </cell>
          <cell r="G3007">
            <v>416473.58999999997</v>
          </cell>
        </row>
        <row r="3008">
          <cell r="B3008">
            <v>4082135</v>
          </cell>
          <cell r="C3008" t="str">
            <v>STC Tub.Cto.simple U.caucho 40"Cl.I</v>
          </cell>
          <cell r="D3008" t="str">
            <v>m</v>
          </cell>
          <cell r="E3008">
            <v>1</v>
          </cell>
          <cell r="F3008">
            <v>430439.82999999996</v>
          </cell>
          <cell r="G3008">
            <v>430439.82999999996</v>
          </cell>
        </row>
        <row r="3009">
          <cell r="B3009">
            <v>4082163</v>
          </cell>
          <cell r="C3009" t="str">
            <v>STC Tub.Cto.simple U.cau 14"Cl.II</v>
          </cell>
          <cell r="D3009" t="str">
            <v>m</v>
          </cell>
          <cell r="E3009">
            <v>1</v>
          </cell>
          <cell r="F3009">
            <v>66947.14</v>
          </cell>
          <cell r="G3009">
            <v>66947.14</v>
          </cell>
        </row>
        <row r="3010">
          <cell r="B3010">
            <v>4082168</v>
          </cell>
          <cell r="C3010" t="str">
            <v>STC Tub.Cto.simpleU.cau 18"Cl.II-se</v>
          </cell>
          <cell r="D3010" t="str">
            <v>m</v>
          </cell>
          <cell r="E3010">
            <v>1</v>
          </cell>
          <cell r="F3010">
            <v>94383.81</v>
          </cell>
          <cell r="G3010">
            <v>94383.81</v>
          </cell>
        </row>
        <row r="3011">
          <cell r="B3011">
            <v>4082170</v>
          </cell>
          <cell r="C3011" t="str">
            <v>STC Tub.Cto.simpleU.cau 20"Cl.II-se</v>
          </cell>
          <cell r="D3011" t="str">
            <v>m</v>
          </cell>
          <cell r="E3011">
            <v>1</v>
          </cell>
          <cell r="F3011">
            <v>119650.54</v>
          </cell>
          <cell r="G3011">
            <v>119650.54</v>
          </cell>
        </row>
        <row r="3012">
          <cell r="B3012">
            <v>4082200</v>
          </cell>
          <cell r="C3012" t="str">
            <v>TUBERÍA CTO.ALCANT. Continuación2..</v>
          </cell>
          <cell r="E3012">
            <v>0</v>
          </cell>
          <cell r="F3012">
            <v>0</v>
          </cell>
          <cell r="G3012">
            <v>20164376.18</v>
          </cell>
        </row>
        <row r="3013">
          <cell r="B3013">
            <v>4082225</v>
          </cell>
          <cell r="C3013" t="str">
            <v>STC Tub.Cto.reforzada U.cau 24"Cl.I</v>
          </cell>
          <cell r="D3013" t="str">
            <v>m</v>
          </cell>
          <cell r="E3013">
            <v>1</v>
          </cell>
          <cell r="F3013">
            <v>204130.66999999998</v>
          </cell>
          <cell r="G3013">
            <v>204130.66999999998</v>
          </cell>
        </row>
        <row r="3014">
          <cell r="B3014">
            <v>4082227</v>
          </cell>
          <cell r="C3014" t="str">
            <v>STC Tub.Cto.reforzada U.cau 27"Cl.I</v>
          </cell>
          <cell r="D3014" t="str">
            <v>m</v>
          </cell>
          <cell r="E3014">
            <v>1</v>
          </cell>
          <cell r="F3014">
            <v>271369.14</v>
          </cell>
          <cell r="G3014">
            <v>271369.14</v>
          </cell>
        </row>
        <row r="3015">
          <cell r="B3015">
            <v>4082228</v>
          </cell>
          <cell r="C3015" t="str">
            <v>STC Tub.Cto.refor. U.cau 28"Cl.I-se</v>
          </cell>
          <cell r="D3015" t="str">
            <v>m</v>
          </cell>
          <cell r="E3015">
            <v>1</v>
          </cell>
          <cell r="F3015">
            <v>484123.18</v>
          </cell>
          <cell r="G3015">
            <v>484123.18</v>
          </cell>
        </row>
        <row r="3016">
          <cell r="B3016">
            <v>4082229</v>
          </cell>
          <cell r="C3016" t="str">
            <v>STC Tub.Cto.reforzada U.cau 28"Cl.I</v>
          </cell>
          <cell r="D3016" t="str">
            <v>m</v>
          </cell>
          <cell r="E3016">
            <v>1</v>
          </cell>
          <cell r="F3016">
            <v>256446.5</v>
          </cell>
          <cell r="G3016">
            <v>256446.5</v>
          </cell>
        </row>
        <row r="3017">
          <cell r="B3017">
            <v>4082230</v>
          </cell>
          <cell r="C3017" t="str">
            <v>STC Tub.Cto.refor. U.cau 30"Cl.I-se</v>
          </cell>
          <cell r="D3017" t="str">
            <v>m</v>
          </cell>
          <cell r="E3017">
            <v>1</v>
          </cell>
          <cell r="F3017">
            <v>323065.32</v>
          </cell>
          <cell r="G3017">
            <v>323065.32</v>
          </cell>
        </row>
        <row r="3018">
          <cell r="B3018">
            <v>4082231</v>
          </cell>
          <cell r="C3018" t="str">
            <v>STC Tub.Cto.reforzada U.cau 30"Cl.I</v>
          </cell>
          <cell r="D3018" t="str">
            <v>m</v>
          </cell>
          <cell r="E3018">
            <v>1</v>
          </cell>
          <cell r="F3018">
            <v>328960.39</v>
          </cell>
          <cell r="G3018">
            <v>328960.39</v>
          </cell>
        </row>
        <row r="3019">
          <cell r="B3019">
            <v>4082232</v>
          </cell>
          <cell r="C3019" t="str">
            <v>STC Tub.Cto.refor. U.cau 32"Cl.I-se</v>
          </cell>
          <cell r="D3019" t="str">
            <v>m</v>
          </cell>
          <cell r="E3019">
            <v>1</v>
          </cell>
          <cell r="F3019">
            <v>347650.95</v>
          </cell>
          <cell r="G3019">
            <v>347650.95</v>
          </cell>
        </row>
        <row r="3020">
          <cell r="B3020">
            <v>4082233</v>
          </cell>
          <cell r="C3020" t="str">
            <v>STC Tub.Cto.reforzada U.cau 32"Cl.I</v>
          </cell>
          <cell r="D3020" t="str">
            <v>m</v>
          </cell>
          <cell r="E3020">
            <v>1</v>
          </cell>
          <cell r="F3020">
            <v>328433.38</v>
          </cell>
          <cell r="G3020">
            <v>328433.38</v>
          </cell>
        </row>
        <row r="3021">
          <cell r="B3021">
            <v>4082235</v>
          </cell>
          <cell r="C3021" t="str">
            <v>STC Tub.Cto.reforzada U.cau 33"Cl.I</v>
          </cell>
          <cell r="D3021" t="str">
            <v>m</v>
          </cell>
          <cell r="E3021">
            <v>1</v>
          </cell>
          <cell r="F3021">
            <v>376028.57999999996</v>
          </cell>
          <cell r="G3021">
            <v>376028.57999999996</v>
          </cell>
        </row>
        <row r="3022">
          <cell r="B3022">
            <v>4082237</v>
          </cell>
          <cell r="C3022" t="str">
            <v>STC Tub.Cto.reforzada U.cau 36"Cl.I</v>
          </cell>
          <cell r="D3022" t="str">
            <v>m</v>
          </cell>
          <cell r="E3022">
            <v>1</v>
          </cell>
          <cell r="F3022">
            <v>388707.88</v>
          </cell>
          <cell r="G3022">
            <v>388707.88</v>
          </cell>
        </row>
        <row r="3023">
          <cell r="B3023">
            <v>4082239</v>
          </cell>
          <cell r="C3023" t="str">
            <v>STC Tub.Cto.reforzada U.cau 40"Cl.I</v>
          </cell>
          <cell r="D3023" t="str">
            <v>m</v>
          </cell>
          <cell r="E3023">
            <v>1</v>
          </cell>
          <cell r="F3023">
            <v>521070.29000000004</v>
          </cell>
          <cell r="G3023">
            <v>521070.29000000004</v>
          </cell>
        </row>
        <row r="3024">
          <cell r="B3024">
            <v>4082240</v>
          </cell>
          <cell r="C3024" t="str">
            <v>STC Tub.Cto.refor. U.cau 42"Cl.V-se</v>
          </cell>
          <cell r="D3024" t="str">
            <v>m</v>
          </cell>
          <cell r="E3024">
            <v>1</v>
          </cell>
          <cell r="F3024">
            <v>699899.63</v>
          </cell>
          <cell r="G3024">
            <v>699899.63</v>
          </cell>
        </row>
        <row r="3025">
          <cell r="B3025">
            <v>4082241</v>
          </cell>
          <cell r="C3025" t="str">
            <v>STC Tub.Cto.reforzada U.cau 42"Cl.I</v>
          </cell>
          <cell r="D3025" t="str">
            <v>m</v>
          </cell>
          <cell r="E3025">
            <v>1</v>
          </cell>
          <cell r="F3025">
            <v>540731.94000000006</v>
          </cell>
          <cell r="G3025">
            <v>540731.94000000006</v>
          </cell>
        </row>
        <row r="3026">
          <cell r="B3026">
            <v>4082243</v>
          </cell>
          <cell r="C3026" t="str">
            <v>STC Tub.Cto.reforzada U.cau 44"Cl.I</v>
          </cell>
          <cell r="D3026" t="str">
            <v>m</v>
          </cell>
          <cell r="E3026">
            <v>1</v>
          </cell>
          <cell r="F3026">
            <v>595397.94999999995</v>
          </cell>
          <cell r="G3026">
            <v>595397.94999999995</v>
          </cell>
        </row>
        <row r="3027">
          <cell r="B3027">
            <v>4082244</v>
          </cell>
          <cell r="C3027" t="str">
            <v>STC Tub.Cto.refor. U.cau 48"Cl.I-se</v>
          </cell>
          <cell r="D3027" t="str">
            <v>m</v>
          </cell>
          <cell r="E3027">
            <v>1</v>
          </cell>
          <cell r="F3027">
            <v>710954.52</v>
          </cell>
          <cell r="G3027">
            <v>710954.52</v>
          </cell>
        </row>
        <row r="3028">
          <cell r="B3028">
            <v>4082245</v>
          </cell>
          <cell r="C3028" t="str">
            <v>STC Tub.Cto.reforzada U.cau 48"Cl.I</v>
          </cell>
          <cell r="D3028" t="str">
            <v>m</v>
          </cell>
          <cell r="E3028">
            <v>1</v>
          </cell>
          <cell r="F3028">
            <v>718632.51</v>
          </cell>
          <cell r="G3028">
            <v>718632.51</v>
          </cell>
        </row>
        <row r="3029">
          <cell r="B3029">
            <v>4082247</v>
          </cell>
          <cell r="C3029" t="str">
            <v>STC Tub.Cto.reforzada U.cau 52"Cl.I</v>
          </cell>
          <cell r="D3029" t="str">
            <v>m</v>
          </cell>
          <cell r="E3029">
            <v>1</v>
          </cell>
          <cell r="F3029">
            <v>781434.58</v>
          </cell>
          <cell r="G3029">
            <v>781434.58</v>
          </cell>
        </row>
        <row r="3030">
          <cell r="B3030">
            <v>4082249</v>
          </cell>
          <cell r="C3030" t="str">
            <v>STC Tub.Cto.reforzada U.cau 56"Cl.I</v>
          </cell>
          <cell r="D3030" t="str">
            <v>m</v>
          </cell>
          <cell r="E3030">
            <v>1</v>
          </cell>
          <cell r="F3030">
            <v>832486.64</v>
          </cell>
          <cell r="G3030">
            <v>832486.64</v>
          </cell>
        </row>
        <row r="3031">
          <cell r="B3031">
            <v>4082251</v>
          </cell>
          <cell r="C3031" t="str">
            <v>STC Tub.Cto.reforzada U.cau 60"Cl.I</v>
          </cell>
          <cell r="D3031" t="str">
            <v>m</v>
          </cell>
          <cell r="E3031">
            <v>1</v>
          </cell>
          <cell r="F3031">
            <v>921840.35</v>
          </cell>
          <cell r="G3031">
            <v>921840.35</v>
          </cell>
        </row>
        <row r="3032">
          <cell r="B3032">
            <v>4082274</v>
          </cell>
          <cell r="C3032" t="str">
            <v>STC Tub.Cto.refor.U.cau 24"Cl.II-se</v>
          </cell>
          <cell r="D3032" t="str">
            <v>m</v>
          </cell>
          <cell r="E3032">
            <v>1</v>
          </cell>
          <cell r="F3032">
            <v>252828.95</v>
          </cell>
          <cell r="G3032">
            <v>252828.95</v>
          </cell>
        </row>
        <row r="3033">
          <cell r="B3033">
            <v>4082275</v>
          </cell>
          <cell r="C3033" t="str">
            <v>STC Tub.Cto.reforz. U.cau 24"Cl.II</v>
          </cell>
          <cell r="D3033" t="str">
            <v>m</v>
          </cell>
          <cell r="E3033">
            <v>1</v>
          </cell>
          <cell r="F3033">
            <v>235612.24</v>
          </cell>
          <cell r="G3033">
            <v>235612.24</v>
          </cell>
        </row>
        <row r="3034">
          <cell r="B3034">
            <v>4082276</v>
          </cell>
          <cell r="C3034" t="str">
            <v>STC Tub.Cto.refor.U.cau 27"Cl.II-se</v>
          </cell>
          <cell r="D3034" t="str">
            <v>m</v>
          </cell>
          <cell r="E3034">
            <v>1</v>
          </cell>
          <cell r="F3034">
            <v>273003.18</v>
          </cell>
          <cell r="G3034">
            <v>273003.18</v>
          </cell>
        </row>
        <row r="3035">
          <cell r="B3035">
            <v>4082277</v>
          </cell>
          <cell r="C3035" t="str">
            <v>STC Tub.Cto.reforz. U.cau 27"Cl.II</v>
          </cell>
          <cell r="D3035" t="str">
            <v>m</v>
          </cell>
          <cell r="E3035">
            <v>1</v>
          </cell>
          <cell r="F3035">
            <v>278329.14</v>
          </cell>
          <cell r="G3035">
            <v>278329.14</v>
          </cell>
        </row>
        <row r="3036">
          <cell r="B3036">
            <v>4082278</v>
          </cell>
          <cell r="C3036" t="str">
            <v>STC Tub.Cto.refor.U.cau 28"Cl.II-se</v>
          </cell>
          <cell r="D3036" t="str">
            <v>m</v>
          </cell>
          <cell r="E3036">
            <v>1</v>
          </cell>
          <cell r="F3036">
            <v>694845.32000000007</v>
          </cell>
          <cell r="G3036">
            <v>694845.32000000007</v>
          </cell>
        </row>
        <row r="3037">
          <cell r="B3037">
            <v>4082279</v>
          </cell>
          <cell r="C3037" t="str">
            <v>STC Tub.Cto.reforz. U.cau 28"Cl.II</v>
          </cell>
          <cell r="D3037" t="str">
            <v>m</v>
          </cell>
          <cell r="E3037">
            <v>1</v>
          </cell>
          <cell r="F3037">
            <v>309306.72000000003</v>
          </cell>
          <cell r="G3037">
            <v>309306.72000000003</v>
          </cell>
        </row>
        <row r="3038">
          <cell r="B3038">
            <v>4082280</v>
          </cell>
          <cell r="C3038" t="str">
            <v>STC Tub.Cto.refor.U.cau 30"Cl.II-se</v>
          </cell>
          <cell r="D3038" t="str">
            <v>m</v>
          </cell>
          <cell r="E3038">
            <v>1</v>
          </cell>
          <cell r="F3038">
            <v>330605.32</v>
          </cell>
          <cell r="G3038">
            <v>330605.32</v>
          </cell>
        </row>
        <row r="3039">
          <cell r="B3039">
            <v>4082281</v>
          </cell>
          <cell r="C3039" t="str">
            <v>STC Tub.Cto.reforz. U.cau 30"Cl.II</v>
          </cell>
          <cell r="D3039" t="str">
            <v>m</v>
          </cell>
          <cell r="E3039">
            <v>1</v>
          </cell>
          <cell r="F3039">
            <v>336500.39</v>
          </cell>
          <cell r="G3039">
            <v>336500.39</v>
          </cell>
        </row>
        <row r="3040">
          <cell r="B3040">
            <v>4082282</v>
          </cell>
          <cell r="C3040" t="str">
            <v>STC Tub.Cto.refor.U.cau 32"Cl.II-se</v>
          </cell>
          <cell r="D3040" t="str">
            <v>m</v>
          </cell>
          <cell r="E3040">
            <v>1</v>
          </cell>
          <cell r="F3040">
            <v>345567.85</v>
          </cell>
          <cell r="G3040">
            <v>345567.85</v>
          </cell>
        </row>
        <row r="3041">
          <cell r="B3041">
            <v>4082283</v>
          </cell>
          <cell r="C3041" t="str">
            <v>STC Tub.Cto.reforz. U.cau 32"Cl.II</v>
          </cell>
          <cell r="D3041" t="str">
            <v>m</v>
          </cell>
          <cell r="E3041">
            <v>1</v>
          </cell>
          <cell r="F3041">
            <v>367250.46</v>
          </cell>
          <cell r="G3041">
            <v>367250.46</v>
          </cell>
        </row>
        <row r="3042">
          <cell r="B3042">
            <v>4082284</v>
          </cell>
          <cell r="C3042" t="str">
            <v>STC Tub.Cto.refor.U.cau 33"Cl.II-se</v>
          </cell>
          <cell r="D3042" t="str">
            <v>m</v>
          </cell>
          <cell r="E3042">
            <v>1</v>
          </cell>
          <cell r="F3042">
            <v>349165.32</v>
          </cell>
          <cell r="G3042">
            <v>349165.32</v>
          </cell>
        </row>
        <row r="3043">
          <cell r="B3043">
            <v>4082285</v>
          </cell>
          <cell r="C3043" t="str">
            <v>STC Tub.Cto.reforz. U.cau 33"Cl.II</v>
          </cell>
          <cell r="D3043" t="str">
            <v>m</v>
          </cell>
          <cell r="E3043">
            <v>1</v>
          </cell>
          <cell r="F3043">
            <v>371858.85</v>
          </cell>
          <cell r="G3043">
            <v>371858.85</v>
          </cell>
        </row>
        <row r="3044">
          <cell r="B3044">
            <v>4082286</v>
          </cell>
          <cell r="C3044" t="str">
            <v>STC Tub.Cto.refor.U.cau 36"Cl.II-se</v>
          </cell>
          <cell r="D3044" t="str">
            <v>m</v>
          </cell>
          <cell r="E3044">
            <v>1</v>
          </cell>
          <cell r="F3044">
            <v>417519.64</v>
          </cell>
          <cell r="G3044">
            <v>417519.64</v>
          </cell>
        </row>
        <row r="3045">
          <cell r="B3045">
            <v>4082287</v>
          </cell>
          <cell r="C3045" t="str">
            <v>STC Tub.Cto.reforz. U.cau 36"Cl.II</v>
          </cell>
          <cell r="D3045" t="str">
            <v>m</v>
          </cell>
          <cell r="E3045">
            <v>1</v>
          </cell>
          <cell r="F3045">
            <v>413632.42000000004</v>
          </cell>
          <cell r="G3045">
            <v>413632.42000000004</v>
          </cell>
        </row>
        <row r="3046">
          <cell r="B3046">
            <v>4082289</v>
          </cell>
          <cell r="C3046" t="str">
            <v>STC Tub.Cto.reforz. U.cau 40"Cl.II</v>
          </cell>
          <cell r="D3046" t="str">
            <v>m</v>
          </cell>
          <cell r="E3046">
            <v>1</v>
          </cell>
          <cell r="F3046">
            <v>556765.92999999993</v>
          </cell>
          <cell r="G3046">
            <v>556765.92999999993</v>
          </cell>
        </row>
        <row r="3047">
          <cell r="B3047">
            <v>4082290</v>
          </cell>
          <cell r="C3047" t="str">
            <v>STC Tub.Cto.refor.U.cau 42"Cl.II-se</v>
          </cell>
          <cell r="D3047" t="str">
            <v>m</v>
          </cell>
          <cell r="E3047">
            <v>1</v>
          </cell>
          <cell r="F3047">
            <v>830766.39</v>
          </cell>
          <cell r="G3047">
            <v>830766.39</v>
          </cell>
        </row>
        <row r="3048">
          <cell r="B3048">
            <v>4082291</v>
          </cell>
          <cell r="C3048" t="str">
            <v>STC Tub.Cto.reforz. U.cau 42"Cl.II</v>
          </cell>
          <cell r="D3048" t="str">
            <v>m</v>
          </cell>
          <cell r="E3048">
            <v>1</v>
          </cell>
          <cell r="F3048">
            <v>577887.17999999993</v>
          </cell>
          <cell r="G3048">
            <v>577887.17999999993</v>
          </cell>
        </row>
        <row r="3049">
          <cell r="B3049">
            <v>4082292</v>
          </cell>
          <cell r="C3049" t="str">
            <v>STC Tub.Cto.refor.U.cau 44"Cl.II-se</v>
          </cell>
          <cell r="D3049" t="str">
            <v>m</v>
          </cell>
          <cell r="E3049">
            <v>1</v>
          </cell>
          <cell r="F3049">
            <v>573246.39</v>
          </cell>
          <cell r="G3049">
            <v>573246.39</v>
          </cell>
        </row>
        <row r="3050">
          <cell r="B3050">
            <v>4082293</v>
          </cell>
          <cell r="C3050" t="str">
            <v>STC Tub.Cto.reforz. U.cau 44"Cl.II</v>
          </cell>
          <cell r="D3050" t="str">
            <v>m</v>
          </cell>
          <cell r="E3050">
            <v>1</v>
          </cell>
          <cell r="F3050">
            <v>619228.15999999992</v>
          </cell>
          <cell r="G3050">
            <v>619228.15999999992</v>
          </cell>
        </row>
        <row r="3051">
          <cell r="B3051">
            <v>4082295</v>
          </cell>
          <cell r="C3051" t="str">
            <v>STC Tub.Cto.reforz. U.cau 48"Cl.II</v>
          </cell>
          <cell r="D3051" t="str">
            <v>m</v>
          </cell>
          <cell r="E3051">
            <v>1</v>
          </cell>
          <cell r="F3051">
            <v>721324.80999999994</v>
          </cell>
          <cell r="G3051">
            <v>721324.80999999994</v>
          </cell>
        </row>
        <row r="3052">
          <cell r="B3052">
            <v>4082297</v>
          </cell>
          <cell r="C3052" t="str">
            <v>STC Tub.Cto.reforz. U.cau 52"Cl.II</v>
          </cell>
          <cell r="D3052" t="str">
            <v>m</v>
          </cell>
          <cell r="E3052">
            <v>1</v>
          </cell>
          <cell r="F3052">
            <v>827548</v>
          </cell>
          <cell r="G3052">
            <v>827548</v>
          </cell>
        </row>
        <row r="3053">
          <cell r="B3053">
            <v>4082299</v>
          </cell>
          <cell r="C3053" t="str">
            <v>STC Tub.Cto.reforz. U.cau 56"Cl.II</v>
          </cell>
          <cell r="D3053" t="str">
            <v>m</v>
          </cell>
          <cell r="E3053">
            <v>1</v>
          </cell>
          <cell r="F3053">
            <v>850219.11999999988</v>
          </cell>
          <cell r="G3053">
            <v>850219.11999999988</v>
          </cell>
        </row>
        <row r="3054">
          <cell r="B3054">
            <v>4082300</v>
          </cell>
          <cell r="C3054" t="str">
            <v>TUBERÍA CTO.ALCANT. Continuación3..</v>
          </cell>
          <cell r="E3054">
            <v>0</v>
          </cell>
          <cell r="F3054">
            <v>0</v>
          </cell>
          <cell r="G3054">
            <v>22151413.850000001</v>
          </cell>
        </row>
        <row r="3055">
          <cell r="B3055">
            <v>4082303</v>
          </cell>
          <cell r="C3055" t="str">
            <v>STC Tub.Cto.reforz. U.cau 60"Cl.II</v>
          </cell>
          <cell r="D3055" t="str">
            <v>m</v>
          </cell>
          <cell r="E3055">
            <v>1</v>
          </cell>
          <cell r="F3055">
            <v>952610.11999999988</v>
          </cell>
          <cell r="G3055">
            <v>952610.11999999988</v>
          </cell>
        </row>
        <row r="3056">
          <cell r="B3056">
            <v>4082325</v>
          </cell>
          <cell r="C3056" t="str">
            <v>STC Tub.Cto.refor. U.cau 24"Cl.III</v>
          </cell>
          <cell r="D3056" t="str">
            <v>m</v>
          </cell>
          <cell r="E3056">
            <v>1</v>
          </cell>
          <cell r="F3056">
            <v>251177.31</v>
          </cell>
          <cell r="G3056">
            <v>251177.31</v>
          </cell>
        </row>
        <row r="3057">
          <cell r="B3057">
            <v>4082327</v>
          </cell>
          <cell r="C3057" t="str">
            <v>STC Tub.Cto.refor. U.cau 27"Cl.III</v>
          </cell>
          <cell r="D3057" t="str">
            <v>m</v>
          </cell>
          <cell r="E3057">
            <v>1</v>
          </cell>
          <cell r="F3057">
            <v>322818.37</v>
          </cell>
          <cell r="G3057">
            <v>322818.37</v>
          </cell>
        </row>
        <row r="3058">
          <cell r="B3058">
            <v>4082329</v>
          </cell>
          <cell r="C3058" t="str">
            <v>STC Tub.Cto.refor. U.cau 28"Cl.III</v>
          </cell>
          <cell r="D3058" t="str">
            <v>m</v>
          </cell>
          <cell r="E3058">
            <v>1</v>
          </cell>
          <cell r="F3058">
            <v>375910.65</v>
          </cell>
          <cell r="G3058">
            <v>375910.65</v>
          </cell>
        </row>
        <row r="3059">
          <cell r="B3059">
            <v>4082331</v>
          </cell>
          <cell r="C3059" t="str">
            <v>STC Tub.Cto.refor. U.cau 30"Cl.III</v>
          </cell>
          <cell r="D3059" t="str">
            <v>m</v>
          </cell>
          <cell r="E3059">
            <v>1</v>
          </cell>
          <cell r="F3059">
            <v>387496.52</v>
          </cell>
          <cell r="G3059">
            <v>387496.52</v>
          </cell>
        </row>
        <row r="3060">
          <cell r="B3060">
            <v>4082333</v>
          </cell>
          <cell r="C3060" t="str">
            <v>STC Tub.Cto.refor. U.cau 32"Cl.III</v>
          </cell>
          <cell r="D3060" t="str">
            <v>m</v>
          </cell>
          <cell r="E3060">
            <v>1</v>
          </cell>
          <cell r="F3060">
            <v>409502.39</v>
          </cell>
          <cell r="G3060">
            <v>409502.39</v>
          </cell>
        </row>
        <row r="3061">
          <cell r="B3061">
            <v>4082334</v>
          </cell>
          <cell r="C3061" t="str">
            <v>STC Tub.Cto.ref.U.cau 33"Cl.III-sen</v>
          </cell>
          <cell r="D3061" t="str">
            <v>m</v>
          </cell>
          <cell r="E3061">
            <v>1</v>
          </cell>
          <cell r="F3061">
            <v>398292.46</v>
          </cell>
          <cell r="G3061">
            <v>398292.46</v>
          </cell>
        </row>
        <row r="3062">
          <cell r="B3062">
            <v>4082335</v>
          </cell>
          <cell r="C3062" t="str">
            <v>STC Tub.Cto.refor. U.cau 33"Cl.III</v>
          </cell>
          <cell r="D3062" t="str">
            <v>m</v>
          </cell>
          <cell r="E3062">
            <v>1</v>
          </cell>
          <cell r="F3062">
            <v>444483.35</v>
          </cell>
          <cell r="G3062">
            <v>444483.35</v>
          </cell>
        </row>
        <row r="3063">
          <cell r="B3063">
            <v>4082337</v>
          </cell>
          <cell r="C3063" t="str">
            <v>STC Tub.Cto.refor. U.cau 36"Cl.III</v>
          </cell>
          <cell r="D3063" t="str">
            <v>m</v>
          </cell>
          <cell r="E3063">
            <v>1</v>
          </cell>
          <cell r="F3063">
            <v>488216.15</v>
          </cell>
          <cell r="G3063">
            <v>488216.15</v>
          </cell>
        </row>
        <row r="3064">
          <cell r="B3064">
            <v>4082339</v>
          </cell>
          <cell r="C3064" t="str">
            <v>STC Tub.Cto.refor. U.cau 40"Cl.III</v>
          </cell>
          <cell r="D3064" t="str">
            <v>m</v>
          </cell>
          <cell r="E3064">
            <v>1</v>
          </cell>
          <cell r="F3064">
            <v>589690.78</v>
          </cell>
          <cell r="G3064">
            <v>589690.78</v>
          </cell>
        </row>
        <row r="3065">
          <cell r="B3065">
            <v>4082341</v>
          </cell>
          <cell r="C3065" t="str">
            <v>STC Tub.Cto.refor. U.cau 44"Cl.III</v>
          </cell>
          <cell r="D3065" t="str">
            <v>m</v>
          </cell>
          <cell r="E3065">
            <v>1</v>
          </cell>
          <cell r="F3065">
            <v>646488.15999999992</v>
          </cell>
          <cell r="G3065">
            <v>646488.15999999992</v>
          </cell>
        </row>
        <row r="3066">
          <cell r="B3066">
            <v>4082343</v>
          </cell>
          <cell r="C3066" t="str">
            <v>STC Tub.Cto.refor. U.cau 48"Cl.III</v>
          </cell>
          <cell r="D3066" t="str">
            <v>m</v>
          </cell>
          <cell r="E3066">
            <v>1</v>
          </cell>
          <cell r="F3066">
            <v>786847.08</v>
          </cell>
          <cell r="G3066">
            <v>786847.08</v>
          </cell>
        </row>
        <row r="3067">
          <cell r="B3067">
            <v>4082345</v>
          </cell>
          <cell r="C3067" t="str">
            <v>STC Tub.Cto.refor. U.cau 52"Cl.III</v>
          </cell>
          <cell r="D3067" t="str">
            <v>m</v>
          </cell>
          <cell r="E3067">
            <v>1</v>
          </cell>
          <cell r="F3067">
            <v>900923.55999999994</v>
          </cell>
          <cell r="G3067">
            <v>900923.55999999994</v>
          </cell>
        </row>
        <row r="3068">
          <cell r="B3068">
            <v>4082347</v>
          </cell>
          <cell r="C3068" t="str">
            <v>STC Tub.Cto.refor. U.cau 56"Cl.III</v>
          </cell>
          <cell r="D3068" t="str">
            <v>m</v>
          </cell>
          <cell r="E3068">
            <v>1</v>
          </cell>
          <cell r="F3068">
            <v>1145140.1000000001</v>
          </cell>
          <cell r="G3068">
            <v>1145140.1000000001</v>
          </cell>
        </row>
        <row r="3069">
          <cell r="B3069">
            <v>4082349</v>
          </cell>
          <cell r="C3069" t="str">
            <v>STC Tub.Cto.refor. U.cau 60"Cl.III</v>
          </cell>
          <cell r="D3069" t="str">
            <v>m</v>
          </cell>
          <cell r="E3069">
            <v>1</v>
          </cell>
          <cell r="F3069">
            <v>1481222.51</v>
          </cell>
          <cell r="G3069">
            <v>1481222.51</v>
          </cell>
        </row>
        <row r="3070">
          <cell r="B3070">
            <v>4082353</v>
          </cell>
          <cell r="C3070" t="str">
            <v>STC Tub.Cto.reforz. u.c. 76" Cl.III</v>
          </cell>
          <cell r="D3070" t="str">
            <v>m</v>
          </cell>
          <cell r="E3070">
            <v>1</v>
          </cell>
          <cell r="F3070">
            <v>3243893.1399999997</v>
          </cell>
          <cell r="G3070">
            <v>3243893.1399999997</v>
          </cell>
        </row>
        <row r="3071">
          <cell r="B3071">
            <v>4082375</v>
          </cell>
          <cell r="C3071" t="str">
            <v>STC Tub.Cto.ref.U.cau 24" Cl.IV</v>
          </cell>
          <cell r="D3071" t="str">
            <v>m</v>
          </cell>
          <cell r="E3071">
            <v>1</v>
          </cell>
          <cell r="F3071">
            <v>289567.52999999997</v>
          </cell>
          <cell r="G3071">
            <v>289567.52999999997</v>
          </cell>
        </row>
        <row r="3072">
          <cell r="B3072">
            <v>4082377</v>
          </cell>
          <cell r="C3072" t="str">
            <v>STC Tub.Cto.reforz.U.c. 27" Cl.IV</v>
          </cell>
          <cell r="D3072" t="str">
            <v>m</v>
          </cell>
          <cell r="E3072">
            <v>1</v>
          </cell>
          <cell r="F3072">
            <v>345029.14</v>
          </cell>
          <cell r="G3072">
            <v>345029.14</v>
          </cell>
        </row>
        <row r="3073">
          <cell r="B3073">
            <v>4082379</v>
          </cell>
          <cell r="C3073" t="str">
            <v>STC Tub.Cto.reforz.U.cau 28" Cl.IV</v>
          </cell>
          <cell r="D3073" t="str">
            <v>m</v>
          </cell>
          <cell r="E3073">
            <v>1</v>
          </cell>
          <cell r="F3073">
            <v>423860.72000000003</v>
          </cell>
          <cell r="G3073">
            <v>423860.72000000003</v>
          </cell>
        </row>
        <row r="3074">
          <cell r="B3074">
            <v>4082381</v>
          </cell>
          <cell r="C3074" t="str">
            <v>STC Tub.Cto.reforz.U.c. 30" Cl.IV</v>
          </cell>
          <cell r="D3074" t="str">
            <v>m</v>
          </cell>
          <cell r="E3074">
            <v>1</v>
          </cell>
          <cell r="F3074">
            <v>441665.43</v>
          </cell>
          <cell r="G3074">
            <v>441665.43</v>
          </cell>
        </row>
        <row r="3075">
          <cell r="B3075">
            <v>4082383</v>
          </cell>
          <cell r="C3075" t="str">
            <v>STC Tub.Cto.reforz.U.cau 32" Cl.IV</v>
          </cell>
          <cell r="D3075" t="str">
            <v>m</v>
          </cell>
          <cell r="E3075">
            <v>1</v>
          </cell>
          <cell r="F3075">
            <v>422211.22000000003</v>
          </cell>
          <cell r="G3075">
            <v>422211.22000000003</v>
          </cell>
        </row>
        <row r="3076">
          <cell r="B3076">
            <v>4082384</v>
          </cell>
          <cell r="C3076" t="str">
            <v>STC Tub.Cto.ref.U.cau 36"Cl.IV-sen</v>
          </cell>
          <cell r="D3076" t="str">
            <v>m</v>
          </cell>
          <cell r="E3076">
            <v>1</v>
          </cell>
          <cell r="F3076">
            <v>511943.64</v>
          </cell>
          <cell r="G3076">
            <v>511943.64</v>
          </cell>
        </row>
        <row r="3077">
          <cell r="B3077">
            <v>4082385</v>
          </cell>
          <cell r="C3077" t="str">
            <v>STC Tub.Cto.ref.U.cau 36"Cl.IV</v>
          </cell>
          <cell r="D3077" t="str">
            <v>m</v>
          </cell>
          <cell r="E3077">
            <v>1</v>
          </cell>
          <cell r="F3077">
            <v>530189.88</v>
          </cell>
          <cell r="G3077">
            <v>530189.88</v>
          </cell>
        </row>
        <row r="3078">
          <cell r="B3078">
            <v>4082387</v>
          </cell>
          <cell r="C3078" t="str">
            <v>STC Tub.Cto.ref.U.cau 40" Cl.IV</v>
          </cell>
          <cell r="D3078" t="str">
            <v>m</v>
          </cell>
          <cell r="E3078">
            <v>1</v>
          </cell>
          <cell r="F3078">
            <v>643244.42999999993</v>
          </cell>
          <cell r="G3078">
            <v>643244.42999999993</v>
          </cell>
        </row>
        <row r="3079">
          <cell r="B3079">
            <v>4082389</v>
          </cell>
          <cell r="C3079" t="str">
            <v>STC Tub.Cto.reforz.U.cau 44" Cl.IV</v>
          </cell>
          <cell r="D3079" t="str">
            <v>m</v>
          </cell>
          <cell r="E3079">
            <v>1</v>
          </cell>
          <cell r="F3079">
            <v>674728.77</v>
          </cell>
          <cell r="G3079">
            <v>674728.77</v>
          </cell>
        </row>
        <row r="3080">
          <cell r="B3080">
            <v>4082391</v>
          </cell>
          <cell r="C3080" t="str">
            <v>STC Tub.Cto.reforz.U.c. 48" Cl.IV</v>
          </cell>
          <cell r="D3080" t="str">
            <v>m</v>
          </cell>
          <cell r="E3080">
            <v>1</v>
          </cell>
          <cell r="F3080">
            <v>848842.51</v>
          </cell>
          <cell r="G3080">
            <v>848842.51</v>
          </cell>
        </row>
        <row r="3081">
          <cell r="B3081">
            <v>4082393</v>
          </cell>
          <cell r="C3081" t="str">
            <v>STC Tub.Cto.reforz.U.c. 52" Cl.IV</v>
          </cell>
          <cell r="D3081" t="str">
            <v>m</v>
          </cell>
          <cell r="E3081">
            <v>1</v>
          </cell>
          <cell r="F3081">
            <v>973035.96</v>
          </cell>
          <cell r="G3081">
            <v>973035.96</v>
          </cell>
        </row>
        <row r="3082">
          <cell r="B3082">
            <v>4082395</v>
          </cell>
          <cell r="C3082" t="str">
            <v>STC Tub.Cto.reforz.U.c. 56" Cl.IV</v>
          </cell>
          <cell r="D3082" t="str">
            <v>m</v>
          </cell>
          <cell r="E3082">
            <v>1</v>
          </cell>
          <cell r="F3082">
            <v>931110.47</v>
          </cell>
          <cell r="G3082">
            <v>931110.47</v>
          </cell>
        </row>
        <row r="3083">
          <cell r="B3083">
            <v>4082397</v>
          </cell>
          <cell r="C3083" t="str">
            <v>STC Tub.Cto.reforz.U.c. 60" Cl.IV</v>
          </cell>
          <cell r="D3083" t="str">
            <v>m</v>
          </cell>
          <cell r="E3083">
            <v>1</v>
          </cell>
          <cell r="F3083">
            <v>1081354.8400000001</v>
          </cell>
          <cell r="G3083">
            <v>1081354.8400000001</v>
          </cell>
        </row>
        <row r="3084">
          <cell r="B3084">
            <v>4082399</v>
          </cell>
          <cell r="C3084" t="str">
            <v>STC Tub.Cto.reforz.U.c. 64" Cl.IV</v>
          </cell>
          <cell r="D3084" t="str">
            <v>m</v>
          </cell>
          <cell r="E3084">
            <v>1</v>
          </cell>
          <cell r="F3084">
            <v>1209916.6599999999</v>
          </cell>
          <cell r="G3084">
            <v>1209916.6599999999</v>
          </cell>
        </row>
        <row r="3085">
          <cell r="B3085">
            <v>4082400</v>
          </cell>
          <cell r="C3085" t="str">
            <v>TUBERÍA CTO.ALCANT. Continuación4..</v>
          </cell>
          <cell r="E3085">
            <v>0</v>
          </cell>
          <cell r="F3085">
            <v>0</v>
          </cell>
          <cell r="G3085">
            <v>26921730.139999997</v>
          </cell>
        </row>
        <row r="3086">
          <cell r="B3086">
            <v>4082401</v>
          </cell>
          <cell r="C3086" t="str">
            <v>STC Tub.Cto.reforz.U.c. 68" Cl.IV</v>
          </cell>
          <cell r="D3086" t="str">
            <v>m</v>
          </cell>
          <cell r="E3086">
            <v>1</v>
          </cell>
          <cell r="F3086">
            <v>1354670.74</v>
          </cell>
          <cell r="G3086">
            <v>1354670.74</v>
          </cell>
        </row>
        <row r="3087">
          <cell r="B3087">
            <v>4082403</v>
          </cell>
          <cell r="C3087" t="str">
            <v>STC Tub.Cto.reforz.U.c. 72" Cl.IV</v>
          </cell>
          <cell r="D3087" t="str">
            <v>m</v>
          </cell>
          <cell r="E3087">
            <v>1</v>
          </cell>
          <cell r="F3087">
            <v>1498993.3</v>
          </cell>
          <cell r="G3087">
            <v>1498993.3</v>
          </cell>
        </row>
        <row r="3088">
          <cell r="B3088">
            <v>4082405</v>
          </cell>
          <cell r="C3088" t="str">
            <v>STC Tub.Cto.reforz.U.c. 76" Cl.IV</v>
          </cell>
          <cell r="D3088" t="str">
            <v>m</v>
          </cell>
          <cell r="E3088">
            <v>1</v>
          </cell>
          <cell r="F3088">
            <v>1584373.94</v>
          </cell>
          <cell r="G3088">
            <v>1584373.94</v>
          </cell>
        </row>
        <row r="3089">
          <cell r="B3089">
            <v>4082407</v>
          </cell>
          <cell r="C3089" t="str">
            <v>STCTub.Cto.reforz.U.c.80"Cl.IV</v>
          </cell>
          <cell r="D3089" t="str">
            <v>m</v>
          </cell>
          <cell r="E3089">
            <v>1</v>
          </cell>
          <cell r="F3089">
            <v>1824231.7100000002</v>
          </cell>
          <cell r="G3089">
            <v>1824231.7100000002</v>
          </cell>
        </row>
        <row r="3090">
          <cell r="B3090">
            <v>4082425</v>
          </cell>
          <cell r="C3090" t="str">
            <v>STC Tub.Cto.ref.U.cau 24"Cl.V</v>
          </cell>
          <cell r="D3090" t="str">
            <v>m</v>
          </cell>
          <cell r="E3090">
            <v>1</v>
          </cell>
          <cell r="F3090">
            <v>247155.47000000003</v>
          </cell>
          <cell r="G3090">
            <v>247155.47000000003</v>
          </cell>
        </row>
        <row r="3091">
          <cell r="B3091">
            <v>4082427</v>
          </cell>
          <cell r="C3091" t="str">
            <v>STC Tub.Cto.ref.U.cau 28"Cl.V</v>
          </cell>
          <cell r="D3091" t="str">
            <v>m</v>
          </cell>
          <cell r="E3091">
            <v>1</v>
          </cell>
          <cell r="F3091">
            <v>437200.36</v>
          </cell>
          <cell r="G3091">
            <v>437200.36</v>
          </cell>
        </row>
        <row r="3092">
          <cell r="B3092">
            <v>4082429</v>
          </cell>
          <cell r="C3092" t="str">
            <v>STC Tub.Cto.ref.U.cau 30"Cl.V</v>
          </cell>
          <cell r="D3092" t="str">
            <v>m</v>
          </cell>
          <cell r="E3092">
            <v>1</v>
          </cell>
          <cell r="F3092">
            <v>458880.39</v>
          </cell>
          <cell r="G3092">
            <v>458880.39</v>
          </cell>
        </row>
        <row r="3093">
          <cell r="B3093">
            <v>4082431</v>
          </cell>
          <cell r="C3093" t="str">
            <v>STC Tub.Cto.ref.U.cau 32"Cl.V</v>
          </cell>
          <cell r="D3093" t="str">
            <v>m</v>
          </cell>
          <cell r="E3093">
            <v>1</v>
          </cell>
          <cell r="F3093">
            <v>516515.35</v>
          </cell>
          <cell r="G3093">
            <v>516515.35</v>
          </cell>
        </row>
        <row r="3094">
          <cell r="B3094">
            <v>4082432</v>
          </cell>
          <cell r="C3094" t="str">
            <v>STC Tub.Cto.ref.U.cau 36"Cl.V-sen</v>
          </cell>
          <cell r="D3094" t="str">
            <v>m</v>
          </cell>
          <cell r="E3094">
            <v>1</v>
          </cell>
          <cell r="F3094">
            <v>2161463.6399999997</v>
          </cell>
          <cell r="G3094">
            <v>2161463.6399999997</v>
          </cell>
        </row>
        <row r="3095">
          <cell r="B3095">
            <v>4082433</v>
          </cell>
          <cell r="C3095" t="str">
            <v>STC Tub.Cto.ref.U.cau 36"Cl.V</v>
          </cell>
          <cell r="D3095" t="str">
            <v>m</v>
          </cell>
          <cell r="E3095">
            <v>1</v>
          </cell>
          <cell r="F3095">
            <v>532559.27</v>
          </cell>
          <cell r="G3095">
            <v>532559.27</v>
          </cell>
        </row>
        <row r="3096">
          <cell r="B3096">
            <v>4082434</v>
          </cell>
          <cell r="C3096" t="str">
            <v>STC Tub.Cto.ref.U.cau 40"Cl.V-sen</v>
          </cell>
          <cell r="D3096" t="str">
            <v>m</v>
          </cell>
          <cell r="E3096">
            <v>1</v>
          </cell>
          <cell r="F3096">
            <v>507695.73</v>
          </cell>
          <cell r="G3096">
            <v>507695.73</v>
          </cell>
        </row>
        <row r="3097">
          <cell r="B3097">
            <v>4082435</v>
          </cell>
          <cell r="C3097" t="str">
            <v>STC Tub.Cto.ref.U.cau 40"Cl.V</v>
          </cell>
          <cell r="D3097" t="str">
            <v>m</v>
          </cell>
          <cell r="E3097">
            <v>1</v>
          </cell>
          <cell r="F3097">
            <v>706415.78</v>
          </cell>
          <cell r="G3097">
            <v>706415.78</v>
          </cell>
        </row>
        <row r="3098">
          <cell r="B3098">
            <v>4082436</v>
          </cell>
          <cell r="C3098" t="str">
            <v>STC Tube.Cto.ref.U.C. 42"CI.V</v>
          </cell>
          <cell r="D3098" t="str">
            <v>m</v>
          </cell>
          <cell r="E3098">
            <v>1</v>
          </cell>
          <cell r="F3098">
            <v>760310.65999999992</v>
          </cell>
          <cell r="G3098">
            <v>760310.65999999992</v>
          </cell>
        </row>
        <row r="3099">
          <cell r="B3099">
            <v>4082437</v>
          </cell>
          <cell r="C3099" t="str">
            <v>STC Tub.Cto.ref.U.cau 44"Cl.V</v>
          </cell>
          <cell r="D3099" t="str">
            <v>m</v>
          </cell>
          <cell r="E3099">
            <v>1</v>
          </cell>
          <cell r="F3099">
            <v>730524.44000000006</v>
          </cell>
          <cell r="G3099">
            <v>730524.44000000006</v>
          </cell>
        </row>
        <row r="3100">
          <cell r="B3100">
            <v>4082439</v>
          </cell>
          <cell r="C3100" t="str">
            <v>STC Tub.Cto.ref.U.cau 48"Cl.V</v>
          </cell>
          <cell r="D3100" t="str">
            <v>m</v>
          </cell>
          <cell r="E3100">
            <v>1</v>
          </cell>
          <cell r="F3100">
            <v>824592.55999999994</v>
          </cell>
          <cell r="G3100">
            <v>824592.55999999994</v>
          </cell>
        </row>
        <row r="3101">
          <cell r="B3101">
            <v>4082441</v>
          </cell>
          <cell r="C3101" t="str">
            <v>STC Tub.Cto.reforz.U.c. 52" Cl.V</v>
          </cell>
          <cell r="D3101" t="str">
            <v>m</v>
          </cell>
          <cell r="E3101">
            <v>1</v>
          </cell>
          <cell r="F3101">
            <v>1083391.47</v>
          </cell>
          <cell r="G3101">
            <v>1083391.47</v>
          </cell>
        </row>
        <row r="3102">
          <cell r="B3102">
            <v>4082443</v>
          </cell>
          <cell r="C3102" t="str">
            <v>STC Tub.Cto.ref.U.cau 56"Cl.V</v>
          </cell>
          <cell r="D3102" t="str">
            <v>m</v>
          </cell>
          <cell r="E3102">
            <v>1</v>
          </cell>
          <cell r="F3102">
            <v>2175140.87</v>
          </cell>
          <cell r="G3102">
            <v>2175140.87</v>
          </cell>
        </row>
        <row r="3103">
          <cell r="B3103">
            <v>4082445</v>
          </cell>
          <cell r="C3103" t="str">
            <v>STC Tub.Cto.ref.U.cau 60"Cl.V</v>
          </cell>
          <cell r="D3103" t="str">
            <v>m</v>
          </cell>
          <cell r="E3103">
            <v>1</v>
          </cell>
          <cell r="F3103">
            <v>335310.12</v>
          </cell>
          <cell r="G3103">
            <v>335310.12</v>
          </cell>
        </row>
        <row r="3104">
          <cell r="B3104">
            <v>4082447</v>
          </cell>
          <cell r="C3104" t="str">
            <v>STC Tub.Cto.reforz.U.c. 68" Cl.V</v>
          </cell>
          <cell r="D3104" t="str">
            <v>m</v>
          </cell>
          <cell r="E3104">
            <v>1</v>
          </cell>
          <cell r="F3104">
            <v>3183897.94</v>
          </cell>
          <cell r="G3104">
            <v>3183897.94</v>
          </cell>
        </row>
        <row r="3105">
          <cell r="B3105">
            <v>4082449</v>
          </cell>
          <cell r="C3105" t="str">
            <v>STC. tub.conc. 300mm en tunel</v>
          </cell>
          <cell r="D3105" t="str">
            <v>m</v>
          </cell>
          <cell r="E3105">
            <v>1</v>
          </cell>
          <cell r="F3105">
            <v>993470.4</v>
          </cell>
          <cell r="G3105">
            <v>993470.4</v>
          </cell>
        </row>
        <row r="3106">
          <cell r="B3106">
            <v>4082450</v>
          </cell>
          <cell r="C3106" t="str">
            <v>S.T.C tub conc 250mm tunel</v>
          </cell>
          <cell r="D3106" t="str">
            <v>m</v>
          </cell>
          <cell r="E3106">
            <v>1</v>
          </cell>
          <cell r="F3106">
            <v>770472</v>
          </cell>
          <cell r="G3106">
            <v>770472</v>
          </cell>
        </row>
        <row r="3107">
          <cell r="B3107">
            <v>4082451</v>
          </cell>
          <cell r="C3107" t="str">
            <v>STC tub con ref1300mmCIIItunel</v>
          </cell>
          <cell r="D3107" t="str">
            <v>m</v>
          </cell>
          <cell r="E3107">
            <v>1</v>
          </cell>
          <cell r="F3107">
            <v>4234464</v>
          </cell>
          <cell r="G3107">
            <v>4234464</v>
          </cell>
        </row>
        <row r="3108">
          <cell r="B3108">
            <v>4082500</v>
          </cell>
          <cell r="C3108" t="str">
            <v>ACCESORIOS TUB.CTO.ALCANTARILLADO</v>
          </cell>
          <cell r="E3108">
            <v>0</v>
          </cell>
          <cell r="F3108">
            <v>0</v>
          </cell>
          <cell r="G3108">
            <v>622429.44000000006</v>
          </cell>
        </row>
        <row r="3109">
          <cell r="B3109">
            <v>4082514</v>
          </cell>
          <cell r="C3109" t="str">
            <v>STC Yee Cto.simple 8"x6"</v>
          </cell>
          <cell r="D3109" t="str">
            <v>un</v>
          </cell>
          <cell r="E3109">
            <v>1</v>
          </cell>
          <cell r="F3109">
            <v>75058.97</v>
          </cell>
          <cell r="G3109">
            <v>75058.97</v>
          </cell>
        </row>
        <row r="3110">
          <cell r="B3110">
            <v>4082516</v>
          </cell>
          <cell r="C3110" t="str">
            <v>STC Yee Cto.simple 10"x6"</v>
          </cell>
          <cell r="D3110" t="str">
            <v>un</v>
          </cell>
          <cell r="E3110">
            <v>1</v>
          </cell>
          <cell r="F3110">
            <v>131887.76999999999</v>
          </cell>
          <cell r="G3110">
            <v>131887.76999999999</v>
          </cell>
        </row>
        <row r="3111">
          <cell r="B3111">
            <v>4082518</v>
          </cell>
          <cell r="C3111" t="str">
            <v>STC Yee Cto.simple 12"x6"</v>
          </cell>
          <cell r="D3111" t="str">
            <v>un</v>
          </cell>
          <cell r="E3111">
            <v>1</v>
          </cell>
          <cell r="F3111">
            <v>99434.459999999992</v>
          </cell>
          <cell r="G3111">
            <v>99434.459999999992</v>
          </cell>
        </row>
        <row r="3112">
          <cell r="B3112">
            <v>4082520</v>
          </cell>
          <cell r="C3112" t="str">
            <v>STC Yee Cto.simple 14"x6"</v>
          </cell>
          <cell r="D3112" t="str">
            <v>un</v>
          </cell>
          <cell r="E3112">
            <v>1</v>
          </cell>
          <cell r="F3112">
            <v>155962.4</v>
          </cell>
          <cell r="G3112">
            <v>155962.4</v>
          </cell>
        </row>
        <row r="3113">
          <cell r="B3113">
            <v>4082522</v>
          </cell>
          <cell r="C3113" t="str">
            <v>STC Yee Cto.simple 16"x6"</v>
          </cell>
          <cell r="D3113" t="str">
            <v>un</v>
          </cell>
          <cell r="E3113">
            <v>1</v>
          </cell>
          <cell r="F3113">
            <v>160085.84</v>
          </cell>
          <cell r="G3113">
            <v>160085.84</v>
          </cell>
        </row>
        <row r="3114">
          <cell r="B3114">
            <v>4083000</v>
          </cell>
          <cell r="C3114" t="str">
            <v>TUBERÍAS PVC-ALCANTARILLADO</v>
          </cell>
          <cell r="E3114">
            <v>0</v>
          </cell>
          <cell r="F3114">
            <v>0</v>
          </cell>
          <cell r="G3114">
            <v>11679689.92</v>
          </cell>
        </row>
        <row r="3115">
          <cell r="B3115">
            <v>4083004</v>
          </cell>
          <cell r="C3115" t="str">
            <v>STC Tuberia PVC-Alcdo.U.C. 4" RDE35</v>
          </cell>
          <cell r="D3115" t="str">
            <v>m</v>
          </cell>
          <cell r="E3115">
            <v>1</v>
          </cell>
          <cell r="F3115">
            <v>27313.35</v>
          </cell>
          <cell r="G3115">
            <v>27313.35</v>
          </cell>
        </row>
        <row r="3116">
          <cell r="B3116">
            <v>4083014</v>
          </cell>
          <cell r="C3116" t="str">
            <v>STC Tuberia PVC-Alcdo.U.C. 6" RDE41</v>
          </cell>
          <cell r="D3116" t="str">
            <v>m</v>
          </cell>
          <cell r="E3116">
            <v>1</v>
          </cell>
          <cell r="F3116">
            <v>36064.29</v>
          </cell>
          <cell r="G3116">
            <v>36064.29</v>
          </cell>
        </row>
        <row r="3117">
          <cell r="B3117">
            <v>4083016</v>
          </cell>
          <cell r="C3117" t="str">
            <v>STC Tuberia PVC-Alcdo.U.C. 8" RDE41</v>
          </cell>
          <cell r="D3117" t="str">
            <v>m</v>
          </cell>
          <cell r="E3117">
            <v>1</v>
          </cell>
          <cell r="F3117">
            <v>50693.259999999995</v>
          </cell>
          <cell r="G3117">
            <v>50693.259999999995</v>
          </cell>
        </row>
        <row r="3118">
          <cell r="B3118">
            <v>4083018</v>
          </cell>
          <cell r="C3118" t="str">
            <v>STC Tuberia PVC-Alcdo.U.C.10" RDE41</v>
          </cell>
          <cell r="D3118" t="str">
            <v>m</v>
          </cell>
          <cell r="E3118">
            <v>1</v>
          </cell>
          <cell r="F3118">
            <v>75954.81</v>
          </cell>
          <cell r="G3118">
            <v>75954.81</v>
          </cell>
        </row>
        <row r="3119">
          <cell r="B3119">
            <v>4083020</v>
          </cell>
          <cell r="C3119" t="str">
            <v>STC Tuberia PVC-Alcdo.U.C.12" RDE41</v>
          </cell>
          <cell r="D3119" t="str">
            <v>m</v>
          </cell>
          <cell r="E3119">
            <v>1</v>
          </cell>
          <cell r="F3119">
            <v>106317.55</v>
          </cell>
          <cell r="G3119">
            <v>106317.55</v>
          </cell>
        </row>
        <row r="3120">
          <cell r="B3120">
            <v>4083042</v>
          </cell>
          <cell r="C3120" t="str">
            <v>STC Tuberia PVC-Alcdo.U.C. 4"</v>
          </cell>
          <cell r="D3120" t="str">
            <v>m</v>
          </cell>
          <cell r="E3120">
            <v>1</v>
          </cell>
          <cell r="F3120">
            <v>14715.320000000002</v>
          </cell>
          <cell r="G3120">
            <v>14715.320000000002</v>
          </cell>
        </row>
        <row r="3121">
          <cell r="B3121">
            <v>4083044</v>
          </cell>
          <cell r="C3121" t="str">
            <v>STC Tuberia PVC-Alcdo.U.C. 6"</v>
          </cell>
          <cell r="D3121" t="str">
            <v>m</v>
          </cell>
          <cell r="E3121">
            <v>1</v>
          </cell>
          <cell r="F3121">
            <v>34768.159999999996</v>
          </cell>
          <cell r="G3121">
            <v>34768.159999999996</v>
          </cell>
        </row>
        <row r="3122">
          <cell r="B3122">
            <v>4083046</v>
          </cell>
          <cell r="C3122" t="str">
            <v>STC Tuberia PVC-Alcdo.U.C. 8"</v>
          </cell>
          <cell r="D3122" t="str">
            <v>m</v>
          </cell>
          <cell r="E3122">
            <v>1</v>
          </cell>
          <cell r="F3122">
            <v>49817.22</v>
          </cell>
          <cell r="G3122">
            <v>49817.22</v>
          </cell>
        </row>
        <row r="3123">
          <cell r="B3123">
            <v>4083048</v>
          </cell>
          <cell r="C3123" t="str">
            <v>STC Tuberia PVC-Alcdo.U.C. 10"</v>
          </cell>
          <cell r="D3123" t="str">
            <v>m</v>
          </cell>
          <cell r="E3123">
            <v>1</v>
          </cell>
          <cell r="F3123">
            <v>70080.94</v>
          </cell>
          <cell r="G3123">
            <v>70080.94</v>
          </cell>
        </row>
        <row r="3124">
          <cell r="B3124">
            <v>4083050</v>
          </cell>
          <cell r="C3124" t="str">
            <v>STC Tuberia PVC-Alcdo.U.C. 12"</v>
          </cell>
          <cell r="D3124" t="str">
            <v>m</v>
          </cell>
          <cell r="E3124">
            <v>1</v>
          </cell>
          <cell r="F3124">
            <v>97116.01</v>
          </cell>
          <cell r="G3124">
            <v>97116.01</v>
          </cell>
        </row>
        <row r="3125">
          <cell r="B3125">
            <v>4083052</v>
          </cell>
          <cell r="C3125" t="str">
            <v>STC Tuberia PVC-Alcdo.U.C. 15"</v>
          </cell>
          <cell r="D3125" t="str">
            <v>m</v>
          </cell>
          <cell r="E3125">
            <v>1</v>
          </cell>
          <cell r="F3125">
            <v>113867.55</v>
          </cell>
          <cell r="G3125">
            <v>113867.55</v>
          </cell>
        </row>
        <row r="3126">
          <cell r="B3126">
            <v>4083053</v>
          </cell>
          <cell r="C3126" t="str">
            <v>STC Tuberia PVC-Alcdo.U.C. 16"</v>
          </cell>
          <cell r="D3126" t="str">
            <v>m</v>
          </cell>
          <cell r="E3126">
            <v>1</v>
          </cell>
          <cell r="F3126">
            <v>152703.33000000002</v>
          </cell>
          <cell r="G3126">
            <v>152703.33000000002</v>
          </cell>
        </row>
        <row r="3127">
          <cell r="B3127">
            <v>4083054</v>
          </cell>
          <cell r="C3127" t="str">
            <v>STC Tuberia PVC-Alcdo.U.C. 18"</v>
          </cell>
          <cell r="D3127" t="str">
            <v>m</v>
          </cell>
          <cell r="E3127">
            <v>1</v>
          </cell>
          <cell r="F3127">
            <v>187977.69</v>
          </cell>
          <cell r="G3127">
            <v>187977.69</v>
          </cell>
        </row>
        <row r="3128">
          <cell r="B3128">
            <v>4083055</v>
          </cell>
          <cell r="C3128" t="str">
            <v>STC Tuberia PVC-Alcdo.U.C. 20"</v>
          </cell>
          <cell r="D3128" t="str">
            <v>m</v>
          </cell>
          <cell r="E3128">
            <v>1</v>
          </cell>
          <cell r="F3128">
            <v>236749.72000000003</v>
          </cell>
          <cell r="G3128">
            <v>236749.72000000003</v>
          </cell>
        </row>
        <row r="3129">
          <cell r="B3129">
            <v>4083056</v>
          </cell>
          <cell r="C3129" t="str">
            <v>STC Tuberia PVC-Alcdo.U.C. 21"</v>
          </cell>
          <cell r="D3129" t="str">
            <v>m</v>
          </cell>
          <cell r="E3129">
            <v>1</v>
          </cell>
          <cell r="F3129">
            <v>258216.91</v>
          </cell>
          <cell r="G3129">
            <v>258216.91</v>
          </cell>
        </row>
        <row r="3130">
          <cell r="B3130">
            <v>4083058</v>
          </cell>
          <cell r="C3130" t="str">
            <v>STC Tuberia PVC-Alcdo.U.C. 24"</v>
          </cell>
          <cell r="D3130" t="str">
            <v>m</v>
          </cell>
          <cell r="E3130">
            <v>1</v>
          </cell>
          <cell r="F3130">
            <v>303774.61</v>
          </cell>
          <cell r="G3130">
            <v>303774.61</v>
          </cell>
        </row>
        <row r="3131">
          <cell r="B3131">
            <v>4083060</v>
          </cell>
          <cell r="C3131" t="str">
            <v>STC Tuberia PVC-Alcdo.U.C. 27"Alig.</v>
          </cell>
          <cell r="D3131" t="str">
            <v>m</v>
          </cell>
          <cell r="E3131">
            <v>1</v>
          </cell>
          <cell r="F3131">
            <v>452845.16</v>
          </cell>
          <cell r="G3131">
            <v>452845.16</v>
          </cell>
        </row>
        <row r="3132">
          <cell r="B3132">
            <v>4083080</v>
          </cell>
          <cell r="C3132" t="str">
            <v>STC Tuberia PVC-Alcdo.U.C. 24"Alig.</v>
          </cell>
          <cell r="D3132" t="str">
            <v>m</v>
          </cell>
          <cell r="E3132">
            <v>1</v>
          </cell>
          <cell r="F3132">
            <v>266617.59999999998</v>
          </cell>
          <cell r="G3132">
            <v>266617.59999999998</v>
          </cell>
        </row>
        <row r="3133">
          <cell r="B3133">
            <v>4083082</v>
          </cell>
          <cell r="C3133" t="str">
            <v>STC Tuberia PVC-Alcdo.U.C. 30"Alig.</v>
          </cell>
          <cell r="D3133" t="str">
            <v>m</v>
          </cell>
          <cell r="E3133">
            <v>1</v>
          </cell>
          <cell r="F3133">
            <v>514562.54000000004</v>
          </cell>
          <cell r="G3133">
            <v>514562.54000000004</v>
          </cell>
        </row>
        <row r="3134">
          <cell r="B3134">
            <v>4083083</v>
          </cell>
          <cell r="C3134" t="str">
            <v>STC Tuberia PVC-Alcdo.U.C. 33"Alig.</v>
          </cell>
          <cell r="D3134" t="str">
            <v>m</v>
          </cell>
          <cell r="E3134">
            <v>1</v>
          </cell>
          <cell r="F3134">
            <v>465251.74000000005</v>
          </cell>
          <cell r="G3134">
            <v>465251.74000000005</v>
          </cell>
        </row>
        <row r="3135">
          <cell r="B3135">
            <v>4083084</v>
          </cell>
          <cell r="C3135" t="str">
            <v>STC Tuberia PVC-Alcdo.U.C. 36"Alig.</v>
          </cell>
          <cell r="D3135" t="str">
            <v>m</v>
          </cell>
          <cell r="E3135">
            <v>1</v>
          </cell>
          <cell r="F3135">
            <v>839946.5</v>
          </cell>
          <cell r="G3135">
            <v>839946.5</v>
          </cell>
        </row>
        <row r="3136">
          <cell r="B3136">
            <v>4083085</v>
          </cell>
          <cell r="C3136" t="str">
            <v>STC Tubería PVC-Alcdo UC. 39"Alig.</v>
          </cell>
          <cell r="D3136" t="str">
            <v>m</v>
          </cell>
          <cell r="E3136">
            <v>1</v>
          </cell>
          <cell r="F3136">
            <v>1050283.19</v>
          </cell>
          <cell r="G3136">
            <v>1050283.19</v>
          </cell>
        </row>
        <row r="3137">
          <cell r="B3137">
            <v>4083086</v>
          </cell>
          <cell r="C3137" t="str">
            <v>STC Tuberia PVC-Alcdo.U.C. 42"Alig.</v>
          </cell>
          <cell r="D3137" t="str">
            <v>m</v>
          </cell>
          <cell r="E3137">
            <v>1</v>
          </cell>
          <cell r="F3137">
            <v>1150515.69</v>
          </cell>
          <cell r="G3137">
            <v>1150515.69</v>
          </cell>
        </row>
        <row r="3138">
          <cell r="B3138">
            <v>4083087</v>
          </cell>
          <cell r="C3138" t="str">
            <v>STC Tuberia PVC-Alcdo.U.C. 45"Alig.</v>
          </cell>
          <cell r="D3138" t="str">
            <v>m</v>
          </cell>
          <cell r="E3138">
            <v>1</v>
          </cell>
          <cell r="F3138">
            <v>1216327.1800000002</v>
          </cell>
          <cell r="G3138">
            <v>1216327.1800000002</v>
          </cell>
        </row>
        <row r="3139">
          <cell r="B3139">
            <v>4083088</v>
          </cell>
          <cell r="C3139" t="str">
            <v>STC Tuberia PVC-Alcdo.U.C. 48"Alig.</v>
          </cell>
          <cell r="D3139" t="str">
            <v>m</v>
          </cell>
          <cell r="E3139">
            <v>1</v>
          </cell>
          <cell r="F3139">
            <v>1674401.53</v>
          </cell>
          <cell r="G3139">
            <v>1674401.53</v>
          </cell>
        </row>
        <row r="3140">
          <cell r="B3140">
            <v>4083089</v>
          </cell>
          <cell r="C3140" t="str">
            <v>STC tub PVC Novaloc 1275 mm</v>
          </cell>
          <cell r="D3140" t="str">
            <v>m</v>
          </cell>
          <cell r="E3140">
            <v>1</v>
          </cell>
          <cell r="F3140">
            <v>2232808.0699999998</v>
          </cell>
          <cell r="G3140">
            <v>2232808.0699999998</v>
          </cell>
        </row>
        <row r="3141">
          <cell r="B3141">
            <v>4083100</v>
          </cell>
          <cell r="C3141" t="str">
            <v>TUBERÍA PVC-ALCANT. Continuación...</v>
          </cell>
          <cell r="E3141">
            <v>0</v>
          </cell>
          <cell r="F3141">
            <v>0</v>
          </cell>
          <cell r="G3141">
            <v>1788110.36</v>
          </cell>
        </row>
        <row r="3142">
          <cell r="B3142">
            <v>4083102</v>
          </cell>
          <cell r="C3142" t="str">
            <v>STC Tuberia PVC-Alcdo4"ad.mur,in.pi</v>
          </cell>
          <cell r="D3142" t="str">
            <v>m</v>
          </cell>
          <cell r="E3142">
            <v>1</v>
          </cell>
          <cell r="F3142">
            <v>32894.090000000004</v>
          </cell>
          <cell r="G3142">
            <v>32894.090000000004</v>
          </cell>
        </row>
        <row r="3143">
          <cell r="B3143">
            <v>4083104</v>
          </cell>
          <cell r="C3143" t="str">
            <v>STC Tuberia PVC-Alcdo6"ad.mur.in.an</v>
          </cell>
          <cell r="D3143" t="str">
            <v>m</v>
          </cell>
          <cell r="E3143">
            <v>1</v>
          </cell>
          <cell r="F3143">
            <v>35463.68</v>
          </cell>
          <cell r="G3143">
            <v>35463.68</v>
          </cell>
        </row>
        <row r="3144">
          <cell r="B3144">
            <v>4083106</v>
          </cell>
          <cell r="C3144" t="str">
            <v>STC Tuberia PVC-Alcdo8"ad.mur.in.an</v>
          </cell>
          <cell r="D3144" t="str">
            <v>m</v>
          </cell>
          <cell r="E3144">
            <v>1</v>
          </cell>
          <cell r="F3144">
            <v>49522.229999999996</v>
          </cell>
          <cell r="G3144">
            <v>49522.229999999996</v>
          </cell>
        </row>
        <row r="3145">
          <cell r="B3145">
            <v>4083108</v>
          </cell>
          <cell r="C3145" t="str">
            <v>STC Tuberia PVC-Alcdo10"ad.mur.in.a</v>
          </cell>
          <cell r="D3145" t="str">
            <v>m</v>
          </cell>
          <cell r="E3145">
            <v>1</v>
          </cell>
          <cell r="F3145">
            <v>69085.58</v>
          </cell>
          <cell r="G3145">
            <v>69085.58</v>
          </cell>
        </row>
        <row r="3146">
          <cell r="B3146">
            <v>4083110</v>
          </cell>
          <cell r="C3146" t="str">
            <v>STC Tuberia PVC-Alcdo12"ad.mur.in.a</v>
          </cell>
          <cell r="D3146" t="str">
            <v>m</v>
          </cell>
          <cell r="E3146">
            <v>1</v>
          </cell>
          <cell r="F3146">
            <v>95880.81</v>
          </cell>
          <cell r="G3146">
            <v>95880.81</v>
          </cell>
        </row>
        <row r="3147">
          <cell r="B3147">
            <v>4083134</v>
          </cell>
          <cell r="C3147" t="str">
            <v>STC Tuberia PVC-Alcdo.8", ados.pue</v>
          </cell>
          <cell r="D3147" t="str">
            <v>m</v>
          </cell>
          <cell r="E3147">
            <v>1</v>
          </cell>
          <cell r="F3147">
            <v>72736.87</v>
          </cell>
          <cell r="G3147">
            <v>72736.87</v>
          </cell>
        </row>
        <row r="3148">
          <cell r="B3148">
            <v>4083136</v>
          </cell>
          <cell r="C3148" t="str">
            <v>STC Tuberia PVC-Alcdo.10", ados.pue</v>
          </cell>
          <cell r="D3148" t="str">
            <v>m</v>
          </cell>
          <cell r="E3148">
            <v>1</v>
          </cell>
          <cell r="F3148">
            <v>110707.29</v>
          </cell>
          <cell r="G3148">
            <v>110707.29</v>
          </cell>
        </row>
        <row r="3149">
          <cell r="B3149">
            <v>4083138</v>
          </cell>
          <cell r="C3149" t="str">
            <v>STC Tuberia PVC-Alcdo.12", ados.pue</v>
          </cell>
          <cell r="D3149" t="str">
            <v>m</v>
          </cell>
          <cell r="E3149">
            <v>1</v>
          </cell>
          <cell r="F3149">
            <v>153366.51999999999</v>
          </cell>
          <cell r="G3149">
            <v>153366.51999999999</v>
          </cell>
        </row>
        <row r="3150">
          <cell r="B3150">
            <v>4083140</v>
          </cell>
          <cell r="C3150" t="str">
            <v>STC Tuberia PVC-Alcdo.15", ados.pue</v>
          </cell>
          <cell r="D3150" t="str">
            <v>m</v>
          </cell>
          <cell r="E3150">
            <v>1</v>
          </cell>
          <cell r="F3150">
            <v>248377.02000000002</v>
          </cell>
          <cell r="G3150">
            <v>248377.02000000002</v>
          </cell>
        </row>
        <row r="3151">
          <cell r="B3151">
            <v>4083142</v>
          </cell>
          <cell r="C3151" t="str">
            <v>STC Tuberia PVC-Alcdo.18", ados.pue</v>
          </cell>
          <cell r="D3151" t="str">
            <v>m</v>
          </cell>
          <cell r="E3151">
            <v>1</v>
          </cell>
          <cell r="F3151">
            <v>319291.25</v>
          </cell>
          <cell r="G3151">
            <v>319291.25</v>
          </cell>
        </row>
        <row r="3152">
          <cell r="B3152">
            <v>4083162</v>
          </cell>
          <cell r="C3152" t="str">
            <v>STC Tuberia PVC-S U.S. 11/2"</v>
          </cell>
          <cell r="D3152" t="str">
            <v>m</v>
          </cell>
          <cell r="E3152">
            <v>1</v>
          </cell>
          <cell r="F3152">
            <v>15021.7</v>
          </cell>
          <cell r="G3152">
            <v>15021.7</v>
          </cell>
        </row>
        <row r="3153">
          <cell r="B3153">
            <v>4083164</v>
          </cell>
          <cell r="C3153" t="str">
            <v>STC Tuberia PVC-S U.S. 2"</v>
          </cell>
          <cell r="D3153" t="str">
            <v>m</v>
          </cell>
          <cell r="E3153">
            <v>1</v>
          </cell>
          <cell r="F3153">
            <v>18663.61</v>
          </cell>
          <cell r="G3153">
            <v>18663.61</v>
          </cell>
        </row>
        <row r="3154">
          <cell r="B3154">
            <v>4083166</v>
          </cell>
          <cell r="C3154" t="str">
            <v>STC Tuberia PVC-S U.S. 3"</v>
          </cell>
          <cell r="D3154" t="str">
            <v>m</v>
          </cell>
          <cell r="E3154">
            <v>1</v>
          </cell>
          <cell r="F3154">
            <v>24840.260000000002</v>
          </cell>
          <cell r="G3154">
            <v>24840.260000000002</v>
          </cell>
        </row>
        <row r="3155">
          <cell r="B3155">
            <v>4083168</v>
          </cell>
          <cell r="C3155" t="str">
            <v>STC Tuberia PVC-S U.S. 4"</v>
          </cell>
          <cell r="D3155" t="str">
            <v>m</v>
          </cell>
          <cell r="E3155">
            <v>1</v>
          </cell>
          <cell r="F3155">
            <v>32541.129999999997</v>
          </cell>
          <cell r="G3155">
            <v>32541.129999999997</v>
          </cell>
        </row>
        <row r="3156">
          <cell r="B3156">
            <v>4083170</v>
          </cell>
          <cell r="C3156" t="str">
            <v>STC Tuberia PVC-S U.S. 6"</v>
          </cell>
          <cell r="D3156" t="str">
            <v>m</v>
          </cell>
          <cell r="E3156">
            <v>1</v>
          </cell>
          <cell r="F3156">
            <v>54791.319999999992</v>
          </cell>
          <cell r="G3156">
            <v>54791.319999999992</v>
          </cell>
        </row>
        <row r="3157">
          <cell r="B3157">
            <v>4083178</v>
          </cell>
          <cell r="C3157" t="str">
            <v>STC Tuberia PVC-S UC. 4" RDE35-sen</v>
          </cell>
          <cell r="D3157" t="str">
            <v>m</v>
          </cell>
          <cell r="E3157">
            <v>1</v>
          </cell>
          <cell r="F3157">
            <v>32110.420000000002</v>
          </cell>
          <cell r="G3157">
            <v>32110.420000000002</v>
          </cell>
        </row>
        <row r="3158">
          <cell r="B3158">
            <v>4083182</v>
          </cell>
          <cell r="C3158" t="str">
            <v>STC Tuberia PVC-S UC. 6" RDE41-sen</v>
          </cell>
          <cell r="D3158" t="str">
            <v>m</v>
          </cell>
          <cell r="E3158">
            <v>1</v>
          </cell>
          <cell r="F3158">
            <v>44192.06</v>
          </cell>
          <cell r="G3158">
            <v>44192.06</v>
          </cell>
        </row>
        <row r="3159">
          <cell r="B3159">
            <v>4083184</v>
          </cell>
          <cell r="C3159" t="str">
            <v>STC Tuberia PVC-S UC. 8" RDE41-sen</v>
          </cell>
          <cell r="D3159" t="str">
            <v>m</v>
          </cell>
          <cell r="E3159">
            <v>1</v>
          </cell>
          <cell r="F3159">
            <v>77900.290000000008</v>
          </cell>
          <cell r="G3159">
            <v>77900.290000000008</v>
          </cell>
        </row>
        <row r="3160">
          <cell r="B3160">
            <v>4083186</v>
          </cell>
          <cell r="C3160" t="str">
            <v>STC Tuberia PVC-S UC. 10" RDE41-sen</v>
          </cell>
          <cell r="D3160" t="str">
            <v>m</v>
          </cell>
          <cell r="E3160">
            <v>1</v>
          </cell>
          <cell r="F3160">
            <v>94394.930000000008</v>
          </cell>
          <cell r="G3160">
            <v>94394.930000000008</v>
          </cell>
        </row>
        <row r="3161">
          <cell r="B3161">
            <v>4083188</v>
          </cell>
          <cell r="C3161" t="str">
            <v>STC Tuberia PVC-S UC. 12" RDE41-sen</v>
          </cell>
          <cell r="D3161" t="str">
            <v>m</v>
          </cell>
          <cell r="E3161">
            <v>1</v>
          </cell>
          <cell r="F3161">
            <v>160212.95000000001</v>
          </cell>
          <cell r="G3161">
            <v>160212.95000000001</v>
          </cell>
        </row>
        <row r="3162">
          <cell r="B3162">
            <v>4083190</v>
          </cell>
          <cell r="C3162" t="str">
            <v>STC Tub. sanitaria perforada 4"</v>
          </cell>
          <cell r="D3162" t="str">
            <v>m</v>
          </cell>
          <cell r="E3162">
            <v>1</v>
          </cell>
          <cell r="F3162">
            <v>46116.35</v>
          </cell>
          <cell r="G3162">
            <v>46116.35</v>
          </cell>
        </row>
        <row r="3163">
          <cell r="B3163">
            <v>4083200</v>
          </cell>
          <cell r="C3163" t="str">
            <v>TUBERÍA VENTILACIÓN Y YEE.PVC.ALCDO</v>
          </cell>
          <cell r="E3163">
            <v>0</v>
          </cell>
          <cell r="F3163">
            <v>0</v>
          </cell>
          <cell r="G3163">
            <v>1716973.4</v>
          </cell>
        </row>
        <row r="3164">
          <cell r="B3164">
            <v>4083202</v>
          </cell>
          <cell r="C3164" t="str">
            <v>STC Tuberia PVC-V U.S. 11/2"</v>
          </cell>
          <cell r="D3164" t="str">
            <v>m</v>
          </cell>
          <cell r="E3164">
            <v>1</v>
          </cell>
          <cell r="F3164">
            <v>12047.5</v>
          </cell>
          <cell r="G3164">
            <v>12047.5</v>
          </cell>
        </row>
        <row r="3165">
          <cell r="B3165">
            <v>4083204</v>
          </cell>
          <cell r="C3165" t="str">
            <v>STC Tuberia PVC-V U.S. 2"</v>
          </cell>
          <cell r="D3165" t="str">
            <v>m</v>
          </cell>
          <cell r="E3165">
            <v>1</v>
          </cell>
          <cell r="F3165">
            <v>15728.62</v>
          </cell>
          <cell r="G3165">
            <v>15728.62</v>
          </cell>
        </row>
        <row r="3166">
          <cell r="B3166">
            <v>4083206</v>
          </cell>
          <cell r="C3166" t="str">
            <v>STC Tuberia PVC-V U.S. 3"</v>
          </cell>
          <cell r="D3166" t="str">
            <v>m</v>
          </cell>
          <cell r="E3166">
            <v>1</v>
          </cell>
          <cell r="F3166">
            <v>19616.7</v>
          </cell>
          <cell r="G3166">
            <v>19616.7</v>
          </cell>
        </row>
        <row r="3167">
          <cell r="B3167">
            <v>4083208</v>
          </cell>
          <cell r="C3167" t="str">
            <v>STC Tuberia PVC-V U.S. 4"</v>
          </cell>
          <cell r="D3167" t="str">
            <v>m</v>
          </cell>
          <cell r="E3167">
            <v>1</v>
          </cell>
          <cell r="F3167">
            <v>28090.940000000002</v>
          </cell>
          <cell r="G3167">
            <v>28090.940000000002</v>
          </cell>
        </row>
        <row r="3168">
          <cell r="B3168">
            <v>4083250</v>
          </cell>
          <cell r="C3168" t="str">
            <v>STC Yee PVC red. CxC Alcdo 8"x6"</v>
          </cell>
          <cell r="D3168" t="str">
            <v>un</v>
          </cell>
          <cell r="E3168">
            <v>1</v>
          </cell>
          <cell r="F3168">
            <v>154457.96000000002</v>
          </cell>
          <cell r="G3168">
            <v>154457.96000000002</v>
          </cell>
        </row>
        <row r="3169">
          <cell r="B3169">
            <v>4083252</v>
          </cell>
          <cell r="C3169" t="str">
            <v>STC Yee PVC red. CxC Alcdo 8"x4"</v>
          </cell>
          <cell r="D3169" t="str">
            <v>un</v>
          </cell>
          <cell r="E3169">
            <v>1</v>
          </cell>
          <cell r="F3169">
            <v>135616.96000000002</v>
          </cell>
          <cell r="G3169">
            <v>135616.96000000002</v>
          </cell>
        </row>
        <row r="3170">
          <cell r="B3170">
            <v>4083254</v>
          </cell>
          <cell r="C3170" t="str">
            <v>STC Yee PVC red. CxC Alcdo 10"x4"</v>
          </cell>
          <cell r="D3170" t="str">
            <v>un</v>
          </cell>
          <cell r="E3170">
            <v>1</v>
          </cell>
          <cell r="F3170">
            <v>263584.26</v>
          </cell>
          <cell r="G3170">
            <v>263584.26</v>
          </cell>
        </row>
        <row r="3171">
          <cell r="B3171">
            <v>4083256</v>
          </cell>
          <cell r="C3171" t="str">
            <v>STC Yee PVC red. CxC Alcdo 10"x6"</v>
          </cell>
          <cell r="D3171" t="str">
            <v>un</v>
          </cell>
          <cell r="E3171">
            <v>1</v>
          </cell>
          <cell r="F3171">
            <v>260671.46000000002</v>
          </cell>
          <cell r="G3171">
            <v>260671.46000000002</v>
          </cell>
        </row>
        <row r="3172">
          <cell r="B3172">
            <v>4083258</v>
          </cell>
          <cell r="C3172" t="str">
            <v>STC Yee PVC red. CxC Alcdo 12"x4"</v>
          </cell>
          <cell r="D3172" t="str">
            <v>un</v>
          </cell>
          <cell r="E3172">
            <v>1</v>
          </cell>
          <cell r="F3172">
            <v>389510.52</v>
          </cell>
          <cell r="G3172">
            <v>389510.52</v>
          </cell>
        </row>
        <row r="3173">
          <cell r="B3173">
            <v>4083260</v>
          </cell>
          <cell r="C3173" t="str">
            <v>STC Yee PVC red. CxC Alcdo 12"x6"</v>
          </cell>
          <cell r="D3173" t="str">
            <v>un</v>
          </cell>
          <cell r="E3173">
            <v>1</v>
          </cell>
          <cell r="F3173">
            <v>276254.06</v>
          </cell>
          <cell r="G3173">
            <v>276254.06</v>
          </cell>
        </row>
        <row r="3174">
          <cell r="B3174">
            <v>4083284</v>
          </cell>
          <cell r="C3174" t="str">
            <v>STC Yee PVC doble CxC Alcdo 6"</v>
          </cell>
          <cell r="D3174" t="str">
            <v>un</v>
          </cell>
          <cell r="E3174">
            <v>1</v>
          </cell>
          <cell r="F3174">
            <v>111450.73999999999</v>
          </cell>
          <cell r="G3174">
            <v>111450.73999999999</v>
          </cell>
        </row>
        <row r="3175">
          <cell r="B3175">
            <v>4083292</v>
          </cell>
          <cell r="C3175" t="str">
            <v>STC Adapt, PVC 160mm acom. alcant</v>
          </cell>
          <cell r="D3175" t="str">
            <v>un</v>
          </cell>
          <cell r="E3175">
            <v>1</v>
          </cell>
          <cell r="F3175">
            <v>49943.68</v>
          </cell>
          <cell r="G3175">
            <v>49943.68</v>
          </cell>
        </row>
        <row r="3176">
          <cell r="B3176">
            <v>4083300</v>
          </cell>
          <cell r="C3176" t="str">
            <v>YEES Y CODOS PVC.ALCDO.Continuación</v>
          </cell>
          <cell r="E3176">
            <v>0</v>
          </cell>
          <cell r="F3176">
            <v>0</v>
          </cell>
          <cell r="G3176">
            <v>2304969.66</v>
          </cell>
        </row>
        <row r="3177">
          <cell r="B3177">
            <v>4083302</v>
          </cell>
          <cell r="C3177" t="str">
            <v>STC Yee PVC CxC Alcdo 4"</v>
          </cell>
          <cell r="D3177" t="str">
            <v>un</v>
          </cell>
          <cell r="E3177">
            <v>1</v>
          </cell>
          <cell r="F3177">
            <v>32937.159999999996</v>
          </cell>
          <cell r="G3177">
            <v>32937.159999999996</v>
          </cell>
        </row>
        <row r="3178">
          <cell r="B3178">
            <v>4083304</v>
          </cell>
          <cell r="C3178" t="str">
            <v>STC Yee PVC CxC Alcdo 6"</v>
          </cell>
          <cell r="D3178" t="str">
            <v>un</v>
          </cell>
          <cell r="E3178">
            <v>1</v>
          </cell>
          <cell r="F3178">
            <v>80451.81</v>
          </cell>
          <cell r="G3178">
            <v>80451.81</v>
          </cell>
        </row>
        <row r="3179">
          <cell r="B3179">
            <v>4083306</v>
          </cell>
          <cell r="C3179" t="str">
            <v>STC Yee PVC CxC Alcdo 8"</v>
          </cell>
          <cell r="D3179" t="str">
            <v>un</v>
          </cell>
          <cell r="E3179">
            <v>1</v>
          </cell>
          <cell r="F3179">
            <v>136960.51999999999</v>
          </cell>
          <cell r="G3179">
            <v>136960.51999999999</v>
          </cell>
        </row>
        <row r="3180">
          <cell r="B3180">
            <v>4083308</v>
          </cell>
          <cell r="C3180" t="str">
            <v>STC Yee PVC CxC Alcdo 10"</v>
          </cell>
          <cell r="D3180" t="str">
            <v>un</v>
          </cell>
          <cell r="E3180">
            <v>1</v>
          </cell>
          <cell r="F3180">
            <v>243174.02000000002</v>
          </cell>
          <cell r="G3180">
            <v>243174.02000000002</v>
          </cell>
        </row>
        <row r="3181">
          <cell r="B3181">
            <v>4083310</v>
          </cell>
          <cell r="C3181" t="str">
            <v>STC Yee PVC CxC Alcdo 12"</v>
          </cell>
          <cell r="D3181" t="str">
            <v>un</v>
          </cell>
          <cell r="E3181">
            <v>1</v>
          </cell>
          <cell r="F3181">
            <v>258756.62000000002</v>
          </cell>
          <cell r="G3181">
            <v>258756.62000000002</v>
          </cell>
        </row>
        <row r="3182">
          <cell r="B3182">
            <v>4083330</v>
          </cell>
          <cell r="C3182" t="str">
            <v>STC Yee CxCxE en PVC-S 6"</v>
          </cell>
          <cell r="D3182" t="str">
            <v>un</v>
          </cell>
          <cell r="E3182">
            <v>1</v>
          </cell>
          <cell r="F3182">
            <v>98811.17</v>
          </cell>
          <cell r="G3182">
            <v>98811.17</v>
          </cell>
        </row>
        <row r="3183">
          <cell r="B3183">
            <v>4083342</v>
          </cell>
          <cell r="C3183" t="str">
            <v>STC Codo PVC 90° CxC Alcdo 4"</v>
          </cell>
          <cell r="D3183" t="str">
            <v>un</v>
          </cell>
          <cell r="E3183">
            <v>1</v>
          </cell>
          <cell r="F3183">
            <v>13010.539999999999</v>
          </cell>
          <cell r="G3183">
            <v>13010.539999999999</v>
          </cell>
        </row>
        <row r="3184">
          <cell r="B3184">
            <v>4083344</v>
          </cell>
          <cell r="C3184" t="str">
            <v>STC Codo PVC 90°CxC Alcdo 8"</v>
          </cell>
          <cell r="D3184" t="str">
            <v>un</v>
          </cell>
          <cell r="E3184">
            <v>1</v>
          </cell>
          <cell r="F3184">
            <v>111056.83</v>
          </cell>
          <cell r="G3184">
            <v>111056.83</v>
          </cell>
        </row>
        <row r="3185">
          <cell r="B3185">
            <v>4083346</v>
          </cell>
          <cell r="C3185" t="str">
            <v>STC Codo PVC 90° CxC Alcdo 10"</v>
          </cell>
          <cell r="D3185" t="str">
            <v>un</v>
          </cell>
          <cell r="E3185">
            <v>1</v>
          </cell>
          <cell r="F3185">
            <v>140064.76</v>
          </cell>
          <cell r="G3185">
            <v>140064.76</v>
          </cell>
        </row>
        <row r="3186">
          <cell r="B3186">
            <v>4083348</v>
          </cell>
          <cell r="C3186" t="str">
            <v>STC Codo PVC 90° CxC Alcdo 12"</v>
          </cell>
          <cell r="D3186" t="str">
            <v>un</v>
          </cell>
          <cell r="E3186">
            <v>1</v>
          </cell>
          <cell r="F3186">
            <v>234725.6</v>
          </cell>
          <cell r="G3186">
            <v>234725.6</v>
          </cell>
        </row>
        <row r="3187">
          <cell r="B3187">
            <v>4083350</v>
          </cell>
          <cell r="C3187" t="str">
            <v>STC Codo PVC-Alcdo. 90° 15"</v>
          </cell>
          <cell r="D3187" t="str">
            <v>un</v>
          </cell>
          <cell r="E3187">
            <v>1</v>
          </cell>
          <cell r="F3187">
            <v>329723.97000000003</v>
          </cell>
          <cell r="G3187">
            <v>329723.97000000003</v>
          </cell>
        </row>
        <row r="3188">
          <cell r="B3188">
            <v>4083372</v>
          </cell>
          <cell r="C3188" t="str">
            <v>STC Codo PVC 45° CxC Alcdo 4"</v>
          </cell>
          <cell r="D3188" t="str">
            <v>un</v>
          </cell>
          <cell r="E3188">
            <v>1</v>
          </cell>
          <cell r="F3188">
            <v>15512.3</v>
          </cell>
          <cell r="G3188">
            <v>15512.3</v>
          </cell>
        </row>
        <row r="3189">
          <cell r="B3189">
            <v>4083374</v>
          </cell>
          <cell r="C3189" t="str">
            <v>STC Codo PVC 45° CxC Alcdo 6"</v>
          </cell>
          <cell r="D3189" t="str">
            <v>un</v>
          </cell>
          <cell r="E3189">
            <v>1</v>
          </cell>
          <cell r="F3189">
            <v>90482.78</v>
          </cell>
          <cell r="G3189">
            <v>90482.78</v>
          </cell>
        </row>
        <row r="3190">
          <cell r="B3190">
            <v>4083376</v>
          </cell>
          <cell r="C3190" t="str">
            <v>STC Codo PVC 45° CxC Alcdo 8"</v>
          </cell>
          <cell r="D3190" t="str">
            <v>un</v>
          </cell>
          <cell r="E3190">
            <v>1</v>
          </cell>
          <cell r="F3190">
            <v>70924.540000000008</v>
          </cell>
          <cell r="G3190">
            <v>70924.540000000008</v>
          </cell>
        </row>
        <row r="3191">
          <cell r="B3191">
            <v>4083378</v>
          </cell>
          <cell r="C3191" t="str">
            <v>STC Codo PVC 45° CxC Alcdo 10"</v>
          </cell>
          <cell r="D3191" t="str">
            <v>un</v>
          </cell>
          <cell r="E3191">
            <v>1</v>
          </cell>
          <cell r="F3191">
            <v>89343.99</v>
          </cell>
          <cell r="G3191">
            <v>89343.99</v>
          </cell>
        </row>
        <row r="3192">
          <cell r="B3192">
            <v>4083380</v>
          </cell>
          <cell r="C3192" t="str">
            <v>STC Codo PVC 45° CxC Alcdo 12"</v>
          </cell>
          <cell r="D3192" t="str">
            <v>un</v>
          </cell>
          <cell r="E3192">
            <v>1</v>
          </cell>
          <cell r="F3192">
            <v>151005.15</v>
          </cell>
          <cell r="G3192">
            <v>151005.15</v>
          </cell>
        </row>
        <row r="3193">
          <cell r="B3193">
            <v>4083382</v>
          </cell>
          <cell r="C3193" t="str">
            <v>STC Codo PVC-Alcdo. 45° 15"</v>
          </cell>
          <cell r="D3193" t="str">
            <v>un</v>
          </cell>
          <cell r="E3193">
            <v>1</v>
          </cell>
          <cell r="F3193">
            <v>208027.9</v>
          </cell>
          <cell r="G3193">
            <v>208027.9</v>
          </cell>
        </row>
        <row r="3194">
          <cell r="B3194">
            <v>4083400</v>
          </cell>
          <cell r="C3194" t="str">
            <v>CODOS Y TEES PVC.ALCDO.Continuación</v>
          </cell>
          <cell r="E3194">
            <v>0</v>
          </cell>
          <cell r="F3194">
            <v>0</v>
          </cell>
          <cell r="G3194">
            <v>2246145.1</v>
          </cell>
        </row>
        <row r="3195">
          <cell r="B3195">
            <v>4083402</v>
          </cell>
          <cell r="C3195" t="str">
            <v>STC Codo PVC 22.5° CxC Alcdo 4"</v>
          </cell>
          <cell r="D3195" t="str">
            <v>un</v>
          </cell>
          <cell r="E3195">
            <v>1</v>
          </cell>
          <cell r="F3195">
            <v>15707.179999999998</v>
          </cell>
          <cell r="G3195">
            <v>15707.179999999998</v>
          </cell>
        </row>
        <row r="3196">
          <cell r="B3196">
            <v>4083404</v>
          </cell>
          <cell r="C3196" t="str">
            <v>STC Codo PVC 22.5° CxC Alcdo 6"</v>
          </cell>
          <cell r="D3196" t="str">
            <v>un</v>
          </cell>
          <cell r="E3196">
            <v>1</v>
          </cell>
          <cell r="F3196">
            <v>31578.2</v>
          </cell>
          <cell r="G3196">
            <v>31578.2</v>
          </cell>
        </row>
        <row r="3197">
          <cell r="B3197">
            <v>4083406</v>
          </cell>
          <cell r="C3197" t="str">
            <v>STC Codo PVC 22.5° CxC Alcdo 8"</v>
          </cell>
          <cell r="D3197" t="str">
            <v>un</v>
          </cell>
          <cell r="E3197">
            <v>1</v>
          </cell>
          <cell r="F3197">
            <v>40159.490000000005</v>
          </cell>
          <cell r="G3197">
            <v>40159.490000000005</v>
          </cell>
        </row>
        <row r="3198">
          <cell r="B3198">
            <v>4083408</v>
          </cell>
          <cell r="C3198" t="str">
            <v>STC Codo PVC 22.5° CxC Alcdo 10"</v>
          </cell>
          <cell r="D3198" t="str">
            <v>un</v>
          </cell>
          <cell r="E3198">
            <v>1</v>
          </cell>
          <cell r="F3198">
            <v>42709.21</v>
          </cell>
          <cell r="G3198">
            <v>42709.21</v>
          </cell>
        </row>
        <row r="3199">
          <cell r="B3199">
            <v>4083410</v>
          </cell>
          <cell r="C3199" t="str">
            <v>STC Codo PVC 22.5° CxC Alcdo 12"</v>
          </cell>
          <cell r="D3199" t="str">
            <v>un</v>
          </cell>
          <cell r="E3199">
            <v>1</v>
          </cell>
          <cell r="F3199">
            <v>90079.16</v>
          </cell>
          <cell r="G3199">
            <v>90079.16</v>
          </cell>
        </row>
        <row r="3200">
          <cell r="B3200">
            <v>4083412</v>
          </cell>
          <cell r="C3200" t="str">
            <v>STC Codo PVC 22.5° CxC Alcdo 15"</v>
          </cell>
          <cell r="D3200" t="str">
            <v>un</v>
          </cell>
          <cell r="E3200">
            <v>1</v>
          </cell>
          <cell r="F3200">
            <v>120897.06000000001</v>
          </cell>
          <cell r="G3200">
            <v>120897.06000000001</v>
          </cell>
        </row>
        <row r="3201">
          <cell r="B3201">
            <v>4083432</v>
          </cell>
          <cell r="C3201" t="str">
            <v>STC Codo PVC 11.25° CxC Alcdo 8"</v>
          </cell>
          <cell r="D3201" t="str">
            <v>un</v>
          </cell>
          <cell r="E3201">
            <v>1</v>
          </cell>
          <cell r="F3201">
            <v>38840.800000000003</v>
          </cell>
          <cell r="G3201">
            <v>38840.800000000003</v>
          </cell>
        </row>
        <row r="3202">
          <cell r="B3202">
            <v>4083434</v>
          </cell>
          <cell r="C3202" t="str">
            <v>STC Codo PVC 11.25°CxC Alcdo 10"</v>
          </cell>
          <cell r="D3202" t="str">
            <v>un</v>
          </cell>
          <cell r="E3202">
            <v>1</v>
          </cell>
          <cell r="F3202">
            <v>49127.25</v>
          </cell>
          <cell r="G3202">
            <v>49127.25</v>
          </cell>
        </row>
        <row r="3203">
          <cell r="B3203">
            <v>4083436</v>
          </cell>
          <cell r="C3203" t="str">
            <v>STC Codo PVC 11.25°CxC Alcdo 12"</v>
          </cell>
          <cell r="D3203" t="str">
            <v>un</v>
          </cell>
          <cell r="E3203">
            <v>1</v>
          </cell>
          <cell r="F3203">
            <v>86649.279999999999</v>
          </cell>
          <cell r="G3203">
            <v>86649.279999999999</v>
          </cell>
        </row>
        <row r="3204">
          <cell r="B3204">
            <v>4083452</v>
          </cell>
          <cell r="C3204" t="str">
            <v>STC Codo PVC-S 90° CxE 4"</v>
          </cell>
          <cell r="D3204" t="str">
            <v>un</v>
          </cell>
          <cell r="E3204">
            <v>1</v>
          </cell>
          <cell r="F3204">
            <v>15024.3</v>
          </cell>
          <cell r="G3204">
            <v>15024.3</v>
          </cell>
        </row>
        <row r="3205">
          <cell r="B3205">
            <v>4083453</v>
          </cell>
          <cell r="C3205" t="str">
            <v>STC Codo PVC-S 90° CxC 4"</v>
          </cell>
          <cell r="D3205" t="str">
            <v>un</v>
          </cell>
          <cell r="E3205">
            <v>1</v>
          </cell>
          <cell r="F3205">
            <v>13007.939999999999</v>
          </cell>
          <cell r="G3205">
            <v>13007.939999999999</v>
          </cell>
        </row>
        <row r="3206">
          <cell r="B3206">
            <v>4083454</v>
          </cell>
          <cell r="C3206" t="str">
            <v>STC Codo PVC-S 90° CxC 6"</v>
          </cell>
          <cell r="D3206" t="str">
            <v>un</v>
          </cell>
          <cell r="E3206">
            <v>1</v>
          </cell>
          <cell r="F3206">
            <v>90482.78</v>
          </cell>
          <cell r="G3206">
            <v>90482.78</v>
          </cell>
        </row>
        <row r="3207">
          <cell r="B3207">
            <v>4083455</v>
          </cell>
          <cell r="C3207" t="str">
            <v>STC Codo PVC-S 90° CxE 6"</v>
          </cell>
          <cell r="D3207" t="str">
            <v>un</v>
          </cell>
          <cell r="E3207">
            <v>1</v>
          </cell>
          <cell r="F3207">
            <v>89413.47</v>
          </cell>
          <cell r="G3207">
            <v>89413.47</v>
          </cell>
        </row>
        <row r="3208">
          <cell r="B3208">
            <v>4083462</v>
          </cell>
          <cell r="C3208" t="str">
            <v>STC Codo PVC-S 45° CxC 4"</v>
          </cell>
          <cell r="D3208" t="str">
            <v>un</v>
          </cell>
          <cell r="E3208">
            <v>1</v>
          </cell>
          <cell r="F3208">
            <v>15024.3</v>
          </cell>
          <cell r="G3208">
            <v>15024.3</v>
          </cell>
        </row>
        <row r="3209">
          <cell r="B3209">
            <v>4083463</v>
          </cell>
          <cell r="C3209" t="str">
            <v>STC Codo PVC-S 45° CxE 4"</v>
          </cell>
          <cell r="D3209" t="str">
            <v>un</v>
          </cell>
          <cell r="E3209">
            <v>1</v>
          </cell>
          <cell r="F3209">
            <v>14090.170000000002</v>
          </cell>
          <cell r="G3209">
            <v>14090.170000000002</v>
          </cell>
        </row>
        <row r="3210">
          <cell r="B3210">
            <v>4083464</v>
          </cell>
          <cell r="C3210" t="str">
            <v>STC Codo PVC-S 45° CxE 6"</v>
          </cell>
          <cell r="D3210" t="str">
            <v>un</v>
          </cell>
          <cell r="E3210">
            <v>1</v>
          </cell>
          <cell r="F3210">
            <v>41450.89</v>
          </cell>
          <cell r="G3210">
            <v>41450.89</v>
          </cell>
        </row>
        <row r="3211">
          <cell r="B3211">
            <v>4083472</v>
          </cell>
          <cell r="C3211" t="str">
            <v>STC Codo reventilado PVC 3"x2"</v>
          </cell>
          <cell r="D3211" t="str">
            <v>un</v>
          </cell>
          <cell r="E3211">
            <v>1</v>
          </cell>
          <cell r="F3211">
            <v>18212.45</v>
          </cell>
          <cell r="G3211">
            <v>18212.45</v>
          </cell>
        </row>
        <row r="3212">
          <cell r="B3212">
            <v>4083474</v>
          </cell>
          <cell r="C3212" t="str">
            <v>STC Codo reventilado PVC 4"x2"</v>
          </cell>
          <cell r="D3212" t="str">
            <v>un</v>
          </cell>
          <cell r="E3212">
            <v>1</v>
          </cell>
          <cell r="F3212">
            <v>23026.870000000003</v>
          </cell>
          <cell r="G3212">
            <v>23026.870000000003</v>
          </cell>
        </row>
        <row r="3213">
          <cell r="B3213">
            <v>4083482</v>
          </cell>
          <cell r="C3213" t="str">
            <v>STC Tee PVC CxC Alcdo 4"</v>
          </cell>
          <cell r="D3213" t="str">
            <v>un</v>
          </cell>
          <cell r="E3213">
            <v>1</v>
          </cell>
          <cell r="F3213">
            <v>34910.17</v>
          </cell>
          <cell r="G3213">
            <v>34910.17</v>
          </cell>
        </row>
        <row r="3214">
          <cell r="B3214">
            <v>4083484</v>
          </cell>
          <cell r="C3214" t="str">
            <v>STC Tee PVC CxC Alcdo 6"</v>
          </cell>
          <cell r="D3214" t="str">
            <v>un</v>
          </cell>
          <cell r="E3214">
            <v>1</v>
          </cell>
          <cell r="F3214">
            <v>95277.26</v>
          </cell>
          <cell r="G3214">
            <v>95277.26</v>
          </cell>
        </row>
        <row r="3215">
          <cell r="B3215">
            <v>4083486</v>
          </cell>
          <cell r="C3215" t="str">
            <v>STC Tee PVC CxC Alcdo 8"</v>
          </cell>
          <cell r="D3215" t="str">
            <v>un</v>
          </cell>
          <cell r="E3215">
            <v>1</v>
          </cell>
          <cell r="F3215">
            <v>151764.63999999998</v>
          </cell>
          <cell r="G3215">
            <v>151764.63999999998</v>
          </cell>
        </row>
        <row r="3216">
          <cell r="B3216">
            <v>4083488</v>
          </cell>
          <cell r="C3216" t="str">
            <v>STC Tee PVC CxC Alcdo 10"</v>
          </cell>
          <cell r="D3216" t="str">
            <v>un</v>
          </cell>
          <cell r="E3216">
            <v>1</v>
          </cell>
          <cell r="F3216">
            <v>448941.95</v>
          </cell>
          <cell r="G3216">
            <v>448941.95</v>
          </cell>
        </row>
        <row r="3217">
          <cell r="B3217">
            <v>4083490</v>
          </cell>
          <cell r="C3217" t="str">
            <v>STC Tee PVC CxC Alcdo 12"</v>
          </cell>
          <cell r="D3217" t="str">
            <v>un</v>
          </cell>
          <cell r="E3217">
            <v>1</v>
          </cell>
          <cell r="F3217">
            <v>679770.28</v>
          </cell>
          <cell r="G3217">
            <v>679770.28</v>
          </cell>
        </row>
        <row r="3218">
          <cell r="B3218">
            <v>4083500</v>
          </cell>
          <cell r="C3218" t="str">
            <v>SIFONES Y SILLAS PVC.ALCDO.</v>
          </cell>
          <cell r="E3218">
            <v>0</v>
          </cell>
          <cell r="F3218">
            <v>0</v>
          </cell>
          <cell r="G3218">
            <v>3412072.85</v>
          </cell>
        </row>
        <row r="3219">
          <cell r="B3219">
            <v>4083502</v>
          </cell>
          <cell r="C3219" t="str">
            <v>STC Sifon con registroPVC-S1.1/2"</v>
          </cell>
          <cell r="D3219" t="str">
            <v>un</v>
          </cell>
          <cell r="E3219">
            <v>1</v>
          </cell>
          <cell r="F3219">
            <v>11518.53</v>
          </cell>
          <cell r="G3219">
            <v>11518.53</v>
          </cell>
        </row>
        <row r="3220">
          <cell r="B3220">
            <v>4083504</v>
          </cell>
          <cell r="C3220" t="str">
            <v>STC Sifon con registro PVC-S 2"</v>
          </cell>
          <cell r="D3220" t="str">
            <v>un</v>
          </cell>
          <cell r="E3220">
            <v>1</v>
          </cell>
          <cell r="F3220">
            <v>14911.99</v>
          </cell>
          <cell r="G3220">
            <v>14911.99</v>
          </cell>
        </row>
        <row r="3221">
          <cell r="B3221">
            <v>4083506</v>
          </cell>
          <cell r="C3221" t="str">
            <v>STC Sifon sin registro PVC-S 2"</v>
          </cell>
          <cell r="D3221" t="str">
            <v>un</v>
          </cell>
          <cell r="E3221">
            <v>1</v>
          </cell>
          <cell r="F3221">
            <v>13142.48</v>
          </cell>
          <cell r="G3221">
            <v>13142.48</v>
          </cell>
        </row>
        <row r="3222">
          <cell r="B3222">
            <v>4083508</v>
          </cell>
          <cell r="C3222" t="str">
            <v>STC Sifon sin registro PVC-S 3"</v>
          </cell>
          <cell r="D3222" t="str">
            <v>un</v>
          </cell>
          <cell r="E3222">
            <v>1</v>
          </cell>
          <cell r="F3222">
            <v>18878.900000000001</v>
          </cell>
          <cell r="G3222">
            <v>18878.900000000001</v>
          </cell>
        </row>
        <row r="3223">
          <cell r="B3223">
            <v>4083510</v>
          </cell>
          <cell r="C3223" t="str">
            <v>STC Sifon sin registro PVC-S 4"</v>
          </cell>
          <cell r="D3223" t="str">
            <v>un</v>
          </cell>
          <cell r="E3223">
            <v>1</v>
          </cell>
          <cell r="F3223">
            <v>30618.190000000002</v>
          </cell>
          <cell r="G3223">
            <v>30618.190000000002</v>
          </cell>
        </row>
        <row r="3224">
          <cell r="B3224">
            <v>4083532</v>
          </cell>
          <cell r="C3224" t="str">
            <v>STC Silla Yee PVC Alcdo 8"x4"</v>
          </cell>
          <cell r="D3224" t="str">
            <v>un</v>
          </cell>
          <cell r="E3224">
            <v>1</v>
          </cell>
          <cell r="F3224">
            <v>78582.709999999992</v>
          </cell>
          <cell r="G3224">
            <v>78582.709999999992</v>
          </cell>
        </row>
        <row r="3225">
          <cell r="B3225">
            <v>4083534</v>
          </cell>
          <cell r="C3225" t="str">
            <v>STC Silla Yee PVC Alcdo 8"x6"</v>
          </cell>
          <cell r="D3225" t="str">
            <v>un</v>
          </cell>
          <cell r="E3225">
            <v>1</v>
          </cell>
          <cell r="F3225">
            <v>126792.13</v>
          </cell>
          <cell r="G3225">
            <v>126792.13</v>
          </cell>
        </row>
        <row r="3226">
          <cell r="B3226">
            <v>4083544</v>
          </cell>
          <cell r="C3226" t="str">
            <v>STC Silla Yee PVC-S 6"x4"</v>
          </cell>
          <cell r="D3226" t="str">
            <v>un</v>
          </cell>
          <cell r="E3226">
            <v>1</v>
          </cell>
          <cell r="F3226">
            <v>50472.07</v>
          </cell>
          <cell r="G3226">
            <v>50472.07</v>
          </cell>
        </row>
        <row r="3227">
          <cell r="B3227">
            <v>4083546</v>
          </cell>
          <cell r="C3227" t="str">
            <v>STC Silla Yee PVC-S 10"x4"</v>
          </cell>
          <cell r="D3227" t="str">
            <v>un</v>
          </cell>
          <cell r="E3227">
            <v>1</v>
          </cell>
          <cell r="F3227">
            <v>108184.38999999998</v>
          </cell>
          <cell r="G3227">
            <v>108184.38999999998</v>
          </cell>
        </row>
        <row r="3228">
          <cell r="B3228">
            <v>4083548</v>
          </cell>
          <cell r="C3228" t="str">
            <v>STC Silla Yee PVC-S 12"x4"</v>
          </cell>
          <cell r="D3228" t="str">
            <v>un</v>
          </cell>
          <cell r="E3228">
            <v>1</v>
          </cell>
          <cell r="F3228">
            <v>168529.63</v>
          </cell>
          <cell r="G3228">
            <v>168529.63</v>
          </cell>
        </row>
        <row r="3229">
          <cell r="B3229">
            <v>4083550</v>
          </cell>
          <cell r="C3229" t="str">
            <v>STC Silla Yee PVC-S 10"x6"</v>
          </cell>
          <cell r="D3229" t="str">
            <v>un</v>
          </cell>
          <cell r="E3229">
            <v>1</v>
          </cell>
          <cell r="F3229">
            <v>212028.53999999998</v>
          </cell>
          <cell r="G3229">
            <v>212028.53999999998</v>
          </cell>
        </row>
        <row r="3230">
          <cell r="B3230">
            <v>4083552</v>
          </cell>
          <cell r="C3230" t="str">
            <v>STC Silla Yee PVC-S 12"x6"</v>
          </cell>
          <cell r="D3230" t="str">
            <v>un</v>
          </cell>
          <cell r="E3230">
            <v>1</v>
          </cell>
          <cell r="F3230">
            <v>287719.93</v>
          </cell>
          <cell r="G3230">
            <v>287719.93</v>
          </cell>
        </row>
        <row r="3231">
          <cell r="B3231">
            <v>4083554</v>
          </cell>
          <cell r="C3231" t="str">
            <v>STC Silla Yee PVC-S 16" x 6"</v>
          </cell>
          <cell r="D3231" t="str">
            <v>un</v>
          </cell>
          <cell r="E3231">
            <v>1</v>
          </cell>
          <cell r="F3231">
            <v>275944.05</v>
          </cell>
          <cell r="G3231">
            <v>275944.05</v>
          </cell>
        </row>
        <row r="3232">
          <cell r="B3232">
            <v>4083556</v>
          </cell>
          <cell r="C3232" t="str">
            <v>STC Silla Yee PVC-S 18" x 6"</v>
          </cell>
          <cell r="D3232" t="str">
            <v>un</v>
          </cell>
          <cell r="E3232">
            <v>1</v>
          </cell>
          <cell r="F3232">
            <v>301052.25</v>
          </cell>
          <cell r="G3232">
            <v>301052.25</v>
          </cell>
        </row>
        <row r="3233">
          <cell r="B3233">
            <v>4083558</v>
          </cell>
          <cell r="C3233" t="str">
            <v>STC Silla Yee PVC-S 20" x 6"</v>
          </cell>
          <cell r="D3233" t="str">
            <v>un</v>
          </cell>
          <cell r="E3233">
            <v>1</v>
          </cell>
          <cell r="F3233">
            <v>394433.66000000003</v>
          </cell>
          <cell r="G3233">
            <v>394433.66000000003</v>
          </cell>
        </row>
        <row r="3234">
          <cell r="B3234">
            <v>4083560</v>
          </cell>
          <cell r="C3234" t="str">
            <v>STC Silla Tee PVC-S 6"x4"</v>
          </cell>
          <cell r="D3234" t="str">
            <v>un</v>
          </cell>
          <cell r="E3234">
            <v>1</v>
          </cell>
          <cell r="F3234">
            <v>50472.07</v>
          </cell>
          <cell r="G3234">
            <v>50472.07</v>
          </cell>
        </row>
        <row r="3235">
          <cell r="B3235">
            <v>4083562</v>
          </cell>
          <cell r="C3235" t="str">
            <v>STC Silla Tee PVC-S 8"x4"</v>
          </cell>
          <cell r="D3235" t="str">
            <v>un</v>
          </cell>
          <cell r="E3235">
            <v>1</v>
          </cell>
          <cell r="F3235">
            <v>78582.709999999992</v>
          </cell>
          <cell r="G3235">
            <v>78582.709999999992</v>
          </cell>
        </row>
        <row r="3236">
          <cell r="B3236">
            <v>4083564</v>
          </cell>
          <cell r="C3236" t="str">
            <v>STC Silla Tee PVC-S 8"x6"</v>
          </cell>
          <cell r="D3236" t="str">
            <v>un</v>
          </cell>
          <cell r="E3236">
            <v>1</v>
          </cell>
          <cell r="F3236">
            <v>86436.38</v>
          </cell>
          <cell r="G3236">
            <v>86436.38</v>
          </cell>
        </row>
        <row r="3237">
          <cell r="B3237">
            <v>4083565</v>
          </cell>
          <cell r="C3237" t="str">
            <v>STC Silla Tee PVC 18"x 6"</v>
          </cell>
          <cell r="D3237" t="str">
            <v>un</v>
          </cell>
          <cell r="E3237">
            <v>1</v>
          </cell>
          <cell r="F3237">
            <v>292988.26</v>
          </cell>
          <cell r="G3237">
            <v>292988.26</v>
          </cell>
        </row>
        <row r="3238">
          <cell r="B3238">
            <v>4083566</v>
          </cell>
          <cell r="C3238" t="str">
            <v>STC Silla Tee PVC-S 10"x4"</v>
          </cell>
          <cell r="D3238" t="str">
            <v>un</v>
          </cell>
          <cell r="E3238">
            <v>1</v>
          </cell>
          <cell r="F3238">
            <v>108184.38999999998</v>
          </cell>
          <cell r="G3238">
            <v>108184.38999999998</v>
          </cell>
        </row>
        <row r="3239">
          <cell r="B3239">
            <v>4083568</v>
          </cell>
          <cell r="C3239" t="str">
            <v>STC Silla Tee PVC-S 10"x6"</v>
          </cell>
          <cell r="D3239" t="str">
            <v>un</v>
          </cell>
          <cell r="E3239">
            <v>1</v>
          </cell>
          <cell r="F3239">
            <v>117777.68999999999</v>
          </cell>
          <cell r="G3239">
            <v>117777.68999999999</v>
          </cell>
        </row>
        <row r="3240">
          <cell r="B3240">
            <v>4083570</v>
          </cell>
          <cell r="C3240" t="str">
            <v>STC Silla Tee PVC-S 12"x4"</v>
          </cell>
          <cell r="D3240" t="str">
            <v>un</v>
          </cell>
          <cell r="E3240">
            <v>1</v>
          </cell>
          <cell r="F3240">
            <v>168529.63</v>
          </cell>
          <cell r="G3240">
            <v>168529.63</v>
          </cell>
        </row>
        <row r="3241">
          <cell r="B3241">
            <v>4083572</v>
          </cell>
          <cell r="C3241" t="str">
            <v>STC Silla Tee PVC-S 12"x6"</v>
          </cell>
          <cell r="D3241" t="str">
            <v>un</v>
          </cell>
          <cell r="E3241">
            <v>1</v>
          </cell>
          <cell r="F3241">
            <v>187108.19</v>
          </cell>
          <cell r="G3241">
            <v>187108.19</v>
          </cell>
        </row>
        <row r="3242">
          <cell r="B3242">
            <v>4083580</v>
          </cell>
          <cell r="C3242" t="str">
            <v>STC Silla fibra.Vidrio dom.reduc.6"</v>
          </cell>
          <cell r="D3242" t="str">
            <v>un</v>
          </cell>
          <cell r="E3242">
            <v>1</v>
          </cell>
          <cell r="F3242">
            <v>229184.08</v>
          </cell>
          <cell r="G3242">
            <v>229184.08</v>
          </cell>
        </row>
        <row r="3243">
          <cell r="B3243">
            <v>4083600</v>
          </cell>
          <cell r="C3243" t="str">
            <v>TAPONES Y UNIONES PVC ALCDO.</v>
          </cell>
          <cell r="E3243">
            <v>0</v>
          </cell>
          <cell r="F3243">
            <v>0</v>
          </cell>
          <cell r="G3243">
            <v>4150672.38</v>
          </cell>
        </row>
        <row r="3244">
          <cell r="B3244">
            <v>4083602</v>
          </cell>
          <cell r="C3244" t="str">
            <v>STC Tapon en PVC-S 11/2"</v>
          </cell>
          <cell r="D3244" t="str">
            <v>un</v>
          </cell>
          <cell r="E3244">
            <v>1</v>
          </cell>
          <cell r="F3244">
            <v>4005.79</v>
          </cell>
          <cell r="G3244">
            <v>4005.79</v>
          </cell>
        </row>
        <row r="3245">
          <cell r="B3245">
            <v>4083604</v>
          </cell>
          <cell r="C3245" t="str">
            <v>STC Tapon en PVC-S 3"</v>
          </cell>
          <cell r="D3245" t="str">
            <v>un</v>
          </cell>
          <cell r="E3245">
            <v>1</v>
          </cell>
          <cell r="F3245">
            <v>5328.36</v>
          </cell>
          <cell r="G3245">
            <v>5328.36</v>
          </cell>
        </row>
        <row r="3246">
          <cell r="B3246">
            <v>4083606</v>
          </cell>
          <cell r="C3246" t="str">
            <v>STC Tapon en PVC-S 4"</v>
          </cell>
          <cell r="D3246" t="str">
            <v>un</v>
          </cell>
          <cell r="E3246">
            <v>1</v>
          </cell>
          <cell r="F3246">
            <v>7158.4800000000005</v>
          </cell>
          <cell r="G3246">
            <v>7158.4800000000005</v>
          </cell>
        </row>
        <row r="3247">
          <cell r="B3247">
            <v>4083612</v>
          </cell>
          <cell r="C3247" t="str">
            <v>STC Tapon PVC Alcdo 4"</v>
          </cell>
          <cell r="D3247" t="str">
            <v>un</v>
          </cell>
          <cell r="E3247">
            <v>1</v>
          </cell>
          <cell r="F3247">
            <v>128803.98999999999</v>
          </cell>
          <cell r="G3247">
            <v>128803.98999999999</v>
          </cell>
        </row>
        <row r="3248">
          <cell r="B3248">
            <v>4083614</v>
          </cell>
          <cell r="C3248" t="str">
            <v>STC Tapon PVC Alcdo 6"</v>
          </cell>
          <cell r="D3248" t="str">
            <v>un</v>
          </cell>
          <cell r="E3248">
            <v>1</v>
          </cell>
          <cell r="F3248">
            <v>183058.58000000002</v>
          </cell>
          <cell r="G3248">
            <v>183058.58000000002</v>
          </cell>
        </row>
        <row r="3249">
          <cell r="B3249">
            <v>4083616</v>
          </cell>
          <cell r="C3249" t="str">
            <v>STC Tapon PVC Alcdo 8"</v>
          </cell>
          <cell r="D3249" t="str">
            <v>un</v>
          </cell>
          <cell r="E3249">
            <v>1</v>
          </cell>
          <cell r="F3249">
            <v>316012.09999999998</v>
          </cell>
          <cell r="G3249">
            <v>316012.09999999998</v>
          </cell>
        </row>
        <row r="3250">
          <cell r="B3250">
            <v>4083618</v>
          </cell>
          <cell r="C3250" t="str">
            <v>STC Tapon PVC Alcdo 10"</v>
          </cell>
          <cell r="D3250" t="str">
            <v>un</v>
          </cell>
          <cell r="E3250">
            <v>1</v>
          </cell>
          <cell r="F3250">
            <v>118702.03</v>
          </cell>
          <cell r="G3250">
            <v>118702.03</v>
          </cell>
        </row>
        <row r="3251">
          <cell r="B3251">
            <v>4083620</v>
          </cell>
          <cell r="C3251" t="str">
            <v>STC Tapon PVC Alcdo 12"</v>
          </cell>
          <cell r="D3251" t="str">
            <v>un</v>
          </cell>
          <cell r="E3251">
            <v>1</v>
          </cell>
          <cell r="F3251">
            <v>141865.29999999999</v>
          </cell>
          <cell r="G3251">
            <v>141865.29999999999</v>
          </cell>
        </row>
        <row r="3252">
          <cell r="B3252">
            <v>4083642</v>
          </cell>
          <cell r="C3252" t="str">
            <v>STC Union PVC-S 4"</v>
          </cell>
          <cell r="D3252" t="str">
            <v>un</v>
          </cell>
          <cell r="E3252">
            <v>1</v>
          </cell>
          <cell r="F3252">
            <v>53060</v>
          </cell>
          <cell r="G3252">
            <v>53060</v>
          </cell>
        </row>
        <row r="3253">
          <cell r="B3253">
            <v>4083644</v>
          </cell>
          <cell r="C3253" t="str">
            <v>STC Union PVC-S 6"</v>
          </cell>
          <cell r="D3253" t="str">
            <v>un</v>
          </cell>
          <cell r="E3253">
            <v>1</v>
          </cell>
          <cell r="F3253">
            <v>118435.25</v>
          </cell>
          <cell r="G3253">
            <v>118435.25</v>
          </cell>
        </row>
        <row r="3254">
          <cell r="B3254">
            <v>4083646</v>
          </cell>
          <cell r="C3254" t="str">
            <v>STC Union PVC-S 8"</v>
          </cell>
          <cell r="D3254" t="str">
            <v>un</v>
          </cell>
          <cell r="E3254">
            <v>1</v>
          </cell>
          <cell r="F3254">
            <v>214658.31</v>
          </cell>
          <cell r="G3254">
            <v>214658.31</v>
          </cell>
        </row>
        <row r="3255">
          <cell r="B3255">
            <v>4083648</v>
          </cell>
          <cell r="C3255" t="str">
            <v>STC Union PVC-S 10"</v>
          </cell>
          <cell r="D3255" t="str">
            <v>un</v>
          </cell>
          <cell r="E3255">
            <v>1</v>
          </cell>
          <cell r="F3255">
            <v>381258.61</v>
          </cell>
          <cell r="G3255">
            <v>381258.61</v>
          </cell>
        </row>
        <row r="3256">
          <cell r="B3256">
            <v>4083650</v>
          </cell>
          <cell r="C3256" t="str">
            <v>STC Union PVC-S 12"</v>
          </cell>
          <cell r="D3256" t="str">
            <v>un</v>
          </cell>
          <cell r="E3256">
            <v>1</v>
          </cell>
          <cell r="F3256">
            <v>583735.90999999992</v>
          </cell>
          <cell r="G3256">
            <v>583735.90999999992</v>
          </cell>
        </row>
        <row r="3257">
          <cell r="B3257">
            <v>4083662</v>
          </cell>
          <cell r="C3257" t="str">
            <v>STC Union de reparación en PVC-S 4"</v>
          </cell>
          <cell r="D3257" t="str">
            <v>un</v>
          </cell>
          <cell r="E3257">
            <v>1</v>
          </cell>
          <cell r="F3257">
            <v>67034.62</v>
          </cell>
          <cell r="G3257">
            <v>67034.62</v>
          </cell>
        </row>
        <row r="3258">
          <cell r="B3258">
            <v>4083664</v>
          </cell>
          <cell r="C3258" t="str">
            <v>STC Union de reparación en PVC-S 6"</v>
          </cell>
          <cell r="D3258" t="str">
            <v>un</v>
          </cell>
          <cell r="E3258">
            <v>1</v>
          </cell>
          <cell r="F3258">
            <v>151090.63999999998</v>
          </cell>
          <cell r="G3258">
            <v>151090.63999999998</v>
          </cell>
        </row>
        <row r="3259">
          <cell r="B3259">
            <v>4083666</v>
          </cell>
          <cell r="C3259" t="str">
            <v>STC Union de reparación en PVC-S 8"</v>
          </cell>
          <cell r="D3259" t="str">
            <v>un</v>
          </cell>
          <cell r="E3259">
            <v>1</v>
          </cell>
          <cell r="F3259">
            <v>274656.67000000004</v>
          </cell>
          <cell r="G3259">
            <v>274656.67000000004</v>
          </cell>
        </row>
        <row r="3260">
          <cell r="B3260">
            <v>4083668</v>
          </cell>
          <cell r="C3260" t="str">
            <v>STC Union de reparación en PVC-S10"</v>
          </cell>
          <cell r="D3260" t="str">
            <v>un</v>
          </cell>
          <cell r="E3260">
            <v>1</v>
          </cell>
          <cell r="F3260">
            <v>488451.70999999996</v>
          </cell>
          <cell r="G3260">
            <v>488451.70999999996</v>
          </cell>
        </row>
        <row r="3261">
          <cell r="B3261">
            <v>4083670</v>
          </cell>
          <cell r="C3261" t="str">
            <v>STC Union de reparación en PVC-S12"</v>
          </cell>
          <cell r="D3261" t="str">
            <v>un</v>
          </cell>
          <cell r="E3261">
            <v>1</v>
          </cell>
          <cell r="F3261">
            <v>749871.11</v>
          </cell>
          <cell r="G3261">
            <v>749871.11</v>
          </cell>
        </row>
        <row r="3262">
          <cell r="B3262">
            <v>4083682</v>
          </cell>
          <cell r="C3262" t="str">
            <v>STC Union en PVC-S 11/2"</v>
          </cell>
          <cell r="D3262" t="str">
            <v>un</v>
          </cell>
          <cell r="E3262">
            <v>1</v>
          </cell>
          <cell r="F3262">
            <v>5210.71</v>
          </cell>
          <cell r="G3262">
            <v>5210.71</v>
          </cell>
        </row>
        <row r="3263">
          <cell r="B3263">
            <v>4083684</v>
          </cell>
          <cell r="C3263" t="str">
            <v>STC Union en PVC-S 2"</v>
          </cell>
          <cell r="D3263" t="str">
            <v>un</v>
          </cell>
          <cell r="E3263">
            <v>1</v>
          </cell>
          <cell r="F3263">
            <v>5871.79</v>
          </cell>
          <cell r="G3263">
            <v>5871.79</v>
          </cell>
        </row>
        <row r="3264">
          <cell r="B3264">
            <v>4083686</v>
          </cell>
          <cell r="C3264" t="str">
            <v>STC Union en PVC-S 3"</v>
          </cell>
          <cell r="D3264" t="str">
            <v>un</v>
          </cell>
          <cell r="E3264">
            <v>1</v>
          </cell>
          <cell r="F3264">
            <v>7201.57</v>
          </cell>
          <cell r="G3264">
            <v>7201.57</v>
          </cell>
        </row>
        <row r="3265">
          <cell r="B3265">
            <v>4083688</v>
          </cell>
          <cell r="C3265" t="str">
            <v>STC Union en PVC-S 4"</v>
          </cell>
          <cell r="D3265" t="str">
            <v>un</v>
          </cell>
          <cell r="E3265">
            <v>1</v>
          </cell>
          <cell r="F3265">
            <v>10541.880000000001</v>
          </cell>
          <cell r="G3265">
            <v>10541.880000000001</v>
          </cell>
        </row>
        <row r="3266">
          <cell r="B3266">
            <v>4083690</v>
          </cell>
          <cell r="C3266" t="str">
            <v>STC Union en PVC-S 6"</v>
          </cell>
          <cell r="D3266" t="str">
            <v>un</v>
          </cell>
          <cell r="E3266">
            <v>1</v>
          </cell>
          <cell r="F3266">
            <v>28937.120000000003</v>
          </cell>
          <cell r="G3266">
            <v>28937.120000000003</v>
          </cell>
        </row>
        <row r="3267">
          <cell r="B3267">
            <v>4083691</v>
          </cell>
          <cell r="C3267" t="str">
            <v>STC Adaptador PVC 160mm domi alacan</v>
          </cell>
          <cell r="D3267" t="str">
            <v>un</v>
          </cell>
          <cell r="E3267">
            <v>1</v>
          </cell>
          <cell r="F3267">
            <v>43064.5</v>
          </cell>
          <cell r="G3267">
            <v>43064.5</v>
          </cell>
        </row>
        <row r="3268">
          <cell r="B3268">
            <v>4083692</v>
          </cell>
          <cell r="C3268" t="str">
            <v>STC Deriv domi 160 mm inc perf</v>
          </cell>
          <cell r="D3268" t="str">
            <v>un</v>
          </cell>
          <cell r="E3268">
            <v>1</v>
          </cell>
          <cell r="F3268">
            <v>62657.35</v>
          </cell>
          <cell r="G3268">
            <v>62657.35</v>
          </cell>
        </row>
        <row r="3269">
          <cell r="B3269">
            <v>4083700</v>
          </cell>
          <cell r="C3269" t="str">
            <v>ADAPTAD.,BUJES Y CODOS PVC-VENTIL.</v>
          </cell>
          <cell r="E3269">
            <v>0</v>
          </cell>
          <cell r="F3269">
            <v>0</v>
          </cell>
          <cell r="G3269">
            <v>562885.19999999995</v>
          </cell>
        </row>
        <row r="3270">
          <cell r="B3270">
            <v>4083702</v>
          </cell>
          <cell r="C3270" t="str">
            <v>STC Adaptador hembra PVC-V 1.1/2"</v>
          </cell>
          <cell r="D3270" t="str">
            <v>un</v>
          </cell>
          <cell r="E3270">
            <v>1</v>
          </cell>
          <cell r="F3270">
            <v>3391.2699999999995</v>
          </cell>
          <cell r="G3270">
            <v>3391.2699999999995</v>
          </cell>
        </row>
        <row r="3271">
          <cell r="B3271">
            <v>4083704</v>
          </cell>
          <cell r="C3271" t="str">
            <v>STC Adaptador limpieza PVC-V 2"</v>
          </cell>
          <cell r="D3271" t="str">
            <v>un</v>
          </cell>
          <cell r="E3271">
            <v>1</v>
          </cell>
          <cell r="F3271">
            <v>8326.02</v>
          </cell>
          <cell r="G3271">
            <v>8326.02</v>
          </cell>
        </row>
        <row r="3272">
          <cell r="B3272">
            <v>4083706</v>
          </cell>
          <cell r="C3272" t="str">
            <v>STC Adaptador limpieza PVC-V 3"</v>
          </cell>
          <cell r="D3272" t="str">
            <v>un</v>
          </cell>
          <cell r="E3272">
            <v>1</v>
          </cell>
          <cell r="F3272">
            <v>13259.98</v>
          </cell>
          <cell r="G3272">
            <v>13259.98</v>
          </cell>
        </row>
        <row r="3273">
          <cell r="B3273">
            <v>4083708</v>
          </cell>
          <cell r="C3273" t="str">
            <v>STC Adaptador limpieza PVC-V 4"</v>
          </cell>
          <cell r="D3273" t="str">
            <v>un</v>
          </cell>
          <cell r="E3273">
            <v>1</v>
          </cell>
          <cell r="F3273">
            <v>18240.29</v>
          </cell>
          <cell r="G3273">
            <v>18240.29</v>
          </cell>
        </row>
        <row r="3274">
          <cell r="B3274">
            <v>4083710</v>
          </cell>
          <cell r="C3274" t="str">
            <v>STC Adaptador limpieza PVC-V 6"</v>
          </cell>
          <cell r="D3274" t="str">
            <v>un</v>
          </cell>
          <cell r="E3274">
            <v>1</v>
          </cell>
          <cell r="F3274">
            <v>43928.39</v>
          </cell>
          <cell r="G3274">
            <v>43928.39</v>
          </cell>
        </row>
        <row r="3275">
          <cell r="B3275">
            <v>4083712</v>
          </cell>
          <cell r="C3275" t="str">
            <v>STC Adaptador limp.PVC-VdeHFaPVC 4"</v>
          </cell>
          <cell r="D3275" t="str">
            <v>un</v>
          </cell>
          <cell r="E3275">
            <v>1</v>
          </cell>
          <cell r="F3275">
            <v>5059.91</v>
          </cell>
          <cell r="G3275">
            <v>5059.91</v>
          </cell>
        </row>
        <row r="3276">
          <cell r="B3276">
            <v>4083714</v>
          </cell>
          <cell r="C3276" t="str">
            <v>STC Adaptador sifon PVC-V 1.1/4"</v>
          </cell>
          <cell r="D3276" t="str">
            <v>un</v>
          </cell>
          <cell r="E3276">
            <v>1</v>
          </cell>
          <cell r="F3276">
            <v>3391.2699999999995</v>
          </cell>
          <cell r="G3276">
            <v>3391.2699999999995</v>
          </cell>
        </row>
        <row r="3277">
          <cell r="B3277">
            <v>4083716</v>
          </cell>
          <cell r="C3277" t="str">
            <v>STC Adaptador sifon PVC-V 1.1/2"</v>
          </cell>
          <cell r="D3277" t="str">
            <v>un</v>
          </cell>
          <cell r="E3277">
            <v>1</v>
          </cell>
          <cell r="F3277">
            <v>3391.2699999999995</v>
          </cell>
          <cell r="G3277">
            <v>3391.2699999999995</v>
          </cell>
        </row>
        <row r="3278">
          <cell r="B3278">
            <v>4083732</v>
          </cell>
          <cell r="C3278" t="str">
            <v>STC Buje soldado PVC-V 2"x1.1/2"</v>
          </cell>
          <cell r="D3278" t="str">
            <v>un</v>
          </cell>
          <cell r="E3278">
            <v>1</v>
          </cell>
          <cell r="F3278">
            <v>5488.5599999999995</v>
          </cell>
          <cell r="G3278">
            <v>5488.5599999999995</v>
          </cell>
        </row>
        <row r="3279">
          <cell r="B3279">
            <v>4083734</v>
          </cell>
          <cell r="C3279" t="str">
            <v>STC Buje soldado PVC-V 3"x11/2"</v>
          </cell>
          <cell r="D3279" t="str">
            <v>un</v>
          </cell>
          <cell r="E3279">
            <v>1</v>
          </cell>
          <cell r="F3279">
            <v>8309.09</v>
          </cell>
          <cell r="G3279">
            <v>8309.09</v>
          </cell>
        </row>
        <row r="3280">
          <cell r="B3280">
            <v>4083736</v>
          </cell>
          <cell r="C3280" t="str">
            <v>STC Buje soldado PVC-V 3"x2"</v>
          </cell>
          <cell r="D3280" t="str">
            <v>un</v>
          </cell>
          <cell r="E3280">
            <v>1</v>
          </cell>
          <cell r="F3280">
            <v>8088.2300000000005</v>
          </cell>
          <cell r="G3280">
            <v>8088.2300000000005</v>
          </cell>
        </row>
        <row r="3281">
          <cell r="B3281">
            <v>4083738</v>
          </cell>
          <cell r="C3281" t="str">
            <v>STC Buje soldado PVC-V 4"x2"</v>
          </cell>
          <cell r="D3281" t="str">
            <v>un</v>
          </cell>
          <cell r="E3281">
            <v>1</v>
          </cell>
          <cell r="F3281">
            <v>11584.85</v>
          </cell>
          <cell r="G3281">
            <v>11584.85</v>
          </cell>
        </row>
        <row r="3282">
          <cell r="B3282">
            <v>4083740</v>
          </cell>
          <cell r="C3282" t="str">
            <v>STC Buje soldado PVC-V 4"x3"</v>
          </cell>
          <cell r="D3282" t="str">
            <v>un</v>
          </cell>
          <cell r="E3282">
            <v>1</v>
          </cell>
          <cell r="F3282">
            <v>11584.85</v>
          </cell>
          <cell r="G3282">
            <v>11584.85</v>
          </cell>
        </row>
        <row r="3283">
          <cell r="B3283">
            <v>4083742</v>
          </cell>
          <cell r="C3283" t="str">
            <v>STC Buje soldado PVC-V 6"x4"</v>
          </cell>
          <cell r="D3283" t="str">
            <v>un</v>
          </cell>
          <cell r="E3283">
            <v>1</v>
          </cell>
          <cell r="F3283">
            <v>30588.2</v>
          </cell>
          <cell r="G3283">
            <v>30588.2</v>
          </cell>
        </row>
        <row r="3284">
          <cell r="B3284">
            <v>4083744</v>
          </cell>
          <cell r="C3284" t="str">
            <v>STC Buje roscado PVC-V 2"x1.1/4"</v>
          </cell>
          <cell r="D3284" t="str">
            <v>un</v>
          </cell>
          <cell r="E3284">
            <v>1</v>
          </cell>
          <cell r="F3284">
            <v>3228.3900000000003</v>
          </cell>
          <cell r="G3284">
            <v>3228.3900000000003</v>
          </cell>
        </row>
        <row r="3285">
          <cell r="B3285">
            <v>4083746</v>
          </cell>
          <cell r="C3285" t="str">
            <v>STC Buje roscado PVC-V 2"x1.1/2"</v>
          </cell>
          <cell r="D3285" t="str">
            <v>un</v>
          </cell>
          <cell r="E3285">
            <v>1</v>
          </cell>
          <cell r="F3285">
            <v>3228.3900000000003</v>
          </cell>
          <cell r="G3285">
            <v>3228.3900000000003</v>
          </cell>
        </row>
        <row r="3286">
          <cell r="B3286">
            <v>4083760</v>
          </cell>
          <cell r="C3286" t="str">
            <v>STC Codo PVC-V 90° CxC 1.1/2"</v>
          </cell>
          <cell r="D3286" t="str">
            <v>un</v>
          </cell>
          <cell r="E3286">
            <v>1</v>
          </cell>
          <cell r="F3286">
            <v>5095.5300000000007</v>
          </cell>
          <cell r="G3286">
            <v>5095.5300000000007</v>
          </cell>
        </row>
        <row r="3287">
          <cell r="B3287">
            <v>4083762</v>
          </cell>
          <cell r="C3287" t="str">
            <v>STC Codo PVC-V 90° CxC 2"</v>
          </cell>
          <cell r="D3287" t="str">
            <v>un</v>
          </cell>
          <cell r="E3287">
            <v>1</v>
          </cell>
          <cell r="F3287">
            <v>5795.95</v>
          </cell>
          <cell r="G3287">
            <v>5795.95</v>
          </cell>
        </row>
        <row r="3288">
          <cell r="B3288">
            <v>4083764</v>
          </cell>
          <cell r="C3288" t="str">
            <v>STC Codo PVC-V 90° CxC 3"</v>
          </cell>
          <cell r="D3288" t="str">
            <v>un</v>
          </cell>
          <cell r="E3288">
            <v>1</v>
          </cell>
          <cell r="F3288">
            <v>9151.83</v>
          </cell>
          <cell r="G3288">
            <v>9151.83</v>
          </cell>
        </row>
        <row r="3289">
          <cell r="B3289">
            <v>4083766</v>
          </cell>
          <cell r="C3289" t="str">
            <v>STC Codo PVC-V 90° CxC 4"</v>
          </cell>
          <cell r="D3289" t="str">
            <v>un</v>
          </cell>
          <cell r="E3289">
            <v>1</v>
          </cell>
          <cell r="F3289">
            <v>13498.539999999999</v>
          </cell>
          <cell r="G3289">
            <v>13498.539999999999</v>
          </cell>
        </row>
        <row r="3290">
          <cell r="B3290">
            <v>4083768</v>
          </cell>
          <cell r="C3290" t="str">
            <v>STC Codo PVC-V 90° CxC 6"</v>
          </cell>
          <cell r="D3290" t="str">
            <v>un</v>
          </cell>
          <cell r="E3290">
            <v>1</v>
          </cell>
          <cell r="F3290">
            <v>79954.350000000006</v>
          </cell>
          <cell r="G3290">
            <v>79954.350000000006</v>
          </cell>
        </row>
        <row r="3291">
          <cell r="B3291">
            <v>4083770</v>
          </cell>
          <cell r="C3291" t="str">
            <v>STC Codo PVC-V 90° CxE 1.1/2"</v>
          </cell>
          <cell r="D3291" t="str">
            <v>un</v>
          </cell>
          <cell r="E3291">
            <v>1</v>
          </cell>
          <cell r="F3291">
            <v>5506.08</v>
          </cell>
          <cell r="G3291">
            <v>5506.08</v>
          </cell>
        </row>
        <row r="3292">
          <cell r="B3292">
            <v>4083772</v>
          </cell>
          <cell r="C3292" t="str">
            <v>STC Codo PVC-V 90° CxE 2"</v>
          </cell>
          <cell r="D3292" t="str">
            <v>un</v>
          </cell>
          <cell r="E3292">
            <v>1</v>
          </cell>
          <cell r="F3292">
            <v>6301.34</v>
          </cell>
          <cell r="G3292">
            <v>6301.34</v>
          </cell>
        </row>
        <row r="3293">
          <cell r="B3293">
            <v>4083774</v>
          </cell>
          <cell r="C3293" t="str">
            <v>STC Codo PVC-V 90° CxE 3"</v>
          </cell>
          <cell r="D3293" t="str">
            <v>un</v>
          </cell>
          <cell r="E3293">
            <v>1</v>
          </cell>
          <cell r="F3293">
            <v>9944.34</v>
          </cell>
          <cell r="G3293">
            <v>9944.34</v>
          </cell>
        </row>
        <row r="3294">
          <cell r="B3294">
            <v>4083776</v>
          </cell>
          <cell r="C3294" t="str">
            <v>STC Codo PVC-V 90° CxE 4"</v>
          </cell>
          <cell r="D3294" t="str">
            <v>un</v>
          </cell>
          <cell r="E3294">
            <v>1</v>
          </cell>
          <cell r="F3294">
            <v>15514.9</v>
          </cell>
          <cell r="G3294">
            <v>15514.9</v>
          </cell>
        </row>
        <row r="3295">
          <cell r="B3295">
            <v>4083778</v>
          </cell>
          <cell r="C3295" t="str">
            <v>STC Codo PVC-V 90° CxE 6"</v>
          </cell>
          <cell r="D3295" t="str">
            <v>un</v>
          </cell>
          <cell r="E3295">
            <v>1</v>
          </cell>
          <cell r="F3295">
            <v>79954.350000000006</v>
          </cell>
          <cell r="G3295">
            <v>79954.350000000006</v>
          </cell>
        </row>
        <row r="3296">
          <cell r="B3296">
            <v>4083782</v>
          </cell>
          <cell r="C3296" t="str">
            <v>STC Codo PVC-V 45° CxC 2"</v>
          </cell>
          <cell r="D3296" t="str">
            <v>un</v>
          </cell>
          <cell r="E3296">
            <v>1</v>
          </cell>
          <cell r="F3296">
            <v>6223.38</v>
          </cell>
          <cell r="G3296">
            <v>6223.38</v>
          </cell>
        </row>
        <row r="3297">
          <cell r="B3297">
            <v>4083784</v>
          </cell>
          <cell r="C3297" t="str">
            <v>STC Codo PVC-V 45° CxC 3"</v>
          </cell>
          <cell r="D3297" t="str">
            <v>un</v>
          </cell>
          <cell r="E3297">
            <v>1</v>
          </cell>
          <cell r="F3297">
            <v>9707.89</v>
          </cell>
          <cell r="G3297">
            <v>9707.89</v>
          </cell>
        </row>
        <row r="3298">
          <cell r="B3298">
            <v>4083786</v>
          </cell>
          <cell r="C3298" t="str">
            <v>STC Codo PVC-V 45° CxC 4"</v>
          </cell>
          <cell r="D3298" t="str">
            <v>un</v>
          </cell>
          <cell r="E3298">
            <v>1</v>
          </cell>
          <cell r="F3298">
            <v>14580.77</v>
          </cell>
          <cell r="G3298">
            <v>14580.77</v>
          </cell>
        </row>
        <row r="3299">
          <cell r="B3299">
            <v>4083788</v>
          </cell>
          <cell r="C3299" t="str">
            <v>STC Codo PVC-V 45° CxC 6"</v>
          </cell>
          <cell r="D3299" t="str">
            <v>un</v>
          </cell>
          <cell r="E3299">
            <v>1</v>
          </cell>
          <cell r="F3299">
            <v>41748.770000000004</v>
          </cell>
          <cell r="G3299">
            <v>41748.770000000004</v>
          </cell>
        </row>
        <row r="3300">
          <cell r="B3300">
            <v>4083790</v>
          </cell>
          <cell r="C3300" t="str">
            <v>STC Codo PVC-V 45° CxE 2"</v>
          </cell>
          <cell r="D3300" t="str">
            <v>un</v>
          </cell>
          <cell r="E3300">
            <v>1</v>
          </cell>
          <cell r="F3300">
            <v>6227.7699999999995</v>
          </cell>
          <cell r="G3300">
            <v>6227.7699999999995</v>
          </cell>
        </row>
        <row r="3301">
          <cell r="B3301">
            <v>4083792</v>
          </cell>
          <cell r="C3301" t="str">
            <v>STC Codo PVC-V 45° CxE 3"</v>
          </cell>
          <cell r="D3301" t="str">
            <v>un</v>
          </cell>
          <cell r="E3301">
            <v>1</v>
          </cell>
          <cell r="F3301">
            <v>9707.89</v>
          </cell>
          <cell r="G3301">
            <v>9707.89</v>
          </cell>
        </row>
        <row r="3302">
          <cell r="B3302">
            <v>4083794</v>
          </cell>
          <cell r="C3302" t="str">
            <v>STC Codo PVC-V 45° CxE 4"</v>
          </cell>
          <cell r="D3302" t="str">
            <v>un</v>
          </cell>
          <cell r="E3302">
            <v>1</v>
          </cell>
          <cell r="F3302">
            <v>14580.77</v>
          </cell>
          <cell r="G3302">
            <v>14580.77</v>
          </cell>
        </row>
        <row r="3303">
          <cell r="B3303">
            <v>4083796</v>
          </cell>
          <cell r="C3303" t="str">
            <v>STC Codo PVC-V 45° CxE 6"</v>
          </cell>
          <cell r="D3303" t="str">
            <v>un</v>
          </cell>
          <cell r="E3303">
            <v>1</v>
          </cell>
          <cell r="F3303">
            <v>41654.870000000003</v>
          </cell>
          <cell r="G3303">
            <v>41654.870000000003</v>
          </cell>
        </row>
        <row r="3304">
          <cell r="B3304">
            <v>4083798</v>
          </cell>
          <cell r="C3304" t="str">
            <v>STC Codo PVC-V 22.5° CxC 2"</v>
          </cell>
          <cell r="D3304" t="str">
            <v>un</v>
          </cell>
          <cell r="E3304">
            <v>1</v>
          </cell>
          <cell r="F3304">
            <v>6646.92</v>
          </cell>
          <cell r="G3304">
            <v>6646.92</v>
          </cell>
        </row>
        <row r="3305">
          <cell r="B3305">
            <v>4083800</v>
          </cell>
          <cell r="C3305" t="str">
            <v>CODOS, JUNTAS Y TEES PVC-VENTIL.</v>
          </cell>
          <cell r="E3305">
            <v>0</v>
          </cell>
          <cell r="F3305">
            <v>0</v>
          </cell>
          <cell r="G3305">
            <v>1940764.1300000001</v>
          </cell>
        </row>
        <row r="3306">
          <cell r="B3306">
            <v>4083802</v>
          </cell>
          <cell r="C3306" t="str">
            <v>STC Codo PVC-V 22.5° CxC 3"</v>
          </cell>
          <cell r="D3306" t="str">
            <v>un</v>
          </cell>
          <cell r="E3306">
            <v>1</v>
          </cell>
          <cell r="F3306">
            <v>9874.18</v>
          </cell>
          <cell r="G3306">
            <v>9874.18</v>
          </cell>
        </row>
        <row r="3307">
          <cell r="B3307">
            <v>4083804</v>
          </cell>
          <cell r="C3307" t="str">
            <v>STC Codo PVC-V 22.5° CxC 4"</v>
          </cell>
          <cell r="D3307" t="str">
            <v>un</v>
          </cell>
          <cell r="E3307">
            <v>1</v>
          </cell>
          <cell r="F3307">
            <v>14289.75</v>
          </cell>
          <cell r="G3307">
            <v>14289.75</v>
          </cell>
        </row>
        <row r="3308">
          <cell r="B3308">
            <v>4083806</v>
          </cell>
          <cell r="C3308" t="str">
            <v>STC Codo PVC-V 22.5° CxE 2"</v>
          </cell>
          <cell r="D3308" t="str">
            <v>un</v>
          </cell>
          <cell r="E3308">
            <v>1</v>
          </cell>
          <cell r="F3308">
            <v>6227.7699999999995</v>
          </cell>
          <cell r="G3308">
            <v>6227.7699999999995</v>
          </cell>
        </row>
        <row r="3309">
          <cell r="B3309">
            <v>4083808</v>
          </cell>
          <cell r="C3309" t="str">
            <v>STC Codo PVC-V 22.5° CxE 3"</v>
          </cell>
          <cell r="D3309" t="str">
            <v>un</v>
          </cell>
          <cell r="E3309">
            <v>1</v>
          </cell>
          <cell r="F3309">
            <v>9874.18</v>
          </cell>
          <cell r="G3309">
            <v>9874.18</v>
          </cell>
        </row>
        <row r="3310">
          <cell r="B3310">
            <v>4083810</v>
          </cell>
          <cell r="C3310" t="str">
            <v>STC Codo PVC-V 22.5° CxE 4"</v>
          </cell>
          <cell r="D3310" t="str">
            <v>un</v>
          </cell>
          <cell r="E3310">
            <v>1</v>
          </cell>
          <cell r="F3310">
            <v>14289.75</v>
          </cell>
          <cell r="G3310">
            <v>14289.75</v>
          </cell>
        </row>
        <row r="3311">
          <cell r="B3311">
            <v>4083830</v>
          </cell>
          <cell r="C3311" t="str">
            <v>STC Junta de expansion PVC-V 3"</v>
          </cell>
          <cell r="D3311" t="str">
            <v>un</v>
          </cell>
          <cell r="E3311">
            <v>1</v>
          </cell>
          <cell r="F3311">
            <v>32849.79</v>
          </cell>
          <cell r="G3311">
            <v>32849.79</v>
          </cell>
        </row>
        <row r="3312">
          <cell r="B3312">
            <v>4083832</v>
          </cell>
          <cell r="C3312" t="str">
            <v>STC Junta de expansion PVC-V 4"</v>
          </cell>
          <cell r="D3312" t="str">
            <v>un</v>
          </cell>
          <cell r="E3312">
            <v>1</v>
          </cell>
          <cell r="F3312">
            <v>38391.79</v>
          </cell>
          <cell r="G3312">
            <v>38391.79</v>
          </cell>
        </row>
        <row r="3313">
          <cell r="B3313">
            <v>4083834</v>
          </cell>
          <cell r="C3313" t="str">
            <v>STC Junta de expansion PVC-V 6"</v>
          </cell>
          <cell r="D3313" t="str">
            <v>un</v>
          </cell>
          <cell r="E3313">
            <v>1</v>
          </cell>
          <cell r="F3313">
            <v>63932.759999999995</v>
          </cell>
          <cell r="G3313">
            <v>63932.759999999995</v>
          </cell>
        </row>
        <row r="3314">
          <cell r="B3314">
            <v>4083840</v>
          </cell>
          <cell r="C3314" t="str">
            <v>STC Junta de const. Cinta PVC V-10</v>
          </cell>
          <cell r="D3314" t="str">
            <v>m</v>
          </cell>
          <cell r="E3314">
            <v>1</v>
          </cell>
          <cell r="F3314">
            <v>13789.6</v>
          </cell>
          <cell r="G3314">
            <v>13789.6</v>
          </cell>
        </row>
        <row r="3315">
          <cell r="B3315">
            <v>4083842</v>
          </cell>
          <cell r="C3315" t="str">
            <v>STC Junta de const. Cinta PVC V-15</v>
          </cell>
          <cell r="D3315" t="str">
            <v>m</v>
          </cell>
          <cell r="E3315">
            <v>1</v>
          </cell>
          <cell r="F3315">
            <v>22392.16</v>
          </cell>
          <cell r="G3315">
            <v>22392.16</v>
          </cell>
        </row>
        <row r="3316">
          <cell r="B3316">
            <v>4083844</v>
          </cell>
          <cell r="C3316" t="str">
            <v>STC Junta de const. Cinta PVC V-22</v>
          </cell>
          <cell r="D3316" t="str">
            <v>m</v>
          </cell>
          <cell r="E3316">
            <v>1</v>
          </cell>
          <cell r="F3316">
            <v>36490.800000000003</v>
          </cell>
          <cell r="G3316">
            <v>36490.800000000003</v>
          </cell>
        </row>
        <row r="3317">
          <cell r="B3317">
            <v>4083850</v>
          </cell>
          <cell r="C3317" t="str">
            <v>STC Tee CxC PVC-V 6"</v>
          </cell>
          <cell r="D3317" t="str">
            <v>un</v>
          </cell>
          <cell r="E3317">
            <v>1</v>
          </cell>
          <cell r="F3317">
            <v>94474.74</v>
          </cell>
          <cell r="G3317">
            <v>94474.74</v>
          </cell>
        </row>
        <row r="3318">
          <cell r="B3318">
            <v>4083852</v>
          </cell>
          <cell r="C3318" t="str">
            <v>STC Tee CxC PVC-V 8"x6"</v>
          </cell>
          <cell r="D3318" t="str">
            <v>un</v>
          </cell>
          <cell r="E3318">
            <v>1</v>
          </cell>
          <cell r="F3318">
            <v>1016689.1</v>
          </cell>
          <cell r="G3318">
            <v>1016689.1</v>
          </cell>
        </row>
        <row r="3319">
          <cell r="B3319">
            <v>4083854</v>
          </cell>
          <cell r="C3319" t="str">
            <v>STC Tee CxCxE PVC-V 6"</v>
          </cell>
          <cell r="D3319" t="str">
            <v>un</v>
          </cell>
          <cell r="E3319">
            <v>1</v>
          </cell>
          <cell r="F3319">
            <v>82600.11</v>
          </cell>
          <cell r="G3319">
            <v>82600.11</v>
          </cell>
        </row>
        <row r="3320">
          <cell r="B3320">
            <v>4083856</v>
          </cell>
          <cell r="C3320" t="str">
            <v>STC Tee PVC-V 11/2"</v>
          </cell>
          <cell r="D3320" t="str">
            <v>un</v>
          </cell>
          <cell r="E3320">
            <v>1</v>
          </cell>
          <cell r="F3320">
            <v>7252.49</v>
          </cell>
          <cell r="G3320">
            <v>7252.49</v>
          </cell>
        </row>
        <row r="3321">
          <cell r="B3321">
            <v>4083858</v>
          </cell>
          <cell r="C3321" t="str">
            <v>STC Tee PVC-V 2"</v>
          </cell>
          <cell r="D3321" t="str">
            <v>un</v>
          </cell>
          <cell r="E3321">
            <v>1</v>
          </cell>
          <cell r="F3321">
            <v>8216.880000000001</v>
          </cell>
          <cell r="G3321">
            <v>8216.880000000001</v>
          </cell>
        </row>
        <row r="3322">
          <cell r="B3322">
            <v>4083860</v>
          </cell>
          <cell r="C3322" t="str">
            <v>STC Tee PVC-V 3"</v>
          </cell>
          <cell r="D3322" t="str">
            <v>un</v>
          </cell>
          <cell r="E3322">
            <v>1</v>
          </cell>
          <cell r="F3322">
            <v>9863.869999999999</v>
          </cell>
          <cell r="G3322">
            <v>9863.869999999999</v>
          </cell>
        </row>
        <row r="3323">
          <cell r="B3323">
            <v>4083862</v>
          </cell>
          <cell r="C3323" t="str">
            <v>STC Tee PVC-V 4"</v>
          </cell>
          <cell r="D3323" t="str">
            <v>un</v>
          </cell>
          <cell r="E3323">
            <v>1</v>
          </cell>
          <cell r="F3323">
            <v>16619.25</v>
          </cell>
          <cell r="G3323">
            <v>16619.25</v>
          </cell>
        </row>
        <row r="3324">
          <cell r="B3324">
            <v>4083864</v>
          </cell>
          <cell r="C3324" t="str">
            <v>STC Tee PVC-V 6"</v>
          </cell>
          <cell r="D3324" t="str">
            <v>un</v>
          </cell>
          <cell r="E3324">
            <v>1</v>
          </cell>
          <cell r="F3324">
            <v>111453.73000000001</v>
          </cell>
          <cell r="G3324">
            <v>111453.73000000001</v>
          </cell>
        </row>
        <row r="3325">
          <cell r="B3325">
            <v>4083866</v>
          </cell>
          <cell r="C3325" t="str">
            <v>STC Tee redida PVC-V 2"x11/2"</v>
          </cell>
          <cell r="D3325" t="str">
            <v>un</v>
          </cell>
          <cell r="E3325">
            <v>1</v>
          </cell>
          <cell r="F3325">
            <v>7854.4100000000008</v>
          </cell>
          <cell r="G3325">
            <v>7854.4100000000008</v>
          </cell>
        </row>
        <row r="3326">
          <cell r="B3326">
            <v>4083868</v>
          </cell>
          <cell r="C3326" t="str">
            <v>STC Tee redida PVC-V 3"x2"</v>
          </cell>
          <cell r="D3326" t="str">
            <v>un</v>
          </cell>
          <cell r="E3326">
            <v>1</v>
          </cell>
          <cell r="F3326">
            <v>14971.029999999999</v>
          </cell>
          <cell r="G3326">
            <v>14971.029999999999</v>
          </cell>
        </row>
        <row r="3327">
          <cell r="B3327">
            <v>4083870</v>
          </cell>
          <cell r="C3327" t="str">
            <v>STC Tee redida PVC-V 4"x2"</v>
          </cell>
          <cell r="D3327" t="str">
            <v>un</v>
          </cell>
          <cell r="E3327">
            <v>1</v>
          </cell>
          <cell r="F3327">
            <v>23580.370000000003</v>
          </cell>
          <cell r="G3327">
            <v>23580.370000000003</v>
          </cell>
        </row>
        <row r="3328">
          <cell r="B3328">
            <v>4083872</v>
          </cell>
          <cell r="C3328" t="str">
            <v>STC Tee redida PVC-V 4"x3"</v>
          </cell>
          <cell r="D3328" t="str">
            <v>un</v>
          </cell>
          <cell r="E3328">
            <v>1</v>
          </cell>
          <cell r="F3328">
            <v>23580.370000000003</v>
          </cell>
          <cell r="G3328">
            <v>23580.370000000003</v>
          </cell>
        </row>
        <row r="3329">
          <cell r="B3329">
            <v>4083874</v>
          </cell>
          <cell r="C3329" t="str">
            <v>STC Tee redida PVC-V 6"x4"</v>
          </cell>
          <cell r="D3329" t="str">
            <v>un</v>
          </cell>
          <cell r="E3329">
            <v>1</v>
          </cell>
          <cell r="F3329">
            <v>111453.73000000001</v>
          </cell>
          <cell r="G3329">
            <v>111453.73000000001</v>
          </cell>
        </row>
        <row r="3330">
          <cell r="B3330">
            <v>4083876</v>
          </cell>
          <cell r="C3330" t="str">
            <v>STC Tee doble PVC-V 11/2"</v>
          </cell>
          <cell r="D3330" t="str">
            <v>un</v>
          </cell>
          <cell r="E3330">
            <v>1</v>
          </cell>
          <cell r="F3330">
            <v>10362.77</v>
          </cell>
          <cell r="G3330">
            <v>10362.77</v>
          </cell>
        </row>
        <row r="3331">
          <cell r="B3331">
            <v>4083878</v>
          </cell>
          <cell r="C3331" t="str">
            <v>STC Tee doble PVC-V 2"</v>
          </cell>
          <cell r="D3331" t="str">
            <v>un</v>
          </cell>
          <cell r="E3331">
            <v>1</v>
          </cell>
          <cell r="F3331">
            <v>11424.61</v>
          </cell>
          <cell r="G3331">
            <v>11424.61</v>
          </cell>
        </row>
        <row r="3332">
          <cell r="B3332">
            <v>4083880</v>
          </cell>
          <cell r="C3332" t="str">
            <v>STC Tee doble PVC-V 3"</v>
          </cell>
          <cell r="D3332" t="str">
            <v>un</v>
          </cell>
          <cell r="E3332">
            <v>1</v>
          </cell>
          <cell r="F3332">
            <v>23181.97</v>
          </cell>
          <cell r="G3332">
            <v>23181.97</v>
          </cell>
        </row>
        <row r="3333">
          <cell r="B3333">
            <v>4083882</v>
          </cell>
          <cell r="C3333" t="str">
            <v>STC Tee doble PVC-V 4"</v>
          </cell>
          <cell r="D3333" t="str">
            <v>un</v>
          </cell>
          <cell r="E3333">
            <v>1</v>
          </cell>
          <cell r="F3333">
            <v>34889.9</v>
          </cell>
          <cell r="G3333">
            <v>34889.9</v>
          </cell>
        </row>
        <row r="3334">
          <cell r="B3334">
            <v>4083884</v>
          </cell>
          <cell r="C3334" t="str">
            <v>STC Tee doble redida PVC-V 2"x11/2"</v>
          </cell>
          <cell r="D3334" t="str">
            <v>un</v>
          </cell>
          <cell r="E3334">
            <v>1</v>
          </cell>
          <cell r="F3334">
            <v>7854.4100000000008</v>
          </cell>
          <cell r="G3334">
            <v>7854.4100000000008</v>
          </cell>
        </row>
        <row r="3335">
          <cell r="B3335">
            <v>4083886</v>
          </cell>
          <cell r="C3335" t="str">
            <v>STC Tee doble redida PVC-V 3"x2"</v>
          </cell>
          <cell r="D3335" t="str">
            <v>un</v>
          </cell>
          <cell r="E3335">
            <v>1</v>
          </cell>
          <cell r="F3335">
            <v>14971.029999999999</v>
          </cell>
          <cell r="G3335">
            <v>14971.029999999999</v>
          </cell>
        </row>
        <row r="3336">
          <cell r="B3336">
            <v>4083888</v>
          </cell>
          <cell r="C3336" t="str">
            <v>STC Tee doble redida PVC-V 4"x2"</v>
          </cell>
          <cell r="D3336" t="str">
            <v>un</v>
          </cell>
          <cell r="E3336">
            <v>1</v>
          </cell>
          <cell r="F3336">
            <v>23486.46</v>
          </cell>
          <cell r="G3336">
            <v>23486.46</v>
          </cell>
        </row>
        <row r="3337">
          <cell r="B3337">
            <v>4083890</v>
          </cell>
          <cell r="C3337" t="str">
            <v>STC Tee doble redida PVC-V 4"x3"</v>
          </cell>
          <cell r="D3337" t="str">
            <v>un</v>
          </cell>
          <cell r="E3337">
            <v>1</v>
          </cell>
          <cell r="F3337">
            <v>23580.370000000003</v>
          </cell>
          <cell r="G3337">
            <v>23580.370000000003</v>
          </cell>
        </row>
        <row r="3338">
          <cell r="B3338">
            <v>4083900</v>
          </cell>
          <cell r="C3338" t="str">
            <v>YEES PVE - VENTILACIÓN</v>
          </cell>
          <cell r="E3338">
            <v>0</v>
          </cell>
          <cell r="F3338">
            <v>0</v>
          </cell>
          <cell r="G3338">
            <v>1353418.54</v>
          </cell>
        </row>
        <row r="3339">
          <cell r="B3339">
            <v>4083902</v>
          </cell>
          <cell r="C3339" t="str">
            <v>STC Yee PVC-V 2"</v>
          </cell>
          <cell r="D3339" t="str">
            <v>un</v>
          </cell>
          <cell r="E3339">
            <v>1</v>
          </cell>
          <cell r="F3339">
            <v>15185.65</v>
          </cell>
          <cell r="G3339">
            <v>15185.65</v>
          </cell>
        </row>
        <row r="3340">
          <cell r="B3340">
            <v>4083904</v>
          </cell>
          <cell r="C3340" t="str">
            <v>STC Yee PVC-V 3"</v>
          </cell>
          <cell r="D3340" t="str">
            <v>un</v>
          </cell>
          <cell r="E3340">
            <v>1</v>
          </cell>
          <cell r="F3340">
            <v>22300.32</v>
          </cell>
          <cell r="G3340">
            <v>22300.32</v>
          </cell>
        </row>
        <row r="3341">
          <cell r="B3341">
            <v>4083906</v>
          </cell>
          <cell r="C3341" t="str">
            <v>STC Yee PVC-V 4"</v>
          </cell>
          <cell r="D3341" t="str">
            <v>un</v>
          </cell>
          <cell r="E3341">
            <v>1</v>
          </cell>
          <cell r="F3341">
            <v>32717.920000000002</v>
          </cell>
          <cell r="G3341">
            <v>32717.920000000002</v>
          </cell>
        </row>
        <row r="3342">
          <cell r="B3342">
            <v>4083908</v>
          </cell>
          <cell r="C3342" t="str">
            <v>STC Yee PVC-V 6"</v>
          </cell>
          <cell r="D3342" t="str">
            <v>un</v>
          </cell>
          <cell r="E3342">
            <v>1</v>
          </cell>
          <cell r="F3342">
            <v>98811.17</v>
          </cell>
          <cell r="G3342">
            <v>98811.17</v>
          </cell>
        </row>
        <row r="3343">
          <cell r="B3343">
            <v>4083910</v>
          </cell>
          <cell r="C3343" t="str">
            <v>STC Yee redida PVC-V 2"x11/2"</v>
          </cell>
          <cell r="D3343" t="str">
            <v>un</v>
          </cell>
          <cell r="E3343">
            <v>1</v>
          </cell>
          <cell r="F3343">
            <v>14762.11</v>
          </cell>
          <cell r="G3343">
            <v>14762.11</v>
          </cell>
        </row>
        <row r="3344">
          <cell r="B3344">
            <v>4083912</v>
          </cell>
          <cell r="C3344" t="str">
            <v>STC Yee redida PVC-V 3"x2"</v>
          </cell>
          <cell r="D3344" t="str">
            <v>un</v>
          </cell>
          <cell r="E3344">
            <v>1</v>
          </cell>
          <cell r="F3344">
            <v>22219.77</v>
          </cell>
          <cell r="G3344">
            <v>22219.77</v>
          </cell>
        </row>
        <row r="3345">
          <cell r="B3345">
            <v>4083914</v>
          </cell>
          <cell r="C3345" t="str">
            <v>STC Yee redida PVC-V 4"x2"</v>
          </cell>
          <cell r="D3345" t="str">
            <v>un</v>
          </cell>
          <cell r="E3345">
            <v>1</v>
          </cell>
          <cell r="F3345">
            <v>31061.440000000002</v>
          </cell>
          <cell r="G3345">
            <v>31061.440000000002</v>
          </cell>
        </row>
        <row r="3346">
          <cell r="B3346">
            <v>4083916</v>
          </cell>
          <cell r="C3346" t="str">
            <v>STC Yee redida PVC-V 4"x3"</v>
          </cell>
          <cell r="D3346" t="str">
            <v>un</v>
          </cell>
          <cell r="E3346">
            <v>1</v>
          </cell>
          <cell r="F3346">
            <v>31061.440000000002</v>
          </cell>
          <cell r="G3346">
            <v>31061.440000000002</v>
          </cell>
        </row>
        <row r="3347">
          <cell r="B3347">
            <v>4083918</v>
          </cell>
          <cell r="C3347" t="str">
            <v>STC Yee redida PVC-V 6"x4"</v>
          </cell>
          <cell r="D3347" t="str">
            <v>un</v>
          </cell>
          <cell r="E3347">
            <v>1</v>
          </cell>
          <cell r="F3347">
            <v>98811.17</v>
          </cell>
          <cell r="G3347">
            <v>98811.17</v>
          </cell>
        </row>
        <row r="3348">
          <cell r="B3348">
            <v>4083920</v>
          </cell>
          <cell r="C3348" t="str">
            <v>STC Yee doble PVC-V 2"</v>
          </cell>
          <cell r="D3348" t="str">
            <v>un</v>
          </cell>
          <cell r="E3348">
            <v>1</v>
          </cell>
          <cell r="F3348">
            <v>18406.370000000003</v>
          </cell>
          <cell r="G3348">
            <v>18406.370000000003</v>
          </cell>
        </row>
        <row r="3349">
          <cell r="B3349">
            <v>4083922</v>
          </cell>
          <cell r="C3349" t="str">
            <v>STC Yee doble PVC-V 3"</v>
          </cell>
          <cell r="D3349" t="str">
            <v>un</v>
          </cell>
          <cell r="E3349">
            <v>1</v>
          </cell>
          <cell r="F3349">
            <v>32053.420000000002</v>
          </cell>
          <cell r="G3349">
            <v>32053.420000000002</v>
          </cell>
        </row>
        <row r="3350">
          <cell r="B3350">
            <v>4083924</v>
          </cell>
          <cell r="C3350" t="str">
            <v>STC Yee doble PVC-V 4"</v>
          </cell>
          <cell r="D3350" t="str">
            <v>un</v>
          </cell>
          <cell r="E3350">
            <v>1</v>
          </cell>
          <cell r="F3350">
            <v>46998.720000000001</v>
          </cell>
          <cell r="G3350">
            <v>46998.720000000001</v>
          </cell>
        </row>
        <row r="3351">
          <cell r="B3351">
            <v>4083926</v>
          </cell>
          <cell r="C3351" t="str">
            <v>STC Yee doble redida PVC-V 2"x11/2"</v>
          </cell>
          <cell r="D3351" t="str">
            <v>un</v>
          </cell>
          <cell r="E3351">
            <v>1</v>
          </cell>
          <cell r="F3351">
            <v>22216.920000000002</v>
          </cell>
          <cell r="G3351">
            <v>22216.920000000002</v>
          </cell>
        </row>
        <row r="3352">
          <cell r="B3352">
            <v>4083928</v>
          </cell>
          <cell r="C3352" t="str">
            <v>STC Yee doble redida PVC-V 3"x2"</v>
          </cell>
          <cell r="D3352" t="str">
            <v>un</v>
          </cell>
          <cell r="E3352">
            <v>1</v>
          </cell>
          <cell r="F3352">
            <v>32355.440000000002</v>
          </cell>
          <cell r="G3352">
            <v>32355.440000000002</v>
          </cell>
        </row>
        <row r="3353">
          <cell r="B3353">
            <v>4083930</v>
          </cell>
          <cell r="C3353" t="str">
            <v>STC Yee doble redida PVC-V 4"x2"</v>
          </cell>
          <cell r="D3353" t="str">
            <v>un</v>
          </cell>
          <cell r="E3353">
            <v>1</v>
          </cell>
          <cell r="F3353">
            <v>35963.32</v>
          </cell>
          <cell r="G3353">
            <v>35963.32</v>
          </cell>
        </row>
        <row r="3354">
          <cell r="B3354">
            <v>4083932</v>
          </cell>
          <cell r="C3354" t="str">
            <v>STC Yee doble redida PVC-V 4"x3"</v>
          </cell>
          <cell r="D3354" t="str">
            <v>un</v>
          </cell>
          <cell r="E3354">
            <v>1</v>
          </cell>
          <cell r="F3354">
            <v>41037.990000000005</v>
          </cell>
          <cell r="G3354">
            <v>41037.990000000005</v>
          </cell>
        </row>
        <row r="3355">
          <cell r="B3355">
            <v>4083934</v>
          </cell>
          <cell r="C3355" t="str">
            <v>STC Yee sanitaria re.PVC-V4"x1.1/2"</v>
          </cell>
          <cell r="D3355" t="str">
            <v>un</v>
          </cell>
          <cell r="E3355">
            <v>1</v>
          </cell>
          <cell r="F3355">
            <v>32717.920000000002</v>
          </cell>
          <cell r="G3355">
            <v>32717.920000000002</v>
          </cell>
        </row>
        <row r="3356">
          <cell r="B3356">
            <v>4083936</v>
          </cell>
          <cell r="C3356" t="str">
            <v>STC Yee sanitaria rev.PVC-V 4"x2"</v>
          </cell>
          <cell r="D3356" t="str">
            <v>un</v>
          </cell>
          <cell r="E3356">
            <v>1</v>
          </cell>
          <cell r="F3356">
            <v>77817.05</v>
          </cell>
          <cell r="G3356">
            <v>77817.05</v>
          </cell>
        </row>
        <row r="3357">
          <cell r="B3357">
            <v>4083938</v>
          </cell>
          <cell r="C3357" t="str">
            <v>STC Yee sanit.r.PVC-V4"1.1/2"1.1/2"</v>
          </cell>
          <cell r="D3357" t="str">
            <v>un</v>
          </cell>
          <cell r="E3357">
            <v>1</v>
          </cell>
          <cell r="F3357">
            <v>134325.75</v>
          </cell>
          <cell r="G3357">
            <v>134325.75</v>
          </cell>
        </row>
        <row r="3358">
          <cell r="B3358">
            <v>4083940</v>
          </cell>
          <cell r="C3358" t="str">
            <v>STC Yee sanitaria rev.PVC-V4"x2"x2"</v>
          </cell>
          <cell r="D3358" t="str">
            <v>un</v>
          </cell>
          <cell r="E3358">
            <v>1</v>
          </cell>
          <cell r="F3358">
            <v>240539.25</v>
          </cell>
          <cell r="G3358">
            <v>240539.25</v>
          </cell>
        </row>
        <row r="3359">
          <cell r="B3359">
            <v>4083942</v>
          </cell>
          <cell r="C3359" t="str">
            <v>STC Yee sanit.do.re.PVC-V4"4"1.1/2"</v>
          </cell>
          <cell r="D3359" t="str">
            <v>un</v>
          </cell>
          <cell r="E3359">
            <v>1</v>
          </cell>
          <cell r="F3359">
            <v>256121.85</v>
          </cell>
          <cell r="G3359">
            <v>256121.85</v>
          </cell>
        </row>
        <row r="3360">
          <cell r="B3360">
            <v>4083944</v>
          </cell>
          <cell r="C3360" t="str">
            <v>STC Yee sanitaria do.re.PVC-V4"4"2"</v>
          </cell>
          <cell r="D3360" t="str">
            <v>un</v>
          </cell>
          <cell r="E3360">
            <v>1</v>
          </cell>
          <cell r="F3360">
            <v>15933.55</v>
          </cell>
          <cell r="G3360">
            <v>15933.55</v>
          </cell>
        </row>
        <row r="3361">
          <cell r="B3361">
            <v>4084000</v>
          </cell>
          <cell r="C3361" t="str">
            <v>TUBERÍAS ACERO-ALCANTARILLADO</v>
          </cell>
          <cell r="E3361">
            <v>0</v>
          </cell>
          <cell r="F3361">
            <v>0</v>
          </cell>
          <cell r="G3361">
            <v>1016315.1</v>
          </cell>
        </row>
        <row r="3362">
          <cell r="B3362">
            <v>4084010</v>
          </cell>
          <cell r="C3362" t="str">
            <v>STC platina 2" x 1 1/2" x 1/2"</v>
          </cell>
          <cell r="D3362" t="str">
            <v>m</v>
          </cell>
          <cell r="E3362">
            <v>1</v>
          </cell>
          <cell r="F3362">
            <v>101887</v>
          </cell>
          <cell r="G3362">
            <v>101887</v>
          </cell>
        </row>
        <row r="3363">
          <cell r="B3363">
            <v>4084011</v>
          </cell>
          <cell r="C3363" t="str">
            <v>STI.Cercha Metalica viaducto .30x1m</v>
          </cell>
          <cell r="D3363" t="str">
            <v>m</v>
          </cell>
          <cell r="E3363">
            <v>1</v>
          </cell>
          <cell r="F3363">
            <v>446800.44000000006</v>
          </cell>
          <cell r="G3363">
            <v>446800.44000000006</v>
          </cell>
        </row>
        <row r="3364">
          <cell r="B3364">
            <v>4084012</v>
          </cell>
          <cell r="C3364" t="str">
            <v>S.T.C. Ménsula en ac. ap. tub.</v>
          </cell>
          <cell r="D3364" t="str">
            <v>un</v>
          </cell>
          <cell r="E3364">
            <v>1</v>
          </cell>
          <cell r="F3364">
            <v>467627.66</v>
          </cell>
          <cell r="G3364">
            <v>467627.66</v>
          </cell>
        </row>
        <row r="3365">
          <cell r="B3365">
            <v>4085000</v>
          </cell>
          <cell r="C3365" t="str">
            <v>TUBERÍAS FIBRA DE VIDRIO-ALCDO</v>
          </cell>
          <cell r="E3365">
            <v>0</v>
          </cell>
          <cell r="F3365">
            <v>0</v>
          </cell>
          <cell r="G3365">
            <v>58507583.720000006</v>
          </cell>
        </row>
        <row r="3366">
          <cell r="B3366">
            <v>4085012</v>
          </cell>
          <cell r="C3366" t="str">
            <v>STC Tub.Polies.-F.vidrio alcdo.12"</v>
          </cell>
          <cell r="D3366" t="str">
            <v>m</v>
          </cell>
          <cell r="E3366">
            <v>1</v>
          </cell>
          <cell r="F3366">
            <v>237798.62999999998</v>
          </cell>
          <cell r="G3366">
            <v>237798.62999999998</v>
          </cell>
        </row>
        <row r="3367">
          <cell r="B3367">
            <v>4085014</v>
          </cell>
          <cell r="C3367" t="str">
            <v>STC Tub.Polies.-F.vidrio alcdo.14"</v>
          </cell>
          <cell r="D3367" t="str">
            <v>m</v>
          </cell>
          <cell r="E3367">
            <v>1</v>
          </cell>
          <cell r="F3367">
            <v>254211.87999999998</v>
          </cell>
          <cell r="G3367">
            <v>254211.87999999998</v>
          </cell>
        </row>
        <row r="3368">
          <cell r="B3368">
            <v>4085016</v>
          </cell>
          <cell r="C3368" t="str">
            <v>STC Tub.Polies.-F.vidrio alcdo.16"</v>
          </cell>
          <cell r="D3368" t="str">
            <v>m</v>
          </cell>
          <cell r="E3368">
            <v>1</v>
          </cell>
          <cell r="F3368">
            <v>337325.68</v>
          </cell>
          <cell r="G3368">
            <v>337325.68</v>
          </cell>
        </row>
        <row r="3369">
          <cell r="B3369">
            <v>4085018</v>
          </cell>
          <cell r="C3369" t="str">
            <v>STC Tub.Polies.-F.vidrio alcdo.18"</v>
          </cell>
          <cell r="D3369" t="str">
            <v>m</v>
          </cell>
          <cell r="E3369">
            <v>1</v>
          </cell>
          <cell r="F3369">
            <v>367424.82999999996</v>
          </cell>
          <cell r="G3369">
            <v>367424.82999999996</v>
          </cell>
        </row>
        <row r="3370">
          <cell r="B3370">
            <v>4085020</v>
          </cell>
          <cell r="C3370" t="str">
            <v>STC Tub.Polies.-F.vidrio alcdo.20"</v>
          </cell>
          <cell r="D3370" t="str">
            <v>m</v>
          </cell>
          <cell r="E3370">
            <v>1</v>
          </cell>
          <cell r="F3370">
            <v>403766.76</v>
          </cell>
          <cell r="G3370">
            <v>403766.76</v>
          </cell>
        </row>
        <row r="3371">
          <cell r="B3371">
            <v>4085022</v>
          </cell>
          <cell r="C3371" t="str">
            <v>STC Tub.Polies.-F.vidrio alcdo.24"</v>
          </cell>
          <cell r="D3371" t="str">
            <v>m</v>
          </cell>
          <cell r="E3371">
            <v>1</v>
          </cell>
          <cell r="F3371">
            <v>458564.30999999994</v>
          </cell>
          <cell r="G3371">
            <v>458564.30999999994</v>
          </cell>
        </row>
        <row r="3372">
          <cell r="B3372">
            <v>4085024</v>
          </cell>
          <cell r="C3372" t="str">
            <v>STC Tub.Polies.-F.vidrio alcdo.28"</v>
          </cell>
          <cell r="D3372" t="str">
            <v>m</v>
          </cell>
          <cell r="E3372">
            <v>1</v>
          </cell>
          <cell r="F3372">
            <v>578317.23</v>
          </cell>
          <cell r="G3372">
            <v>578317.23</v>
          </cell>
        </row>
        <row r="3373">
          <cell r="B3373">
            <v>4085026</v>
          </cell>
          <cell r="C3373" t="str">
            <v>STC Tub.Polies.-F.vidrio alcdo.32"</v>
          </cell>
          <cell r="D3373" t="str">
            <v>m</v>
          </cell>
          <cell r="E3373">
            <v>1</v>
          </cell>
          <cell r="F3373">
            <v>624869.77</v>
          </cell>
          <cell r="G3373">
            <v>624869.77</v>
          </cell>
        </row>
        <row r="3374">
          <cell r="B3374">
            <v>4085028</v>
          </cell>
          <cell r="C3374" t="str">
            <v>STC Tub.Polies.-F.vidrio alcdo.36"</v>
          </cell>
          <cell r="D3374" t="str">
            <v>m</v>
          </cell>
          <cell r="E3374">
            <v>1</v>
          </cell>
          <cell r="F3374">
            <v>703113.07000000007</v>
          </cell>
          <cell r="G3374">
            <v>703113.07000000007</v>
          </cell>
        </row>
        <row r="3375">
          <cell r="B3375">
            <v>4085030</v>
          </cell>
          <cell r="C3375" t="str">
            <v>STC Tub.Polies.-F.vidrio alcdo.40"</v>
          </cell>
          <cell r="D3375" t="str">
            <v>m</v>
          </cell>
          <cell r="E3375">
            <v>1</v>
          </cell>
          <cell r="F3375">
            <v>800039.52</v>
          </cell>
          <cell r="G3375">
            <v>800039.52</v>
          </cell>
        </row>
        <row r="3376">
          <cell r="B3376">
            <v>4085032</v>
          </cell>
          <cell r="C3376" t="str">
            <v>STC Tub.Polies.-F.vidrio alcdo.48"</v>
          </cell>
          <cell r="D3376" t="str">
            <v>m</v>
          </cell>
          <cell r="E3376">
            <v>1</v>
          </cell>
          <cell r="F3376">
            <v>932871.61</v>
          </cell>
          <cell r="G3376">
            <v>932871.61</v>
          </cell>
        </row>
        <row r="3377">
          <cell r="B3377">
            <v>4085034</v>
          </cell>
          <cell r="C3377" t="str">
            <v>STC Tub.Polies.-F.vidrio alcdo.56"</v>
          </cell>
          <cell r="D3377" t="str">
            <v>m</v>
          </cell>
          <cell r="E3377">
            <v>1</v>
          </cell>
          <cell r="F3377">
            <v>1175049.33</v>
          </cell>
          <cell r="G3377">
            <v>1175049.33</v>
          </cell>
        </row>
        <row r="3378">
          <cell r="B3378">
            <v>4085036</v>
          </cell>
          <cell r="C3378" t="str">
            <v>STC Tub.Polies.-F.vidrio alcdo.64"</v>
          </cell>
          <cell r="D3378" t="str">
            <v>m</v>
          </cell>
          <cell r="E3378">
            <v>1</v>
          </cell>
          <cell r="F3378">
            <v>1459279</v>
          </cell>
          <cell r="G3378">
            <v>1459279</v>
          </cell>
        </row>
        <row r="3379">
          <cell r="B3379">
            <v>4085038</v>
          </cell>
          <cell r="C3379" t="str">
            <v>STC Tub.Polies.-F.vidrio alcdo.72"</v>
          </cell>
          <cell r="D3379" t="str">
            <v>m</v>
          </cell>
          <cell r="E3379">
            <v>1</v>
          </cell>
          <cell r="F3379">
            <v>1854439.8800000001</v>
          </cell>
          <cell r="G3379">
            <v>1854439.8800000001</v>
          </cell>
        </row>
        <row r="3380">
          <cell r="B3380">
            <v>4085040</v>
          </cell>
          <cell r="C3380" t="str">
            <v>STC Tub.Polies.-F.vidrio alcdo.80"</v>
          </cell>
          <cell r="D3380" t="str">
            <v>m</v>
          </cell>
          <cell r="E3380">
            <v>1</v>
          </cell>
          <cell r="F3380">
            <v>2231188.16</v>
          </cell>
          <cell r="G3380">
            <v>2231188.16</v>
          </cell>
        </row>
        <row r="3381">
          <cell r="B3381">
            <v>4085041</v>
          </cell>
          <cell r="C3381" t="str">
            <v>STC Tub.polie.F.vidri alcdo88"</v>
          </cell>
          <cell r="D3381" t="str">
            <v>m</v>
          </cell>
          <cell r="E3381">
            <v>1</v>
          </cell>
          <cell r="F3381">
            <v>2782037.58</v>
          </cell>
          <cell r="G3381">
            <v>2782037.58</v>
          </cell>
        </row>
        <row r="3382">
          <cell r="B3382">
            <v>4085042</v>
          </cell>
          <cell r="C3382" t="str">
            <v>STC Tub.Polies.-F.vidrio alcdo.96"</v>
          </cell>
          <cell r="D3382" t="str">
            <v>m</v>
          </cell>
          <cell r="E3382">
            <v>1</v>
          </cell>
          <cell r="F3382">
            <v>3333544.56</v>
          </cell>
          <cell r="G3382">
            <v>3333544.56</v>
          </cell>
        </row>
        <row r="3383">
          <cell r="B3383">
            <v>4085044</v>
          </cell>
          <cell r="C3383" t="str">
            <v>STC Tub.Poli.F.vidrio alcd100"</v>
          </cell>
          <cell r="D3383" t="str">
            <v>m</v>
          </cell>
          <cell r="E3383">
            <v>1</v>
          </cell>
          <cell r="F3383">
            <v>3437637.54</v>
          </cell>
          <cell r="G3383">
            <v>3437637.54</v>
          </cell>
        </row>
        <row r="3384">
          <cell r="B3384">
            <v>4085046</v>
          </cell>
          <cell r="C3384" t="str">
            <v>STC Tub.Poli.F.Vidrio alcd104"</v>
          </cell>
          <cell r="D3384" t="str">
            <v>m</v>
          </cell>
          <cell r="E3384">
            <v>1</v>
          </cell>
          <cell r="F3384">
            <v>3463688.54</v>
          </cell>
          <cell r="G3384">
            <v>3463688.54</v>
          </cell>
        </row>
        <row r="3385">
          <cell r="B3385">
            <v>4085048</v>
          </cell>
          <cell r="C3385" t="str">
            <v>STC TUb.Poli.F.Vidrio alcd108"</v>
          </cell>
          <cell r="D3385" t="str">
            <v>m</v>
          </cell>
          <cell r="E3385">
            <v>1</v>
          </cell>
          <cell r="F3385">
            <v>3446517.3</v>
          </cell>
          <cell r="G3385">
            <v>3446517.3</v>
          </cell>
        </row>
        <row r="3386">
          <cell r="B3386">
            <v>4085049</v>
          </cell>
          <cell r="C3386" t="str">
            <v>STC Silleta GRP DN 300x150mm</v>
          </cell>
          <cell r="D3386" t="str">
            <v>un</v>
          </cell>
          <cell r="E3386">
            <v>1</v>
          </cell>
          <cell r="F3386">
            <v>1346965.84</v>
          </cell>
          <cell r="G3386">
            <v>1346965.84</v>
          </cell>
        </row>
        <row r="3387">
          <cell r="B3387">
            <v>4085050</v>
          </cell>
          <cell r="C3387" t="str">
            <v>STC Tub.Poli.F.Vidrio alcd112"</v>
          </cell>
          <cell r="D3387" t="str">
            <v>m</v>
          </cell>
          <cell r="E3387">
            <v>1</v>
          </cell>
          <cell r="F3387">
            <v>3624177.1</v>
          </cell>
          <cell r="G3387">
            <v>3624177.1</v>
          </cell>
        </row>
        <row r="3388">
          <cell r="B3388">
            <v>4085051</v>
          </cell>
          <cell r="C3388" t="str">
            <v>STC Silleta GRP DN 350x150mm</v>
          </cell>
          <cell r="D3388" t="str">
            <v>un</v>
          </cell>
          <cell r="E3388">
            <v>1</v>
          </cell>
          <cell r="F3388">
            <v>1346965.84</v>
          </cell>
          <cell r="G3388">
            <v>1346965.84</v>
          </cell>
        </row>
        <row r="3389">
          <cell r="B3389">
            <v>4085052</v>
          </cell>
          <cell r="C3389" t="str">
            <v>STC Tub.Poli.F.Vidrio alcd116"</v>
          </cell>
          <cell r="D3389" t="str">
            <v>m</v>
          </cell>
          <cell r="E3389">
            <v>1</v>
          </cell>
          <cell r="F3389">
            <v>3803460.9</v>
          </cell>
          <cell r="G3389">
            <v>3803460.9</v>
          </cell>
        </row>
        <row r="3390">
          <cell r="B3390">
            <v>4085053</v>
          </cell>
          <cell r="C3390" t="str">
            <v>STC Silleta GRP DN 400x150mm</v>
          </cell>
          <cell r="D3390" t="str">
            <v>un</v>
          </cell>
          <cell r="E3390">
            <v>1</v>
          </cell>
          <cell r="F3390">
            <v>1368402.6400000001</v>
          </cell>
          <cell r="G3390">
            <v>1368402.6400000001</v>
          </cell>
        </row>
        <row r="3391">
          <cell r="B3391">
            <v>4085054</v>
          </cell>
          <cell r="C3391" t="str">
            <v>STC Tub.Poli.F.Vidrio alcd120"</v>
          </cell>
          <cell r="D3391" t="str">
            <v>m</v>
          </cell>
          <cell r="E3391">
            <v>1</v>
          </cell>
          <cell r="F3391">
            <v>3967679.78</v>
          </cell>
          <cell r="G3391">
            <v>3967679.78</v>
          </cell>
        </row>
        <row r="3392">
          <cell r="B3392">
            <v>4085055</v>
          </cell>
          <cell r="C3392" t="str">
            <v>STC tub 600mm fib vidr tunel(i</v>
          </cell>
          <cell r="D3392" t="str">
            <v>m</v>
          </cell>
          <cell r="E3392">
            <v>1</v>
          </cell>
          <cell r="F3392">
            <v>1266931.1199999999</v>
          </cell>
          <cell r="G3392">
            <v>1266931.1199999999</v>
          </cell>
        </row>
        <row r="3393">
          <cell r="B3393">
            <v>4085056</v>
          </cell>
          <cell r="C3393" t="str">
            <v>STC. tub 700mm fib. vidrio tunel(in</v>
          </cell>
          <cell r="D3393" t="str">
            <v>m</v>
          </cell>
          <cell r="E3393">
            <v>1</v>
          </cell>
          <cell r="F3393">
            <v>1383600.44</v>
          </cell>
          <cell r="G3393">
            <v>1383600.44</v>
          </cell>
        </row>
        <row r="3394">
          <cell r="B3394">
            <v>4085057</v>
          </cell>
          <cell r="C3394" t="str">
            <v>STC Silleta GRP DN 600x150mm</v>
          </cell>
          <cell r="D3394" t="str">
            <v>un</v>
          </cell>
          <cell r="E3394">
            <v>1</v>
          </cell>
          <cell r="F3394">
            <v>1516135.75</v>
          </cell>
          <cell r="G3394">
            <v>1516135.75</v>
          </cell>
        </row>
        <row r="3395">
          <cell r="B3395">
            <v>4085058</v>
          </cell>
          <cell r="C3395" t="str">
            <v>STC. acople 600mm F. vid.tunel</v>
          </cell>
          <cell r="D3395" t="str">
            <v>un</v>
          </cell>
          <cell r="E3395">
            <v>1</v>
          </cell>
          <cell r="F3395">
            <v>613872</v>
          </cell>
          <cell r="G3395">
            <v>613872</v>
          </cell>
        </row>
        <row r="3396">
          <cell r="B3396">
            <v>4085059</v>
          </cell>
          <cell r="C3396" t="str">
            <v>STC Silleta GRP DN 700x150mm</v>
          </cell>
          <cell r="D3396" t="str">
            <v>un</v>
          </cell>
          <cell r="E3396">
            <v>1</v>
          </cell>
          <cell r="F3396">
            <v>1589020.8699999999</v>
          </cell>
          <cell r="G3396">
            <v>1589020.8699999999</v>
          </cell>
        </row>
        <row r="3397">
          <cell r="B3397">
            <v>4085060</v>
          </cell>
          <cell r="C3397" t="str">
            <v>STC. Acople F.vidr 700mm tunel</v>
          </cell>
          <cell r="D3397" t="str">
            <v>un</v>
          </cell>
          <cell r="E3397">
            <v>1</v>
          </cell>
          <cell r="F3397">
            <v>767340</v>
          </cell>
          <cell r="G3397">
            <v>767340</v>
          </cell>
        </row>
        <row r="3398">
          <cell r="B3398">
            <v>4085061</v>
          </cell>
          <cell r="C3398" t="str">
            <v>STC Silleta GRP DN 800 x 150mm</v>
          </cell>
          <cell r="D3398" t="str">
            <v>un</v>
          </cell>
          <cell r="E3398">
            <v>1</v>
          </cell>
          <cell r="F3398">
            <v>1666193.35</v>
          </cell>
          <cell r="G3398">
            <v>1666193.35</v>
          </cell>
        </row>
        <row r="3399">
          <cell r="B3399">
            <v>4085062</v>
          </cell>
          <cell r="C3399" t="str">
            <v>STC Silleta GRP DN 1000 x 150mm</v>
          </cell>
          <cell r="D3399" t="str">
            <v>un</v>
          </cell>
          <cell r="E3399">
            <v>1</v>
          </cell>
          <cell r="F3399">
            <v>1833400.39</v>
          </cell>
          <cell r="G3399">
            <v>1833400.39</v>
          </cell>
        </row>
        <row r="3400">
          <cell r="B3400">
            <v>4085070</v>
          </cell>
          <cell r="C3400" t="str">
            <v>STC codo PRFV &lt;20° 36"</v>
          </cell>
          <cell r="D3400" t="str">
            <v>un</v>
          </cell>
          <cell r="E3400">
            <v>1</v>
          </cell>
          <cell r="F3400">
            <v>2190930.65</v>
          </cell>
          <cell r="G3400">
            <v>2190930.65</v>
          </cell>
        </row>
        <row r="3401">
          <cell r="B3401">
            <v>4085071</v>
          </cell>
          <cell r="C3401" t="str">
            <v>STC codo PRFV 20° a 45° 36"</v>
          </cell>
          <cell r="D3401" t="str">
            <v>un</v>
          </cell>
          <cell r="E3401">
            <v>1</v>
          </cell>
          <cell r="F3401">
            <v>1340821.8699999999</v>
          </cell>
          <cell r="G3401">
            <v>1340821.8699999999</v>
          </cell>
        </row>
        <row r="3402">
          <cell r="B3402">
            <v>4085100</v>
          </cell>
          <cell r="C3402" t="str">
            <v>INSTALACIÓN DE ACOMETIDAS</v>
          </cell>
          <cell r="E3402">
            <v>0</v>
          </cell>
          <cell r="F3402">
            <v>0</v>
          </cell>
          <cell r="G3402">
            <v>579123.26</v>
          </cell>
        </row>
        <row r="3403">
          <cell r="B3403">
            <v>4085103</v>
          </cell>
          <cell r="C3403" t="str">
            <v>Constr.caja ins.#1DS-100-09In.ta16"</v>
          </cell>
          <cell r="D3403" t="str">
            <v>m</v>
          </cell>
          <cell r="E3403">
            <v>1</v>
          </cell>
          <cell r="F3403">
            <v>579123.26</v>
          </cell>
          <cell r="G3403">
            <v>579123.26</v>
          </cell>
        </row>
        <row r="3404">
          <cell r="B3404">
            <v>4085200</v>
          </cell>
          <cell r="C3404" t="str">
            <v>CÁMARAS INSP.VACIADAS EN SITIO</v>
          </cell>
          <cell r="E3404">
            <v>0</v>
          </cell>
          <cell r="F3404">
            <v>0</v>
          </cell>
          <cell r="G3404">
            <v>10943559.609999999</v>
          </cell>
        </row>
        <row r="3405">
          <cell r="B3405">
            <v>4085201</v>
          </cell>
          <cell r="C3405" t="str">
            <v>Const. C.I. 0.60 m</v>
          </cell>
          <cell r="D3405" t="str">
            <v>m3</v>
          </cell>
          <cell r="E3405">
            <v>1</v>
          </cell>
          <cell r="F3405">
            <v>182758.56</v>
          </cell>
          <cell r="G3405">
            <v>182758.56</v>
          </cell>
        </row>
        <row r="3406">
          <cell r="B3406">
            <v>4085210</v>
          </cell>
          <cell r="C3406" t="str">
            <v>Const. C.I. 1.2m 4"&lt;d&lt;30" Esq.30</v>
          </cell>
          <cell r="D3406" t="str">
            <v>m</v>
          </cell>
          <cell r="E3406">
            <v>1</v>
          </cell>
          <cell r="F3406">
            <v>638880.98</v>
          </cell>
          <cell r="G3406">
            <v>638880.98</v>
          </cell>
        </row>
        <row r="3407">
          <cell r="B3407">
            <v>4085211</v>
          </cell>
          <cell r="C3407" t="str">
            <v>Const. C.I.1.2 m 4"&lt;d&lt;30"Esq.30-sen</v>
          </cell>
          <cell r="D3407" t="str">
            <v>m</v>
          </cell>
          <cell r="E3407">
            <v>1</v>
          </cell>
          <cell r="F3407">
            <v>509449.75</v>
          </cell>
          <cell r="G3407">
            <v>509449.75</v>
          </cell>
        </row>
        <row r="3408">
          <cell r="B3408">
            <v>4085212</v>
          </cell>
          <cell r="C3408" t="str">
            <v>Cont.CI. 1.20m concreto 280Kg/cm2</v>
          </cell>
          <cell r="D3408" t="str">
            <v>m</v>
          </cell>
          <cell r="E3408">
            <v>1</v>
          </cell>
          <cell r="F3408">
            <v>686792.92</v>
          </cell>
          <cell r="G3408">
            <v>686792.92</v>
          </cell>
        </row>
        <row r="3409">
          <cell r="B3409">
            <v>4085213</v>
          </cell>
          <cell r="C3409" t="str">
            <v>Cont.CI. 1.50m concreto 280Kg/cm2</v>
          </cell>
          <cell r="D3409" t="str">
            <v>m</v>
          </cell>
          <cell r="E3409">
            <v>1</v>
          </cell>
          <cell r="F3409">
            <v>1029277.74</v>
          </cell>
          <cell r="G3409">
            <v>1029277.74</v>
          </cell>
        </row>
        <row r="3410">
          <cell r="B3410">
            <v>4085215</v>
          </cell>
          <cell r="C3410" t="str">
            <v>Const. C. I. 1.2m, sistema de pila</v>
          </cell>
          <cell r="D3410" t="str">
            <v>m</v>
          </cell>
          <cell r="E3410">
            <v>1</v>
          </cell>
          <cell r="F3410">
            <v>812032.95</v>
          </cell>
          <cell r="G3410">
            <v>812032.95</v>
          </cell>
        </row>
        <row r="3411">
          <cell r="B3411">
            <v>4085220</v>
          </cell>
          <cell r="C3411" t="str">
            <v>Const. C.I. 1.5m 32"&lt;d&lt;48"Esq.31</v>
          </cell>
          <cell r="D3411" t="str">
            <v>m</v>
          </cell>
          <cell r="E3411">
            <v>1</v>
          </cell>
          <cell r="F3411">
            <v>771342.08</v>
          </cell>
          <cell r="G3411">
            <v>771342.08</v>
          </cell>
        </row>
        <row r="3412">
          <cell r="B3412">
            <v>4085221</v>
          </cell>
          <cell r="C3412" t="str">
            <v>Const.C.I.1.50m 32"&lt;d&lt;48"Esq.31-sen</v>
          </cell>
          <cell r="D3412" t="str">
            <v>m</v>
          </cell>
          <cell r="E3412">
            <v>1</v>
          </cell>
          <cell r="F3412">
            <v>889632.85</v>
          </cell>
          <cell r="G3412">
            <v>889632.85</v>
          </cell>
        </row>
        <row r="3413">
          <cell r="B3413">
            <v>4085230</v>
          </cell>
          <cell r="C3413" t="str">
            <v>Const. C.I.2.0m</v>
          </cell>
          <cell r="D3413" t="str">
            <v>m</v>
          </cell>
          <cell r="E3413">
            <v>1</v>
          </cell>
          <cell r="F3413">
            <v>1101303.29</v>
          </cell>
          <cell r="G3413">
            <v>1101303.29</v>
          </cell>
        </row>
        <row r="3414">
          <cell r="B3414">
            <v>4085231</v>
          </cell>
          <cell r="C3414" t="str">
            <v>Const. C.I.2.0m en sendero</v>
          </cell>
          <cell r="D3414" t="str">
            <v>m</v>
          </cell>
          <cell r="E3414">
            <v>1</v>
          </cell>
          <cell r="F3414">
            <v>933764.79</v>
          </cell>
          <cell r="G3414">
            <v>933764.79</v>
          </cell>
        </row>
        <row r="3415">
          <cell r="B3415">
            <v>4085238</v>
          </cell>
          <cell r="C3415" t="str">
            <v>Const. C.I.4.0m</v>
          </cell>
          <cell r="D3415" t="str">
            <v>m</v>
          </cell>
          <cell r="E3415">
            <v>1</v>
          </cell>
          <cell r="F3415">
            <v>2458889.9899999998</v>
          </cell>
          <cell r="G3415">
            <v>2458889.9899999998</v>
          </cell>
        </row>
        <row r="3416">
          <cell r="B3416">
            <v>4085240</v>
          </cell>
          <cell r="C3416" t="str">
            <v>Cilindro para MH1.20 m in situ</v>
          </cell>
          <cell r="D3416" t="str">
            <v>un</v>
          </cell>
          <cell r="E3416">
            <v>1</v>
          </cell>
          <cell r="F3416">
            <v>307418.71000000002</v>
          </cell>
          <cell r="G3416">
            <v>307418.71000000002</v>
          </cell>
        </row>
        <row r="3417">
          <cell r="B3417">
            <v>4085241</v>
          </cell>
          <cell r="C3417" t="str">
            <v>Cilindro para MH1.50 m in situ</v>
          </cell>
          <cell r="D3417" t="str">
            <v>un</v>
          </cell>
          <cell r="E3417">
            <v>1</v>
          </cell>
          <cell r="F3417">
            <v>369614.92000000004</v>
          </cell>
          <cell r="G3417">
            <v>369614.92000000004</v>
          </cell>
        </row>
        <row r="3418">
          <cell r="B3418">
            <v>4085250</v>
          </cell>
          <cell r="C3418" t="str">
            <v>Cono concentrico p' MH 1.2m in situ</v>
          </cell>
          <cell r="D3418" t="str">
            <v>un</v>
          </cell>
          <cell r="E3418">
            <v>1</v>
          </cell>
          <cell r="F3418">
            <v>228282.76</v>
          </cell>
          <cell r="G3418">
            <v>228282.76</v>
          </cell>
        </row>
        <row r="3419">
          <cell r="B3419">
            <v>4085260</v>
          </cell>
          <cell r="C3419" t="str">
            <v>STC Ganchos p' C.I.</v>
          </cell>
          <cell r="D3419" t="str">
            <v>un</v>
          </cell>
          <cell r="E3419">
            <v>1</v>
          </cell>
          <cell r="F3419">
            <v>24117.32</v>
          </cell>
          <cell r="G3419">
            <v>24117.32</v>
          </cell>
        </row>
        <row r="3420">
          <cell r="B3420">
            <v>4085300</v>
          </cell>
          <cell r="C3420" t="str">
            <v>CÁMARAS INSPECCI.PREFABRICADAS</v>
          </cell>
          <cell r="E3420">
            <v>0</v>
          </cell>
          <cell r="F3420">
            <v>0</v>
          </cell>
          <cell r="G3420">
            <v>9144773.9800000004</v>
          </cell>
        </row>
        <row r="3421">
          <cell r="B3421">
            <v>4085310</v>
          </cell>
          <cell r="C3421" t="str">
            <v>Constr CI pref.1.2m-inc.ba y ca</v>
          </cell>
          <cell r="D3421" t="str">
            <v>m</v>
          </cell>
          <cell r="E3421">
            <v>1</v>
          </cell>
          <cell r="F3421">
            <v>733597.84000000008</v>
          </cell>
          <cell r="G3421">
            <v>733597.84000000008</v>
          </cell>
        </row>
        <row r="3422">
          <cell r="B3422">
            <v>4085311</v>
          </cell>
          <cell r="C3422" t="str">
            <v>Constr CI pref.1.2m-sen-inc.ba y ca</v>
          </cell>
          <cell r="D3422" t="str">
            <v>m</v>
          </cell>
          <cell r="E3422">
            <v>1</v>
          </cell>
          <cell r="F3422">
            <v>764672</v>
          </cell>
          <cell r="G3422">
            <v>764672</v>
          </cell>
        </row>
        <row r="3423">
          <cell r="B3423">
            <v>4085320</v>
          </cell>
          <cell r="C3423" t="str">
            <v>Constr CI pref.1.5m-sen-inc.ba y ca</v>
          </cell>
          <cell r="D3423" t="str">
            <v>m</v>
          </cell>
          <cell r="E3423">
            <v>1</v>
          </cell>
          <cell r="F3423">
            <v>1058400.97</v>
          </cell>
          <cell r="G3423">
            <v>1058400.97</v>
          </cell>
        </row>
        <row r="3424">
          <cell r="B3424">
            <v>4085321</v>
          </cell>
          <cell r="C3424" t="str">
            <v>Constr CI prefab.1.5m-in.ba y can</v>
          </cell>
          <cell r="D3424" t="str">
            <v>m</v>
          </cell>
          <cell r="E3424">
            <v>1</v>
          </cell>
          <cell r="F3424">
            <v>1014135.22</v>
          </cell>
          <cell r="G3424">
            <v>1014135.22</v>
          </cell>
        </row>
        <row r="3425">
          <cell r="B3425">
            <v>4085330</v>
          </cell>
          <cell r="C3425" t="str">
            <v>Constr CI prefab.2.0m-in.ba y can</v>
          </cell>
          <cell r="D3425" t="str">
            <v>m</v>
          </cell>
          <cell r="E3425">
            <v>1</v>
          </cell>
          <cell r="F3425">
            <v>1118736.01</v>
          </cell>
          <cell r="G3425">
            <v>1118736.01</v>
          </cell>
        </row>
        <row r="3426">
          <cell r="B3426">
            <v>4085331</v>
          </cell>
          <cell r="C3426" t="str">
            <v>Constr CI pref.2.0m -sen-in.ba y ca</v>
          </cell>
          <cell r="D3426" t="str">
            <v>m</v>
          </cell>
          <cell r="E3426">
            <v>1</v>
          </cell>
          <cell r="F3426">
            <v>942122.2300000001</v>
          </cell>
          <cell r="G3426">
            <v>942122.2300000001</v>
          </cell>
        </row>
        <row r="3427">
          <cell r="B3427">
            <v>4085333</v>
          </cell>
          <cell r="C3427" t="str">
            <v>Constr CI pref. 24" PRFV 1.7 Bar</v>
          </cell>
          <cell r="D3427" t="str">
            <v>un</v>
          </cell>
          <cell r="E3427">
            <v>1</v>
          </cell>
          <cell r="F3427">
            <v>1360387.66</v>
          </cell>
          <cell r="G3427">
            <v>1360387.66</v>
          </cell>
        </row>
        <row r="3428">
          <cell r="B3428">
            <v>4085340</v>
          </cell>
          <cell r="C3428" t="str">
            <v>Cilindro pref. de 0.20m MH de 1.20m</v>
          </cell>
          <cell r="D3428" t="str">
            <v>un</v>
          </cell>
          <cell r="E3428">
            <v>1</v>
          </cell>
          <cell r="F3428">
            <v>164771.26999999999</v>
          </cell>
          <cell r="G3428">
            <v>164771.26999999999</v>
          </cell>
        </row>
        <row r="3429">
          <cell r="B3429">
            <v>4085341</v>
          </cell>
          <cell r="C3429" t="str">
            <v>Cilindro pref. de 0.50m MH de 1.20m</v>
          </cell>
          <cell r="D3429" t="str">
            <v>un</v>
          </cell>
          <cell r="E3429">
            <v>1</v>
          </cell>
          <cell r="F3429">
            <v>276890.55</v>
          </cell>
          <cell r="G3429">
            <v>276890.55</v>
          </cell>
        </row>
        <row r="3430">
          <cell r="B3430">
            <v>4085342</v>
          </cell>
          <cell r="C3430" t="str">
            <v>Cilindro pref. de 1.0m MH de 1.20m</v>
          </cell>
          <cell r="D3430" t="str">
            <v>un</v>
          </cell>
          <cell r="E3430">
            <v>1</v>
          </cell>
          <cell r="F3430">
            <v>475375.25</v>
          </cell>
          <cell r="G3430">
            <v>475375.25</v>
          </cell>
        </row>
        <row r="3431">
          <cell r="B3431">
            <v>4085350</v>
          </cell>
          <cell r="C3431" t="str">
            <v>S.T.C. cono prefab. C.I. 1.20</v>
          </cell>
          <cell r="D3431" t="str">
            <v>un</v>
          </cell>
          <cell r="E3431">
            <v>1</v>
          </cell>
          <cell r="F3431">
            <v>510161.22000000003</v>
          </cell>
          <cell r="G3431">
            <v>510161.22000000003</v>
          </cell>
        </row>
        <row r="3432">
          <cell r="B3432">
            <v>4085351</v>
          </cell>
          <cell r="C3432" t="str">
            <v>S.T.C. cono prefab. C.I. 1.50</v>
          </cell>
          <cell r="D3432" t="str">
            <v>un</v>
          </cell>
          <cell r="E3432">
            <v>1</v>
          </cell>
          <cell r="F3432">
            <v>725523.76</v>
          </cell>
          <cell r="G3432">
            <v>725523.76</v>
          </cell>
        </row>
        <row r="3433">
          <cell r="B3433">
            <v>4085400</v>
          </cell>
          <cell r="C3433" t="str">
            <v>TAPAS Y ANILLOS CTO.C.I-CAJA.I</v>
          </cell>
          <cell r="E3433">
            <v>0</v>
          </cell>
          <cell r="F3433">
            <v>0</v>
          </cell>
          <cell r="G3433">
            <v>3003796.82</v>
          </cell>
        </row>
        <row r="3434">
          <cell r="B3434">
            <v>4085401</v>
          </cell>
          <cell r="C3434" t="str">
            <v>STC Tapas para C.I. Esq. 33</v>
          </cell>
          <cell r="D3434" t="str">
            <v>un</v>
          </cell>
          <cell r="E3434">
            <v>1</v>
          </cell>
          <cell r="F3434">
            <v>220408.21000000002</v>
          </cell>
          <cell r="G3434">
            <v>220408.21000000002</v>
          </cell>
        </row>
        <row r="3435">
          <cell r="B3435">
            <v>4085402</v>
          </cell>
          <cell r="C3435" t="str">
            <v>STC Tapas p' C.I. Plano 15 Nor.Tel</v>
          </cell>
          <cell r="D3435" t="str">
            <v>un</v>
          </cell>
          <cell r="E3435">
            <v>1</v>
          </cell>
          <cell r="F3435">
            <v>415313.02</v>
          </cell>
          <cell r="G3435">
            <v>415313.02</v>
          </cell>
        </row>
        <row r="3436">
          <cell r="B3436">
            <v>4085403</v>
          </cell>
          <cell r="C3436" t="str">
            <v>STC tapas p' C.I prefabricadas</v>
          </cell>
          <cell r="D3436" t="str">
            <v>un</v>
          </cell>
          <cell r="E3436">
            <v>1</v>
          </cell>
          <cell r="F3436">
            <v>119146.28</v>
          </cell>
          <cell r="G3436">
            <v>119146.28</v>
          </cell>
        </row>
        <row r="3437">
          <cell r="B3437">
            <v>4085404</v>
          </cell>
          <cell r="C3437" t="str">
            <v>Tte y colocación tapas p' C.I</v>
          </cell>
          <cell r="D3437" t="str">
            <v>un</v>
          </cell>
          <cell r="E3437">
            <v>1</v>
          </cell>
          <cell r="F3437">
            <v>14746.279999999999</v>
          </cell>
          <cell r="G3437">
            <v>14746.279999999999</v>
          </cell>
        </row>
        <row r="3438">
          <cell r="B3438">
            <v>4085405</v>
          </cell>
          <cell r="C3438" t="str">
            <v>STC tapas en polipropileno C.I</v>
          </cell>
          <cell r="D3438" t="str">
            <v>un</v>
          </cell>
          <cell r="E3438">
            <v>1</v>
          </cell>
          <cell r="F3438">
            <v>136321.36000000002</v>
          </cell>
          <cell r="G3438">
            <v>136321.36000000002</v>
          </cell>
        </row>
        <row r="3439">
          <cell r="B3439">
            <v>4085406</v>
          </cell>
          <cell r="C3439" t="str">
            <v>STC Juego anillo pref polipropileno</v>
          </cell>
          <cell r="D3439" t="str">
            <v>un</v>
          </cell>
          <cell r="E3439">
            <v>1</v>
          </cell>
          <cell r="F3439">
            <v>171335.45</v>
          </cell>
          <cell r="G3439">
            <v>171335.45</v>
          </cell>
        </row>
        <row r="3440">
          <cell r="B3440">
            <v>4085410</v>
          </cell>
          <cell r="C3440" t="str">
            <v>STC tapas en concreto 21 MPa</v>
          </cell>
          <cell r="D3440" t="str">
            <v>m3</v>
          </cell>
          <cell r="E3440">
            <v>1</v>
          </cell>
          <cell r="F3440">
            <v>394211.27</v>
          </cell>
          <cell r="G3440">
            <v>394211.27</v>
          </cell>
        </row>
        <row r="3441">
          <cell r="B3441">
            <v>4085415</v>
          </cell>
          <cell r="C3441" t="str">
            <v>STC tapas Cto.marco metalico 70x70</v>
          </cell>
          <cell r="D3441" t="str">
            <v>un</v>
          </cell>
          <cell r="E3441">
            <v>1</v>
          </cell>
          <cell r="F3441">
            <v>169447.78</v>
          </cell>
          <cell r="G3441">
            <v>169447.78</v>
          </cell>
        </row>
        <row r="3442">
          <cell r="B3442">
            <v>4085420</v>
          </cell>
          <cell r="C3442" t="str">
            <v>STC tapa y anilloHFyCto p'C.I.pl.15</v>
          </cell>
          <cell r="D3442" t="str">
            <v>un</v>
          </cell>
          <cell r="E3442">
            <v>1</v>
          </cell>
          <cell r="F3442">
            <v>233348.12000000002</v>
          </cell>
          <cell r="G3442">
            <v>233348.12000000002</v>
          </cell>
        </row>
        <row r="3443">
          <cell r="B3443">
            <v>4085421</v>
          </cell>
          <cell r="C3443" t="str">
            <v>STC Tapa de seguridad 0.6m HD</v>
          </cell>
          <cell r="D3443" t="str">
            <v>un</v>
          </cell>
          <cell r="E3443">
            <v>1</v>
          </cell>
          <cell r="F3443">
            <v>636281.36</v>
          </cell>
          <cell r="G3443">
            <v>636281.36</v>
          </cell>
        </row>
        <row r="3444">
          <cell r="B3444">
            <v>4085450</v>
          </cell>
          <cell r="C3444" t="str">
            <v>STC Juego anillos Cto.pre.C.I.-E.34</v>
          </cell>
          <cell r="D3444" t="str">
            <v>jg</v>
          </cell>
          <cell r="E3444">
            <v>1</v>
          </cell>
          <cell r="F3444">
            <v>319075.8</v>
          </cell>
          <cell r="G3444">
            <v>319075.8</v>
          </cell>
        </row>
        <row r="3445">
          <cell r="B3445">
            <v>4085460</v>
          </cell>
          <cell r="C3445" t="str">
            <v>STC Juego anillos prefab. p' C.I.</v>
          </cell>
          <cell r="D3445" t="str">
            <v>un</v>
          </cell>
          <cell r="E3445">
            <v>1</v>
          </cell>
          <cell r="F3445">
            <v>174161.88999999998</v>
          </cell>
          <cell r="G3445">
            <v>174161.88999999998</v>
          </cell>
        </row>
        <row r="3446">
          <cell r="B3446">
            <v>4085500</v>
          </cell>
          <cell r="C3446" t="str">
            <v>PROFUND. Y ELEVAC.NIV.IN. C.I.</v>
          </cell>
          <cell r="E3446">
            <v>0</v>
          </cell>
          <cell r="F3446">
            <v>0</v>
          </cell>
          <cell r="G3446">
            <v>5009320.3899999997</v>
          </cell>
        </row>
        <row r="3447">
          <cell r="B3447">
            <v>4085501</v>
          </cell>
          <cell r="C3447" t="str">
            <v>Profundizacion de C.I. de 1.2 m</v>
          </cell>
          <cell r="D3447" t="str">
            <v>m</v>
          </cell>
          <cell r="E3447">
            <v>1</v>
          </cell>
          <cell r="F3447">
            <v>746946.05999999994</v>
          </cell>
          <cell r="G3447">
            <v>746946.05999999994</v>
          </cell>
        </row>
        <row r="3448">
          <cell r="B3448">
            <v>4085502</v>
          </cell>
          <cell r="C3448" t="str">
            <v>Profundizacion de C.I. de 1.5 m</v>
          </cell>
          <cell r="D3448" t="str">
            <v>m</v>
          </cell>
          <cell r="E3448">
            <v>1</v>
          </cell>
          <cell r="F3448">
            <v>1080312.55</v>
          </cell>
          <cell r="G3448">
            <v>1080312.55</v>
          </cell>
        </row>
        <row r="3449">
          <cell r="B3449">
            <v>4085506</v>
          </cell>
          <cell r="C3449" t="str">
            <v>STC Silleta GRP DN 900 x 150 m</v>
          </cell>
          <cell r="D3449" t="str">
            <v>un</v>
          </cell>
          <cell r="E3449">
            <v>1</v>
          </cell>
          <cell r="F3449">
            <v>1752937.28</v>
          </cell>
          <cell r="G3449">
            <v>1752937.28</v>
          </cell>
        </row>
        <row r="3450">
          <cell r="B3450">
            <v>4085550</v>
          </cell>
          <cell r="C3450" t="str">
            <v>Elevacion de C.I. de 1.2 m</v>
          </cell>
          <cell r="D3450" t="str">
            <v>m</v>
          </cell>
          <cell r="E3450">
            <v>1</v>
          </cell>
          <cell r="F3450">
            <v>504536.47000000003</v>
          </cell>
          <cell r="G3450">
            <v>504536.47000000003</v>
          </cell>
        </row>
        <row r="3451">
          <cell r="B3451">
            <v>4085551</v>
          </cell>
          <cell r="C3451" t="str">
            <v>Elevacion de C.I. de 1.5 m</v>
          </cell>
          <cell r="D3451" t="str">
            <v>m</v>
          </cell>
          <cell r="E3451">
            <v>1</v>
          </cell>
          <cell r="F3451">
            <v>924588.03</v>
          </cell>
          <cell r="G3451">
            <v>924588.03</v>
          </cell>
        </row>
        <row r="3452">
          <cell r="B3452">
            <v>4085600</v>
          </cell>
          <cell r="C3452" t="str">
            <v>ADECUACIÓN C.I. EXISTENTES</v>
          </cell>
          <cell r="E3452">
            <v>0</v>
          </cell>
          <cell r="F3452">
            <v>0</v>
          </cell>
          <cell r="G3452">
            <v>3566061.4</v>
          </cell>
        </row>
        <row r="3453">
          <cell r="B3453">
            <v>4085601</v>
          </cell>
          <cell r="C3453" t="str">
            <v>Perforacion y aboc.tuberias p' C.I.</v>
          </cell>
          <cell r="D3453" t="str">
            <v>un</v>
          </cell>
          <cell r="E3453">
            <v>1</v>
          </cell>
          <cell r="F3453">
            <v>52386.990000000005</v>
          </cell>
          <cell r="G3453">
            <v>52386.990000000005</v>
          </cell>
        </row>
        <row r="3454">
          <cell r="B3454">
            <v>4085620</v>
          </cell>
          <cell r="C3454" t="str">
            <v>Perforac.C.I.aboc.tub.y res.16"</v>
          </cell>
          <cell r="D3454" t="str">
            <v>un</v>
          </cell>
          <cell r="E3454">
            <v>1</v>
          </cell>
          <cell r="F3454">
            <v>74725.240000000005</v>
          </cell>
          <cell r="G3454">
            <v>74725.240000000005</v>
          </cell>
        </row>
        <row r="3455">
          <cell r="B3455">
            <v>4085621</v>
          </cell>
          <cell r="C3455" t="str">
            <v>Perforac.C.I.aboc.tub.y res.18"-30"</v>
          </cell>
          <cell r="D3455" t="str">
            <v>un</v>
          </cell>
          <cell r="E3455">
            <v>1</v>
          </cell>
          <cell r="F3455">
            <v>115438.88999999998</v>
          </cell>
          <cell r="G3455">
            <v>115438.88999999998</v>
          </cell>
        </row>
        <row r="3456">
          <cell r="B3456">
            <v>4085622</v>
          </cell>
          <cell r="C3456" t="str">
            <v>Perforac.C.I.aboc.tub.y res.33"-40"</v>
          </cell>
          <cell r="D3456" t="str">
            <v>un</v>
          </cell>
          <cell r="E3456">
            <v>1</v>
          </cell>
          <cell r="F3456">
            <v>161545.06</v>
          </cell>
          <cell r="G3456">
            <v>161545.06</v>
          </cell>
        </row>
        <row r="3457">
          <cell r="B3457">
            <v>4085640</v>
          </cell>
          <cell r="C3457" t="str">
            <v>Perf.manual C.I.p'emp.T.Cto.8"-12"</v>
          </cell>
          <cell r="D3457" t="str">
            <v>un</v>
          </cell>
          <cell r="E3457">
            <v>1</v>
          </cell>
          <cell r="F3457">
            <v>129402.53</v>
          </cell>
          <cell r="G3457">
            <v>129402.53</v>
          </cell>
        </row>
        <row r="3458">
          <cell r="B3458">
            <v>4085641</v>
          </cell>
          <cell r="C3458" t="str">
            <v>Perf.manual C.I.p'emp.T.Cto.15"-18"</v>
          </cell>
          <cell r="D3458" t="str">
            <v>un</v>
          </cell>
          <cell r="E3458">
            <v>1</v>
          </cell>
          <cell r="F3458">
            <v>134691.45000000001</v>
          </cell>
          <cell r="G3458">
            <v>134691.45000000001</v>
          </cell>
        </row>
        <row r="3459">
          <cell r="B3459">
            <v>4085642</v>
          </cell>
          <cell r="C3459" t="str">
            <v>Perf.manual C.I.p'emp.T.Cto.24"-36"</v>
          </cell>
          <cell r="D3459" t="str">
            <v>un</v>
          </cell>
          <cell r="E3459">
            <v>1</v>
          </cell>
          <cell r="F3459">
            <v>165137.22</v>
          </cell>
          <cell r="G3459">
            <v>165137.22</v>
          </cell>
        </row>
        <row r="3460">
          <cell r="B3460">
            <v>4085660</v>
          </cell>
          <cell r="C3460" t="str">
            <v>Adecuacion cañuelas para  Cám Insp</v>
          </cell>
          <cell r="D3460" t="str">
            <v>un</v>
          </cell>
          <cell r="E3460">
            <v>1</v>
          </cell>
          <cell r="F3460">
            <v>95553.34</v>
          </cell>
          <cell r="G3460">
            <v>95553.34</v>
          </cell>
        </row>
        <row r="3461">
          <cell r="B3461">
            <v>4085663</v>
          </cell>
          <cell r="C3461" t="str">
            <v>Construc.mesa y cañuela p' MH 1.50m</v>
          </cell>
          <cell r="D3461" t="str">
            <v>un</v>
          </cell>
          <cell r="E3461">
            <v>1</v>
          </cell>
          <cell r="F3461">
            <v>305422.02</v>
          </cell>
          <cell r="G3461">
            <v>305422.02</v>
          </cell>
        </row>
        <row r="3462">
          <cell r="B3462">
            <v>4085665</v>
          </cell>
          <cell r="C3462" t="str">
            <v>Construc.mesa y cañuela p' MH 1.20m</v>
          </cell>
          <cell r="D3462" t="str">
            <v>un</v>
          </cell>
          <cell r="E3462">
            <v>1</v>
          </cell>
          <cell r="F3462">
            <v>266776.25</v>
          </cell>
          <cell r="G3462">
            <v>266776.25</v>
          </cell>
        </row>
        <row r="3463">
          <cell r="B3463">
            <v>4085666</v>
          </cell>
          <cell r="C3463" t="str">
            <v>Construc cañuela en PVC 250 mm</v>
          </cell>
          <cell r="D3463" t="str">
            <v>un</v>
          </cell>
          <cell r="E3463">
            <v>1</v>
          </cell>
          <cell r="F3463">
            <v>80585.819999999992</v>
          </cell>
          <cell r="G3463">
            <v>80585.819999999992</v>
          </cell>
        </row>
        <row r="3464">
          <cell r="B3464">
            <v>4085667</v>
          </cell>
          <cell r="C3464" t="str">
            <v>Construc cañuela en PVC 300 mm</v>
          </cell>
          <cell r="D3464" t="str">
            <v>un</v>
          </cell>
          <cell r="E3464">
            <v>1</v>
          </cell>
          <cell r="F3464">
            <v>114076.43000000001</v>
          </cell>
          <cell r="G3464">
            <v>114076.43000000001</v>
          </cell>
        </row>
        <row r="3465">
          <cell r="B3465">
            <v>4085668</v>
          </cell>
          <cell r="C3465" t="str">
            <v>Construc cañuela en PVC 400 mm</v>
          </cell>
          <cell r="D3465" t="str">
            <v>un</v>
          </cell>
          <cell r="E3465">
            <v>1</v>
          </cell>
          <cell r="F3465">
            <v>169069.66</v>
          </cell>
          <cell r="G3465">
            <v>169069.66</v>
          </cell>
        </row>
        <row r="3466">
          <cell r="B3466">
            <v>4085669</v>
          </cell>
          <cell r="C3466" t="str">
            <v>Construc cañuela en PVC 450 mm</v>
          </cell>
          <cell r="D3466" t="str">
            <v>un</v>
          </cell>
          <cell r="E3466">
            <v>1</v>
          </cell>
          <cell r="F3466">
            <v>255388.56</v>
          </cell>
          <cell r="G3466">
            <v>255388.56</v>
          </cell>
        </row>
        <row r="3467">
          <cell r="B3467">
            <v>4085670</v>
          </cell>
          <cell r="C3467" t="str">
            <v>Construc cañuela en PVC 500 mm</v>
          </cell>
          <cell r="D3467" t="str">
            <v>un</v>
          </cell>
          <cell r="E3467">
            <v>1</v>
          </cell>
          <cell r="F3467">
            <v>308770.36</v>
          </cell>
          <cell r="G3467">
            <v>308770.36</v>
          </cell>
        </row>
        <row r="3468">
          <cell r="B3468">
            <v>4085675</v>
          </cell>
          <cell r="C3468" t="str">
            <v>Recon.cañuelas C.I., tub.Cto.8"-12"</v>
          </cell>
          <cell r="D3468" t="str">
            <v>un</v>
          </cell>
          <cell r="E3468">
            <v>1</v>
          </cell>
          <cell r="F3468">
            <v>155018.74</v>
          </cell>
          <cell r="G3468">
            <v>155018.74</v>
          </cell>
        </row>
        <row r="3469">
          <cell r="B3469">
            <v>4085676</v>
          </cell>
          <cell r="C3469" t="str">
            <v>Recon.cañuelas C.I.tub.Cto.15"-18"</v>
          </cell>
          <cell r="D3469" t="str">
            <v>un</v>
          </cell>
          <cell r="E3469">
            <v>1</v>
          </cell>
          <cell r="F3469">
            <v>204989.85</v>
          </cell>
          <cell r="G3469">
            <v>204989.85</v>
          </cell>
        </row>
        <row r="3470">
          <cell r="B3470">
            <v>4085677</v>
          </cell>
          <cell r="C3470" t="str">
            <v>Recon.cañuelas C.I.tub.Cto.24"-36"</v>
          </cell>
          <cell r="D3470" t="str">
            <v>un</v>
          </cell>
          <cell r="E3470">
            <v>1</v>
          </cell>
          <cell r="F3470">
            <v>486227.84</v>
          </cell>
          <cell r="G3470">
            <v>486227.84</v>
          </cell>
        </row>
        <row r="3471">
          <cell r="B3471">
            <v>4085685</v>
          </cell>
          <cell r="C3471" t="str">
            <v>Recon.cañuelas C.I.barro-ce.8"-12"</v>
          </cell>
          <cell r="D3471" t="str">
            <v>un</v>
          </cell>
          <cell r="E3471">
            <v>1</v>
          </cell>
          <cell r="F3471">
            <v>85436.83</v>
          </cell>
          <cell r="G3471">
            <v>85436.83</v>
          </cell>
        </row>
        <row r="3472">
          <cell r="B3472">
            <v>4085686</v>
          </cell>
          <cell r="C3472" t="str">
            <v>Recon.cañuelas C.I.barro-ce.15"-18"</v>
          </cell>
          <cell r="D3472" t="str">
            <v>un</v>
          </cell>
          <cell r="E3472">
            <v>1</v>
          </cell>
          <cell r="F3472">
            <v>102361.16</v>
          </cell>
          <cell r="G3472">
            <v>102361.16</v>
          </cell>
        </row>
        <row r="3473">
          <cell r="B3473">
            <v>4085687</v>
          </cell>
          <cell r="C3473" t="str">
            <v>Recon.cañuelas C.I.barro-ce.24"-36"</v>
          </cell>
          <cell r="D3473" t="str">
            <v>un</v>
          </cell>
          <cell r="E3473">
            <v>1</v>
          </cell>
          <cell r="F3473">
            <v>103057.16</v>
          </cell>
          <cell r="G3473">
            <v>103057.16</v>
          </cell>
        </row>
        <row r="3474">
          <cell r="B3474">
            <v>4085700</v>
          </cell>
          <cell r="C3474" t="str">
            <v>REALCE Y REPARAC. CUELLOS C.I.</v>
          </cell>
          <cell r="E3474">
            <v>0</v>
          </cell>
          <cell r="F3474">
            <v>0</v>
          </cell>
          <cell r="G3474">
            <v>2042002.35</v>
          </cell>
        </row>
        <row r="3475">
          <cell r="B3475">
            <v>4085701</v>
          </cell>
          <cell r="C3475" t="str">
            <v>Realcecuello MH 15.1-35cm concreto</v>
          </cell>
          <cell r="D3475" t="str">
            <v>un</v>
          </cell>
          <cell r="E3475">
            <v>1</v>
          </cell>
          <cell r="F3475">
            <v>358988.06</v>
          </cell>
          <cell r="G3475">
            <v>358988.06</v>
          </cell>
        </row>
        <row r="3476">
          <cell r="B3476">
            <v>4085702</v>
          </cell>
          <cell r="C3476" t="str">
            <v>Realcecuello MH 2.5- 6cm concreto</v>
          </cell>
          <cell r="D3476" t="str">
            <v>un</v>
          </cell>
          <cell r="E3476">
            <v>1</v>
          </cell>
          <cell r="F3476">
            <v>297885.73</v>
          </cell>
          <cell r="G3476">
            <v>297885.73</v>
          </cell>
        </row>
        <row r="3477">
          <cell r="B3477">
            <v>4085703</v>
          </cell>
          <cell r="C3477" t="str">
            <v>Realcecuello MH 6.1- 15cm concreto</v>
          </cell>
          <cell r="D3477" t="str">
            <v>un</v>
          </cell>
          <cell r="E3477">
            <v>1</v>
          </cell>
          <cell r="F3477">
            <v>323068.34999999998</v>
          </cell>
          <cell r="G3477">
            <v>323068.34999999998</v>
          </cell>
        </row>
        <row r="3478">
          <cell r="B3478">
            <v>4085704</v>
          </cell>
          <cell r="C3478" t="str">
            <v>Realce C.I utiliz anillo pref.</v>
          </cell>
          <cell r="D3478" t="str">
            <v>un</v>
          </cell>
          <cell r="E3478">
            <v>1</v>
          </cell>
          <cell r="F3478">
            <v>314720.88</v>
          </cell>
          <cell r="G3478">
            <v>314720.88</v>
          </cell>
        </row>
        <row r="3479">
          <cell r="B3479">
            <v>4085705</v>
          </cell>
          <cell r="C3479" t="str">
            <v>Realcecuello MH 6.1-15cm polimérico</v>
          </cell>
          <cell r="D3479" t="str">
            <v>un</v>
          </cell>
          <cell r="E3479">
            <v>1</v>
          </cell>
          <cell r="F3479">
            <v>453197.47000000003</v>
          </cell>
          <cell r="G3479">
            <v>453197.47000000003</v>
          </cell>
        </row>
        <row r="3480">
          <cell r="B3480">
            <v>4085706</v>
          </cell>
          <cell r="C3480" t="str">
            <v>Reinst JG anillos pa´tapas poliméri</v>
          </cell>
          <cell r="D3480" t="str">
            <v>un</v>
          </cell>
          <cell r="E3480">
            <v>1</v>
          </cell>
          <cell r="F3480">
            <v>294141.86</v>
          </cell>
          <cell r="G3480">
            <v>294141.86</v>
          </cell>
        </row>
        <row r="3481">
          <cell r="B3481">
            <v>4085800</v>
          </cell>
          <cell r="C3481" t="str">
            <v>CÁMARAS DE CAÍDA</v>
          </cell>
          <cell r="E3481">
            <v>0</v>
          </cell>
          <cell r="F3481">
            <v>0</v>
          </cell>
          <cell r="G3481">
            <v>20090830.859999999</v>
          </cell>
        </row>
        <row r="3482">
          <cell r="B3482">
            <v>4085801</v>
          </cell>
          <cell r="C3482" t="str">
            <v>Construccion camara caida 6" E.32</v>
          </cell>
          <cell r="D3482" t="str">
            <v>m</v>
          </cell>
          <cell r="E3482">
            <v>1</v>
          </cell>
          <cell r="F3482">
            <v>160917.01999999999</v>
          </cell>
          <cell r="G3482">
            <v>160917.01999999999</v>
          </cell>
        </row>
        <row r="3483">
          <cell r="B3483">
            <v>4085802</v>
          </cell>
          <cell r="C3483" t="str">
            <v>Construccion camara caida 8" E.32</v>
          </cell>
          <cell r="D3483" t="str">
            <v>m</v>
          </cell>
          <cell r="E3483">
            <v>1</v>
          </cell>
          <cell r="F3483">
            <v>207550.23</v>
          </cell>
          <cell r="G3483">
            <v>207550.23</v>
          </cell>
        </row>
        <row r="3484">
          <cell r="B3484">
            <v>4085803</v>
          </cell>
          <cell r="C3484" t="str">
            <v>Construccion camara caida 10" E.32</v>
          </cell>
          <cell r="D3484" t="str">
            <v>m</v>
          </cell>
          <cell r="E3484">
            <v>1</v>
          </cell>
          <cell r="F3484">
            <v>229546.05</v>
          </cell>
          <cell r="G3484">
            <v>229546.05</v>
          </cell>
        </row>
        <row r="3485">
          <cell r="B3485">
            <v>4085804</v>
          </cell>
          <cell r="C3485" t="str">
            <v>Construccion camara caida 12" E.32</v>
          </cell>
          <cell r="D3485" t="str">
            <v>m</v>
          </cell>
          <cell r="E3485">
            <v>1</v>
          </cell>
          <cell r="F3485">
            <v>245619.05</v>
          </cell>
          <cell r="G3485">
            <v>245619.05</v>
          </cell>
        </row>
        <row r="3486">
          <cell r="B3486">
            <v>4085805</v>
          </cell>
          <cell r="C3486" t="str">
            <v>Construccion camara caida 14" E.32</v>
          </cell>
          <cell r="D3486" t="str">
            <v>m</v>
          </cell>
          <cell r="E3486">
            <v>1</v>
          </cell>
          <cell r="F3486">
            <v>235333.57</v>
          </cell>
          <cell r="G3486">
            <v>235333.57</v>
          </cell>
        </row>
        <row r="3487">
          <cell r="B3487">
            <v>4085806</v>
          </cell>
          <cell r="C3487" t="str">
            <v>Construccion camara caida 15" E.32</v>
          </cell>
          <cell r="D3487" t="str">
            <v>m</v>
          </cell>
          <cell r="E3487">
            <v>1</v>
          </cell>
          <cell r="F3487">
            <v>305462.83999999997</v>
          </cell>
          <cell r="G3487">
            <v>305462.83999999997</v>
          </cell>
        </row>
        <row r="3488">
          <cell r="B3488">
            <v>4085807</v>
          </cell>
          <cell r="C3488" t="str">
            <v>Construccion camara caida 16" E.32</v>
          </cell>
          <cell r="D3488" t="str">
            <v>m</v>
          </cell>
          <cell r="E3488">
            <v>1</v>
          </cell>
          <cell r="F3488">
            <v>309100.59999999998</v>
          </cell>
          <cell r="G3488">
            <v>309100.59999999998</v>
          </cell>
        </row>
        <row r="3489">
          <cell r="B3489">
            <v>4085808</v>
          </cell>
          <cell r="C3489" t="str">
            <v>Construccion camara caida 18" E.32</v>
          </cell>
          <cell r="D3489" t="str">
            <v>m</v>
          </cell>
          <cell r="E3489">
            <v>1</v>
          </cell>
          <cell r="F3489">
            <v>357014.11</v>
          </cell>
          <cell r="G3489">
            <v>357014.11</v>
          </cell>
        </row>
        <row r="3490">
          <cell r="B3490">
            <v>4085809</v>
          </cell>
          <cell r="C3490" t="str">
            <v>Construccion camara caida 20" E.32</v>
          </cell>
          <cell r="D3490" t="str">
            <v>m</v>
          </cell>
          <cell r="E3490">
            <v>1</v>
          </cell>
          <cell r="F3490">
            <v>363000.76</v>
          </cell>
          <cell r="G3490">
            <v>363000.76</v>
          </cell>
        </row>
        <row r="3491">
          <cell r="B3491">
            <v>4085810</v>
          </cell>
          <cell r="C3491" t="str">
            <v>Construccion camara caida 21" E.32</v>
          </cell>
          <cell r="D3491" t="str">
            <v>m</v>
          </cell>
          <cell r="E3491">
            <v>1</v>
          </cell>
          <cell r="F3491">
            <v>374132.43</v>
          </cell>
          <cell r="G3491">
            <v>374132.43</v>
          </cell>
        </row>
        <row r="3492">
          <cell r="B3492">
            <v>4085811</v>
          </cell>
          <cell r="C3492" t="str">
            <v>Construccion camara caida 24" E.32</v>
          </cell>
          <cell r="D3492" t="str">
            <v>m</v>
          </cell>
          <cell r="E3492">
            <v>1</v>
          </cell>
          <cell r="F3492">
            <v>455144.94000000006</v>
          </cell>
          <cell r="G3492">
            <v>455144.94000000006</v>
          </cell>
        </row>
        <row r="3493">
          <cell r="B3493">
            <v>4085812</v>
          </cell>
          <cell r="C3493" t="str">
            <v>Construccion camara caida 27" E.32</v>
          </cell>
          <cell r="D3493" t="str">
            <v>m</v>
          </cell>
          <cell r="E3493">
            <v>1</v>
          </cell>
          <cell r="F3493">
            <v>643226.54</v>
          </cell>
          <cell r="G3493">
            <v>643226.54</v>
          </cell>
        </row>
        <row r="3494">
          <cell r="B3494">
            <v>4085813</v>
          </cell>
          <cell r="C3494" t="str">
            <v>Construccion camara caida 28" E.32</v>
          </cell>
          <cell r="D3494" t="str">
            <v>m</v>
          </cell>
          <cell r="E3494">
            <v>1</v>
          </cell>
          <cell r="F3494">
            <v>610390.15</v>
          </cell>
          <cell r="G3494">
            <v>610390.15</v>
          </cell>
        </row>
        <row r="3495">
          <cell r="B3495">
            <v>4085814</v>
          </cell>
          <cell r="C3495" t="str">
            <v>Construccion camara caida 30" E.32</v>
          </cell>
          <cell r="D3495" t="str">
            <v>m</v>
          </cell>
          <cell r="E3495">
            <v>1</v>
          </cell>
          <cell r="F3495">
            <v>726722.77</v>
          </cell>
          <cell r="G3495">
            <v>726722.77</v>
          </cell>
        </row>
        <row r="3496">
          <cell r="B3496">
            <v>4085815</v>
          </cell>
          <cell r="C3496" t="str">
            <v>Construccion camara caida 32" E.32</v>
          </cell>
          <cell r="D3496" t="str">
            <v>m</v>
          </cell>
          <cell r="E3496">
            <v>1</v>
          </cell>
          <cell r="F3496">
            <v>717380.95</v>
          </cell>
          <cell r="G3496">
            <v>717380.95</v>
          </cell>
        </row>
        <row r="3497">
          <cell r="B3497">
            <v>4085816</v>
          </cell>
          <cell r="C3497" t="str">
            <v>Construccion camara caida 33" E.32</v>
          </cell>
          <cell r="D3497" t="str">
            <v>m</v>
          </cell>
          <cell r="E3497">
            <v>1</v>
          </cell>
          <cell r="F3497">
            <v>781375.04</v>
          </cell>
          <cell r="G3497">
            <v>781375.04</v>
          </cell>
        </row>
        <row r="3498">
          <cell r="B3498">
            <v>4085817</v>
          </cell>
          <cell r="C3498" t="str">
            <v>Construccion camara caida 36" E.32</v>
          </cell>
          <cell r="D3498" t="str">
            <v>m</v>
          </cell>
          <cell r="E3498">
            <v>1</v>
          </cell>
          <cell r="F3498">
            <v>807220.23</v>
          </cell>
          <cell r="G3498">
            <v>807220.23</v>
          </cell>
        </row>
        <row r="3499">
          <cell r="B3499">
            <v>4085818</v>
          </cell>
          <cell r="C3499" t="str">
            <v>Construccion camara caida 40" E.32</v>
          </cell>
          <cell r="D3499" t="str">
            <v>m</v>
          </cell>
          <cell r="E3499">
            <v>1</v>
          </cell>
          <cell r="F3499">
            <v>967167.05</v>
          </cell>
          <cell r="G3499">
            <v>967167.05</v>
          </cell>
        </row>
        <row r="3500">
          <cell r="B3500">
            <v>4085819</v>
          </cell>
          <cell r="C3500" t="str">
            <v>Construccion camara caida 42" E.32</v>
          </cell>
          <cell r="D3500" t="str">
            <v>m</v>
          </cell>
          <cell r="E3500">
            <v>1</v>
          </cell>
          <cell r="F3500">
            <v>1091480.49</v>
          </cell>
          <cell r="G3500">
            <v>1091480.49</v>
          </cell>
        </row>
        <row r="3501">
          <cell r="B3501">
            <v>4085820</v>
          </cell>
          <cell r="C3501" t="str">
            <v>Construccion camara caida 44" E.32</v>
          </cell>
          <cell r="D3501" t="str">
            <v>m</v>
          </cell>
          <cell r="E3501">
            <v>1</v>
          </cell>
          <cell r="F3501">
            <v>1211317.51</v>
          </cell>
          <cell r="G3501">
            <v>1211317.51</v>
          </cell>
        </row>
        <row r="3502">
          <cell r="B3502">
            <v>4085821</v>
          </cell>
          <cell r="C3502" t="str">
            <v>Construccion camara caida 48" E.32</v>
          </cell>
          <cell r="D3502" t="str">
            <v>m</v>
          </cell>
          <cell r="E3502">
            <v>1</v>
          </cell>
          <cell r="F3502">
            <v>1408912.1</v>
          </cell>
          <cell r="G3502">
            <v>1408912.1</v>
          </cell>
        </row>
        <row r="3503">
          <cell r="B3503">
            <v>4085822</v>
          </cell>
          <cell r="C3503" t="str">
            <v>Construccion camara caida 152" E.32</v>
          </cell>
          <cell r="D3503" t="str">
            <v>m</v>
          </cell>
          <cell r="E3503">
            <v>1</v>
          </cell>
          <cell r="F3503">
            <v>1534190.45</v>
          </cell>
          <cell r="G3503">
            <v>1534190.45</v>
          </cell>
        </row>
        <row r="3504">
          <cell r="B3504">
            <v>4085839</v>
          </cell>
          <cell r="C3504" t="str">
            <v>Construccion camara caida 39"  PVC</v>
          </cell>
          <cell r="D3504" t="str">
            <v>m</v>
          </cell>
          <cell r="E3504">
            <v>1</v>
          </cell>
          <cell r="F3504">
            <v>1920294.17</v>
          </cell>
          <cell r="G3504">
            <v>1920294.17</v>
          </cell>
        </row>
        <row r="3505">
          <cell r="B3505">
            <v>4085841</v>
          </cell>
          <cell r="C3505" t="str">
            <v>Construccion camara caida 8" PVC</v>
          </cell>
          <cell r="D3505" t="str">
            <v>m</v>
          </cell>
          <cell r="E3505">
            <v>1</v>
          </cell>
          <cell r="F3505">
            <v>141809.91999999998</v>
          </cell>
          <cell r="G3505">
            <v>141809.91999999998</v>
          </cell>
        </row>
        <row r="3506">
          <cell r="B3506">
            <v>4085842</v>
          </cell>
          <cell r="C3506" t="str">
            <v>Construccion camara caida 10" PVC</v>
          </cell>
          <cell r="D3506" t="str">
            <v>m</v>
          </cell>
          <cell r="E3506">
            <v>1</v>
          </cell>
          <cell r="F3506">
            <v>158304.57</v>
          </cell>
          <cell r="G3506">
            <v>158304.57</v>
          </cell>
        </row>
        <row r="3507">
          <cell r="B3507">
            <v>4085843</v>
          </cell>
          <cell r="C3507" t="str">
            <v>Construccion camara caida 12" PVC</v>
          </cell>
          <cell r="D3507" t="str">
            <v>m</v>
          </cell>
          <cell r="E3507">
            <v>1</v>
          </cell>
          <cell r="F3507">
            <v>185887.84</v>
          </cell>
          <cell r="G3507">
            <v>185887.84</v>
          </cell>
        </row>
        <row r="3508">
          <cell r="B3508">
            <v>4085844</v>
          </cell>
          <cell r="C3508" t="str">
            <v>Construcción camara caida 16" PVC</v>
          </cell>
          <cell r="D3508" t="str">
            <v>m</v>
          </cell>
          <cell r="E3508">
            <v>1</v>
          </cell>
          <cell r="F3508">
            <v>228777.81</v>
          </cell>
          <cell r="G3508">
            <v>228777.81</v>
          </cell>
        </row>
        <row r="3509">
          <cell r="B3509">
            <v>4085845</v>
          </cell>
          <cell r="C3509" t="str">
            <v>Construcción camara caida  18" PVC</v>
          </cell>
          <cell r="D3509" t="str">
            <v>m</v>
          </cell>
          <cell r="E3509">
            <v>1</v>
          </cell>
          <cell r="F3509">
            <v>266933.23</v>
          </cell>
          <cell r="G3509">
            <v>266933.23</v>
          </cell>
        </row>
        <row r="3510">
          <cell r="B3510">
            <v>4085846</v>
          </cell>
          <cell r="C3510" t="str">
            <v>Construcción camara caida  20" PVC</v>
          </cell>
          <cell r="D3510" t="str">
            <v>m</v>
          </cell>
          <cell r="E3510">
            <v>1</v>
          </cell>
          <cell r="F3510">
            <v>580646.85</v>
          </cell>
          <cell r="G3510">
            <v>580646.85</v>
          </cell>
        </row>
        <row r="3511">
          <cell r="B3511">
            <v>4085847</v>
          </cell>
          <cell r="C3511" t="str">
            <v>Construccion camara caida 24" PVC</v>
          </cell>
          <cell r="D3511" t="str">
            <v>m</v>
          </cell>
          <cell r="E3511">
            <v>1</v>
          </cell>
          <cell r="F3511">
            <v>678847.65</v>
          </cell>
          <cell r="G3511">
            <v>678847.65</v>
          </cell>
        </row>
        <row r="3512">
          <cell r="B3512">
            <v>4085848</v>
          </cell>
          <cell r="C3512" t="str">
            <v>Construccion camara caida 27" PVC</v>
          </cell>
          <cell r="D3512" t="str">
            <v>m</v>
          </cell>
          <cell r="E3512">
            <v>1</v>
          </cell>
          <cell r="F3512">
            <v>828730.62</v>
          </cell>
          <cell r="G3512">
            <v>828730.62</v>
          </cell>
        </row>
        <row r="3513">
          <cell r="B3513">
            <v>4085849</v>
          </cell>
          <cell r="C3513" t="str">
            <v>Construccion camara caida 33"  PVC</v>
          </cell>
          <cell r="D3513" t="str">
            <v>m</v>
          </cell>
          <cell r="E3513">
            <v>1</v>
          </cell>
          <cell r="F3513">
            <v>1113631.6599999999</v>
          </cell>
          <cell r="G3513">
            <v>1113631.6599999999</v>
          </cell>
        </row>
        <row r="3514">
          <cell r="B3514">
            <v>4085850</v>
          </cell>
          <cell r="C3514" t="str">
            <v>STC de neopreno cam. caida</v>
          </cell>
          <cell r="D3514" t="str">
            <v>un</v>
          </cell>
          <cell r="E3514">
            <v>1</v>
          </cell>
          <cell r="F3514">
            <v>244761.66</v>
          </cell>
          <cell r="G3514">
            <v>244761.66</v>
          </cell>
        </row>
        <row r="3515">
          <cell r="B3515">
            <v>4085900</v>
          </cell>
          <cell r="C3515" t="str">
            <v>CAJAS DE EMPALME A LA RED</v>
          </cell>
          <cell r="E3515">
            <v>0</v>
          </cell>
          <cell r="F3515">
            <v>0</v>
          </cell>
          <cell r="G3515">
            <v>203354.06</v>
          </cell>
        </row>
        <row r="3516">
          <cell r="B3516">
            <v>4085901</v>
          </cell>
          <cell r="C3516" t="str">
            <v>Const.caja empalme a la red Esq. 27</v>
          </cell>
          <cell r="D3516" t="str">
            <v>un</v>
          </cell>
          <cell r="E3516">
            <v>1</v>
          </cell>
          <cell r="F3516">
            <v>85327.67</v>
          </cell>
          <cell r="G3516">
            <v>85327.67</v>
          </cell>
        </row>
        <row r="3517">
          <cell r="B3517">
            <v>4085902</v>
          </cell>
          <cell r="C3517" t="str">
            <v>Reparacion caja empalme acom. alc.</v>
          </cell>
          <cell r="D3517" t="str">
            <v>m</v>
          </cell>
          <cell r="E3517">
            <v>1</v>
          </cell>
          <cell r="F3517">
            <v>118026.38999999998</v>
          </cell>
          <cell r="G3517">
            <v>118026.38999999998</v>
          </cell>
        </row>
        <row r="3518">
          <cell r="B3518">
            <v>4086000</v>
          </cell>
          <cell r="C3518" t="str">
            <v>CAJAS DE EMPALME DOM.ANDEN-Z.V</v>
          </cell>
          <cell r="E3518">
            <v>0</v>
          </cell>
          <cell r="F3518">
            <v>0</v>
          </cell>
          <cell r="G3518">
            <v>164426.9</v>
          </cell>
        </row>
        <row r="3519">
          <cell r="B3519">
            <v>4086001</v>
          </cell>
          <cell r="C3519" t="str">
            <v>C.caja empalme do.an-z.ve.E27A</v>
          </cell>
          <cell r="D3519" t="str">
            <v>m</v>
          </cell>
          <cell r="E3519">
            <v>1</v>
          </cell>
          <cell r="F3519">
            <v>164426.9</v>
          </cell>
          <cell r="G3519">
            <v>164426.9</v>
          </cell>
        </row>
        <row r="3520">
          <cell r="B3520">
            <v>4086100</v>
          </cell>
          <cell r="C3520" t="str">
            <v>CAJAS DE INSPECCIÓN</v>
          </cell>
          <cell r="E3520">
            <v>0</v>
          </cell>
          <cell r="F3520">
            <v>0</v>
          </cell>
          <cell r="G3520">
            <v>3830457.59</v>
          </cell>
        </row>
        <row r="3521">
          <cell r="B3521">
            <v>4086101</v>
          </cell>
          <cell r="C3521" t="str">
            <v>Constr.caja inspec. tipo 1, In.tapa</v>
          </cell>
          <cell r="D3521" t="str">
            <v>m</v>
          </cell>
          <cell r="E3521">
            <v>1</v>
          </cell>
          <cell r="F3521">
            <v>520193.32</v>
          </cell>
          <cell r="G3521">
            <v>520193.32</v>
          </cell>
        </row>
        <row r="3522">
          <cell r="B3522">
            <v>4086102</v>
          </cell>
          <cell r="C3522" t="str">
            <v>Const.caja inspección tipo1 send.</v>
          </cell>
          <cell r="D3522" t="str">
            <v>m</v>
          </cell>
          <cell r="E3522">
            <v>1</v>
          </cell>
          <cell r="F3522">
            <v>518528.84</v>
          </cell>
          <cell r="G3522">
            <v>518528.84</v>
          </cell>
        </row>
        <row r="3523">
          <cell r="B3523">
            <v>4086103</v>
          </cell>
          <cell r="C3523" t="str">
            <v>Const.caja inspecc. tipo 1 280 Kgs.</v>
          </cell>
          <cell r="D3523" t="str">
            <v>un</v>
          </cell>
          <cell r="E3523">
            <v>1</v>
          </cell>
          <cell r="F3523">
            <v>568018.03</v>
          </cell>
          <cell r="G3523">
            <v>568018.03</v>
          </cell>
        </row>
        <row r="3524">
          <cell r="B3524">
            <v>4086104</v>
          </cell>
          <cell r="C3524" t="str">
            <v>Const.caja inspec  tipo 1</v>
          </cell>
          <cell r="D3524" t="str">
            <v>m</v>
          </cell>
          <cell r="E3524">
            <v>1</v>
          </cell>
          <cell r="F3524">
            <v>501733.19000000006</v>
          </cell>
          <cell r="G3524">
            <v>501733.19000000006</v>
          </cell>
        </row>
        <row r="3525">
          <cell r="B3525">
            <v>4086120</v>
          </cell>
          <cell r="C3525" t="str">
            <v>Const.caja inspec tipo 2</v>
          </cell>
          <cell r="D3525" t="str">
            <v>m</v>
          </cell>
          <cell r="E3525">
            <v>1</v>
          </cell>
          <cell r="F3525">
            <v>442466.84</v>
          </cell>
          <cell r="G3525">
            <v>442466.84</v>
          </cell>
        </row>
        <row r="3526">
          <cell r="B3526">
            <v>4086121</v>
          </cell>
          <cell r="C3526" t="str">
            <v>Const.caja inspec #2  DS-100-09-sen</v>
          </cell>
          <cell r="D3526" t="str">
            <v>m</v>
          </cell>
          <cell r="E3526">
            <v>1</v>
          </cell>
          <cell r="F3526">
            <v>336121.42000000004</v>
          </cell>
          <cell r="G3526">
            <v>336121.42000000004</v>
          </cell>
        </row>
        <row r="3527">
          <cell r="B3527">
            <v>4086122</v>
          </cell>
          <cell r="C3527" t="str">
            <v>Const.caja inspec # 2 DVS-100-170</v>
          </cell>
          <cell r="D3527" t="str">
            <v>m</v>
          </cell>
          <cell r="E3527">
            <v>1</v>
          </cell>
          <cell r="F3527">
            <v>442466.84</v>
          </cell>
          <cell r="G3527">
            <v>442466.84</v>
          </cell>
        </row>
        <row r="3528">
          <cell r="B3528">
            <v>4086123</v>
          </cell>
          <cell r="C3528" t="str">
            <v>Const.caja inspecc tipo 2 280 Kgs.</v>
          </cell>
          <cell r="D3528" t="str">
            <v>un</v>
          </cell>
          <cell r="E3528">
            <v>1</v>
          </cell>
          <cell r="F3528">
            <v>500929.11</v>
          </cell>
          <cell r="G3528">
            <v>500929.11</v>
          </cell>
        </row>
        <row r="3529">
          <cell r="B3529">
            <v>4086200</v>
          </cell>
          <cell r="C3529" t="str">
            <v>CÁMARAS Y CAJAS DE INSPECC ALV</v>
          </cell>
          <cell r="E3529">
            <v>0</v>
          </cell>
          <cell r="F3529">
            <v>0</v>
          </cell>
          <cell r="G3529">
            <v>13697055.119999999</v>
          </cell>
        </row>
        <row r="3530">
          <cell r="B3530">
            <v>4086202</v>
          </cell>
          <cell r="C3530" t="str">
            <v>Const.pozo acceso a cam.esp.y aliv.</v>
          </cell>
          <cell r="D3530" t="str">
            <v>m</v>
          </cell>
          <cell r="E3530">
            <v>1</v>
          </cell>
          <cell r="F3530">
            <v>682663.48</v>
          </cell>
          <cell r="G3530">
            <v>682663.48</v>
          </cell>
        </row>
        <row r="3531">
          <cell r="B3531">
            <v>4086203</v>
          </cell>
          <cell r="C3531" t="str">
            <v>Const.rejillas aliv. cra 65</v>
          </cell>
          <cell r="D3531" t="str">
            <v>un</v>
          </cell>
          <cell r="E3531">
            <v>1</v>
          </cell>
          <cell r="F3531">
            <v>3009283.77</v>
          </cell>
          <cell r="G3531">
            <v>3009283.77</v>
          </cell>
        </row>
        <row r="3532">
          <cell r="B3532">
            <v>4086204</v>
          </cell>
          <cell r="C3532" t="str">
            <v>Const.rejillas aliv.cañonoral</v>
          </cell>
          <cell r="D3532" t="str">
            <v>un</v>
          </cell>
          <cell r="E3532">
            <v>1</v>
          </cell>
          <cell r="F3532">
            <v>2311190.9300000002</v>
          </cell>
          <cell r="G3532">
            <v>2311190.9300000002</v>
          </cell>
        </row>
        <row r="3533">
          <cell r="B3533">
            <v>4086205</v>
          </cell>
          <cell r="C3533" t="str">
            <v>STCplat.AC inox 0.75x1.35 e3/8</v>
          </cell>
          <cell r="D3533" t="str">
            <v>un</v>
          </cell>
          <cell r="E3533">
            <v>1</v>
          </cell>
          <cell r="F3533">
            <v>330029.52</v>
          </cell>
          <cell r="G3533">
            <v>330029.52</v>
          </cell>
        </row>
        <row r="3534">
          <cell r="B3534">
            <v>4086206</v>
          </cell>
          <cell r="C3534" t="str">
            <v>Const.rejilla 3m x 0.55m aliv.</v>
          </cell>
          <cell r="D3534" t="str">
            <v>un</v>
          </cell>
          <cell r="E3534">
            <v>1</v>
          </cell>
          <cell r="F3534">
            <v>5193685.68</v>
          </cell>
          <cell r="G3534">
            <v>5193685.68</v>
          </cell>
        </row>
        <row r="3535">
          <cell r="B3535">
            <v>4086207</v>
          </cell>
          <cell r="C3535" t="str">
            <v>Cons.Rejilla1.2mx0.55m.aliv.30</v>
          </cell>
          <cell r="D3535" t="str">
            <v>un</v>
          </cell>
          <cell r="E3535">
            <v>1</v>
          </cell>
          <cell r="F3535">
            <v>2170201.7399999998</v>
          </cell>
          <cell r="G3535">
            <v>2170201.7399999998</v>
          </cell>
        </row>
        <row r="3536">
          <cell r="B3536">
            <v>4086300</v>
          </cell>
          <cell r="C3536" t="str">
            <v>SUMIDEROS</v>
          </cell>
          <cell r="E3536">
            <v>0</v>
          </cell>
          <cell r="F3536">
            <v>0</v>
          </cell>
          <cell r="G3536">
            <v>3991935.2399999998</v>
          </cell>
        </row>
        <row r="3537">
          <cell r="B3537">
            <v>4086305</v>
          </cell>
          <cell r="C3537" t="str">
            <v>Const.sumidero aguas lluvias Tipo A</v>
          </cell>
          <cell r="D3537" t="str">
            <v>un</v>
          </cell>
          <cell r="E3537">
            <v>1</v>
          </cell>
          <cell r="F3537">
            <v>368775.8</v>
          </cell>
          <cell r="G3537">
            <v>368775.8</v>
          </cell>
        </row>
        <row r="3538">
          <cell r="B3538">
            <v>4086310</v>
          </cell>
          <cell r="C3538" t="str">
            <v>Const.sumidero aguas llu.T.B</v>
          </cell>
          <cell r="D3538" t="str">
            <v>un</v>
          </cell>
          <cell r="E3538">
            <v>1</v>
          </cell>
          <cell r="F3538">
            <v>529814.57999999996</v>
          </cell>
          <cell r="G3538">
            <v>529814.57999999996</v>
          </cell>
        </row>
        <row r="3539">
          <cell r="B3539">
            <v>4086315</v>
          </cell>
          <cell r="C3539" t="str">
            <v>Const.sumidero captación vert.</v>
          </cell>
          <cell r="D3539" t="str">
            <v>un</v>
          </cell>
          <cell r="E3539">
            <v>1</v>
          </cell>
          <cell r="F3539">
            <v>601328.99</v>
          </cell>
          <cell r="G3539">
            <v>601328.99</v>
          </cell>
        </row>
        <row r="3540">
          <cell r="B3540">
            <v>4086320</v>
          </cell>
          <cell r="C3540" t="str">
            <v>Const.sumidero protecc. lleno</v>
          </cell>
          <cell r="D3540" t="str">
            <v>un</v>
          </cell>
          <cell r="E3540">
            <v>1</v>
          </cell>
          <cell r="F3540">
            <v>211975.26</v>
          </cell>
          <cell r="G3540">
            <v>211975.26</v>
          </cell>
        </row>
        <row r="3541">
          <cell r="B3541">
            <v>4086325</v>
          </cell>
          <cell r="C3541" t="str">
            <v>C.caja sumidero adosada puente</v>
          </cell>
          <cell r="D3541" t="str">
            <v>un</v>
          </cell>
          <cell r="E3541">
            <v>1</v>
          </cell>
          <cell r="F3541">
            <v>397009.35</v>
          </cell>
          <cell r="G3541">
            <v>397009.35</v>
          </cell>
        </row>
        <row r="3542">
          <cell r="B3542">
            <v>4086350</v>
          </cell>
          <cell r="C3542" t="str">
            <v>STC Reja sumidero agu.llu.T.A</v>
          </cell>
          <cell r="D3542" t="str">
            <v>un</v>
          </cell>
          <cell r="E3542">
            <v>1</v>
          </cell>
          <cell r="F3542">
            <v>177966.66</v>
          </cell>
          <cell r="G3542">
            <v>177966.66</v>
          </cell>
        </row>
        <row r="3543">
          <cell r="B3543">
            <v>4086352</v>
          </cell>
          <cell r="C3543" t="str">
            <v>STC Reja sumidero agu.llu.T.B</v>
          </cell>
          <cell r="D3543" t="str">
            <v>un</v>
          </cell>
          <cell r="E3543">
            <v>1</v>
          </cell>
          <cell r="F3543">
            <v>217818.88999999998</v>
          </cell>
          <cell r="G3543">
            <v>217818.88999999998</v>
          </cell>
        </row>
        <row r="3544">
          <cell r="B3544">
            <v>4086356</v>
          </cell>
          <cell r="C3544" t="str">
            <v>Suministro Rejas Cto. Tipo B</v>
          </cell>
          <cell r="D3544" t="str">
            <v>un</v>
          </cell>
          <cell r="E3544">
            <v>1</v>
          </cell>
          <cell r="F3544">
            <v>236013.43</v>
          </cell>
          <cell r="G3544">
            <v>236013.43</v>
          </cell>
        </row>
        <row r="3545">
          <cell r="B3545">
            <v>4086360</v>
          </cell>
          <cell r="C3545" t="str">
            <v>Coloc.reja metálica p' sum.T.A</v>
          </cell>
          <cell r="D3545" t="str">
            <v>un</v>
          </cell>
          <cell r="E3545">
            <v>1</v>
          </cell>
          <cell r="F3545">
            <v>22526.66</v>
          </cell>
          <cell r="G3545">
            <v>22526.66</v>
          </cell>
        </row>
        <row r="3546">
          <cell r="B3546">
            <v>4086362</v>
          </cell>
          <cell r="C3546" t="str">
            <v>Coloc.reja metálica p' sum.T.B</v>
          </cell>
          <cell r="D3546" t="str">
            <v>un</v>
          </cell>
          <cell r="E3546">
            <v>1</v>
          </cell>
          <cell r="F3546">
            <v>22938.89</v>
          </cell>
          <cell r="G3546">
            <v>22938.89</v>
          </cell>
        </row>
        <row r="3547">
          <cell r="B3547">
            <v>4086364</v>
          </cell>
          <cell r="C3547" t="str">
            <v>STC reja sumidero 1.2 m x 0.5</v>
          </cell>
          <cell r="D3547" t="str">
            <v>un</v>
          </cell>
          <cell r="E3547">
            <v>1</v>
          </cell>
          <cell r="F3547">
            <v>489573.36</v>
          </cell>
          <cell r="G3547">
            <v>489573.36</v>
          </cell>
        </row>
        <row r="3548">
          <cell r="B3548">
            <v>4086365</v>
          </cell>
          <cell r="C3548" t="str">
            <v>STC platina de 3"x1 1/2"x1/2"</v>
          </cell>
          <cell r="D3548" t="str">
            <v>un</v>
          </cell>
          <cell r="E3548">
            <v>1</v>
          </cell>
          <cell r="F3548">
            <v>137904.48000000001</v>
          </cell>
          <cell r="G3548">
            <v>137904.48000000001</v>
          </cell>
        </row>
        <row r="3549">
          <cell r="B3549">
            <v>4086366</v>
          </cell>
          <cell r="C3549" t="str">
            <v>STC pasador AC inox 1" grado60</v>
          </cell>
          <cell r="D3549" t="str">
            <v>un</v>
          </cell>
          <cell r="E3549">
            <v>1</v>
          </cell>
          <cell r="F3549">
            <v>139530.51999999999</v>
          </cell>
          <cell r="G3549">
            <v>139530.51999999999</v>
          </cell>
        </row>
        <row r="3550">
          <cell r="B3550">
            <v>4086370</v>
          </cell>
          <cell r="C3550" t="str">
            <v>Realce sumidero tipo A</v>
          </cell>
          <cell r="D3550" t="str">
            <v>m</v>
          </cell>
          <cell r="E3550">
            <v>1</v>
          </cell>
          <cell r="F3550">
            <v>180222.22</v>
          </cell>
          <cell r="G3550">
            <v>180222.22</v>
          </cell>
        </row>
        <row r="3551">
          <cell r="B3551">
            <v>4086372</v>
          </cell>
          <cell r="C3551" t="str">
            <v>Realce sumidero tipo B</v>
          </cell>
          <cell r="D3551" t="str">
            <v>m</v>
          </cell>
          <cell r="E3551">
            <v>1</v>
          </cell>
          <cell r="F3551">
            <v>212825.92</v>
          </cell>
          <cell r="G3551">
            <v>212825.92</v>
          </cell>
        </row>
        <row r="3552">
          <cell r="B3552">
            <v>4086373</v>
          </cell>
          <cell r="C3552" t="str">
            <v>Realce de sumidero tipo B</v>
          </cell>
          <cell r="D3552" t="str">
            <v>un</v>
          </cell>
          <cell r="E3552">
            <v>1</v>
          </cell>
          <cell r="F3552">
            <v>45710.229999999996</v>
          </cell>
          <cell r="G3552">
            <v>45710.229999999996</v>
          </cell>
        </row>
        <row r="3553">
          <cell r="B3553">
            <v>4086500</v>
          </cell>
          <cell r="C3553" t="str">
            <v>PERFORACIÓN MEC. COB O CANALES</v>
          </cell>
          <cell r="E3553">
            <v>0</v>
          </cell>
          <cell r="F3553">
            <v>0</v>
          </cell>
          <cell r="G3553">
            <v>1423301.94</v>
          </cell>
        </row>
        <row r="3554">
          <cell r="B3554">
            <v>4086510</v>
          </cell>
          <cell r="C3554" t="str">
            <v>Perforacion de coberturas, d&lt; 16"</v>
          </cell>
          <cell r="D3554" t="str">
            <v>un</v>
          </cell>
          <cell r="E3554">
            <v>1</v>
          </cell>
          <cell r="F3554">
            <v>108400.33</v>
          </cell>
          <cell r="G3554">
            <v>108400.33</v>
          </cell>
        </row>
        <row r="3555">
          <cell r="B3555">
            <v>4086511</v>
          </cell>
          <cell r="C3555" t="str">
            <v>Perforacion de coberturas, 18"-30"</v>
          </cell>
          <cell r="D3555" t="str">
            <v>un</v>
          </cell>
          <cell r="E3555">
            <v>1</v>
          </cell>
          <cell r="F3555">
            <v>91309.78</v>
          </cell>
          <cell r="G3555">
            <v>91309.78</v>
          </cell>
        </row>
        <row r="3556">
          <cell r="B3556">
            <v>4086512</v>
          </cell>
          <cell r="C3556" t="str">
            <v>Perforacion de coberturas, 32"-48"</v>
          </cell>
          <cell r="D3556" t="str">
            <v>un</v>
          </cell>
          <cell r="E3556">
            <v>1</v>
          </cell>
          <cell r="F3556">
            <v>171554.48</v>
          </cell>
          <cell r="G3556">
            <v>171554.48</v>
          </cell>
        </row>
        <row r="3557">
          <cell r="B3557">
            <v>4086513</v>
          </cell>
          <cell r="C3557" t="str">
            <v>Perforacion de coberturas, d&gt;48"</v>
          </cell>
          <cell r="D3557" t="str">
            <v>un</v>
          </cell>
          <cell r="E3557">
            <v>1</v>
          </cell>
          <cell r="F3557">
            <v>367788.51</v>
          </cell>
          <cell r="G3557">
            <v>367788.51</v>
          </cell>
        </row>
        <row r="3558">
          <cell r="B3558">
            <v>4086520</v>
          </cell>
          <cell r="C3558" t="str">
            <v>Perforacion mecanica cober.8" a 12"</v>
          </cell>
          <cell r="D3558" t="str">
            <v>un</v>
          </cell>
          <cell r="E3558">
            <v>1</v>
          </cell>
          <cell r="F3558">
            <v>145913.03999999998</v>
          </cell>
          <cell r="G3558">
            <v>145913.03999999998</v>
          </cell>
        </row>
        <row r="3559">
          <cell r="B3559">
            <v>4086521</v>
          </cell>
          <cell r="C3559" t="str">
            <v>Perforacion mecanica cober.15"a 18"</v>
          </cell>
          <cell r="D3559" t="str">
            <v>un</v>
          </cell>
          <cell r="E3559">
            <v>1</v>
          </cell>
          <cell r="F3559">
            <v>179569.15</v>
          </cell>
          <cell r="G3559">
            <v>179569.15</v>
          </cell>
        </row>
        <row r="3560">
          <cell r="B3560">
            <v>4086522</v>
          </cell>
          <cell r="C3560" t="str">
            <v>Perforacion mecanica cober.24"a 36"</v>
          </cell>
          <cell r="D3560" t="str">
            <v>un</v>
          </cell>
          <cell r="E3560">
            <v>1</v>
          </cell>
          <cell r="F3560">
            <v>247120.59</v>
          </cell>
          <cell r="G3560">
            <v>247120.59</v>
          </cell>
        </row>
        <row r="3561">
          <cell r="B3561">
            <v>4086530</v>
          </cell>
          <cell r="C3561" t="str">
            <v>Perforacion canal y abocado tuberia</v>
          </cell>
          <cell r="D3561" t="str">
            <v>un</v>
          </cell>
          <cell r="E3561">
            <v>1</v>
          </cell>
          <cell r="F3561">
            <v>111646.06000000001</v>
          </cell>
          <cell r="G3561">
            <v>111646.06000000001</v>
          </cell>
        </row>
        <row r="3562">
          <cell r="B3562">
            <v>4086600</v>
          </cell>
          <cell r="C3562" t="str">
            <v>CRUCE DEBAJO COBERT.CANAL.QUEB</v>
          </cell>
          <cell r="E3562">
            <v>0</v>
          </cell>
          <cell r="F3562">
            <v>0</v>
          </cell>
          <cell r="G3562">
            <v>25207724.32</v>
          </cell>
        </row>
        <row r="3563">
          <cell r="B3563">
            <v>4086602</v>
          </cell>
          <cell r="C3563" t="str">
            <v>Cruce por debajo de quebradas</v>
          </cell>
          <cell r="D3563" t="str">
            <v>m</v>
          </cell>
          <cell r="E3563">
            <v>1</v>
          </cell>
          <cell r="F3563">
            <v>309299.28999999998</v>
          </cell>
          <cell r="G3563">
            <v>309299.28999999998</v>
          </cell>
        </row>
        <row r="3564">
          <cell r="B3564">
            <v>4086604</v>
          </cell>
          <cell r="C3564" t="str">
            <v>Cruce perpend.debajo de coberturas</v>
          </cell>
          <cell r="D3564" t="str">
            <v>m</v>
          </cell>
          <cell r="E3564">
            <v>1</v>
          </cell>
          <cell r="F3564">
            <v>235357.05</v>
          </cell>
          <cell r="G3564">
            <v>235357.05</v>
          </cell>
        </row>
        <row r="3565">
          <cell r="B3565">
            <v>4086606</v>
          </cell>
          <cell r="C3565" t="str">
            <v>Construc.cruce longi.debajo cobert.</v>
          </cell>
          <cell r="D3565" t="str">
            <v>m</v>
          </cell>
          <cell r="E3565">
            <v>1</v>
          </cell>
          <cell r="F3565">
            <v>183897.28999999998</v>
          </cell>
          <cell r="G3565">
            <v>183897.28999999998</v>
          </cell>
        </row>
        <row r="3566">
          <cell r="B3566">
            <v>4086622</v>
          </cell>
          <cell r="C3566" t="str">
            <v>Cruce subt. linea tuberia 1400 mm</v>
          </cell>
          <cell r="D3566" t="str">
            <v>m</v>
          </cell>
          <cell r="E3566">
            <v>1</v>
          </cell>
          <cell r="F3566">
            <v>2061345.5100000002</v>
          </cell>
          <cell r="G3566">
            <v>2061345.5100000002</v>
          </cell>
        </row>
        <row r="3567">
          <cell r="B3567">
            <v>4086624</v>
          </cell>
          <cell r="C3567" t="str">
            <v>Cruce subt. linea tub. 36"-1100mm</v>
          </cell>
          <cell r="D3567" t="str">
            <v>m</v>
          </cell>
          <cell r="E3567">
            <v>1</v>
          </cell>
          <cell r="F3567">
            <v>1975852.4100000001</v>
          </cell>
          <cell r="G3567">
            <v>1975852.4100000001</v>
          </cell>
        </row>
        <row r="3568">
          <cell r="B3568">
            <v>4086626</v>
          </cell>
          <cell r="C3568" t="str">
            <v>Cruce subt.linea tub.36"-825mm o &lt;</v>
          </cell>
          <cell r="D3568" t="str">
            <v>m</v>
          </cell>
          <cell r="E3568">
            <v>1</v>
          </cell>
          <cell r="F3568">
            <v>1682084.4</v>
          </cell>
          <cell r="G3568">
            <v>1682084.4</v>
          </cell>
        </row>
        <row r="3569">
          <cell r="B3569">
            <v>4086630</v>
          </cell>
          <cell r="C3569" t="str">
            <v>Cruce linea ferrea,e.ci.ab.,40"a52"</v>
          </cell>
          <cell r="D3569" t="str">
            <v>m</v>
          </cell>
          <cell r="E3569">
            <v>1</v>
          </cell>
          <cell r="F3569">
            <v>1799939.48</v>
          </cell>
          <cell r="G3569">
            <v>1799939.48</v>
          </cell>
        </row>
        <row r="3570">
          <cell r="B3570">
            <v>4086632</v>
          </cell>
          <cell r="C3570" t="str">
            <v>Cruce linea ferrea,e.ci.ab,24"a36"</v>
          </cell>
          <cell r="D3570" t="str">
            <v>m</v>
          </cell>
          <cell r="E3570">
            <v>1</v>
          </cell>
          <cell r="F3570">
            <v>1671387.08</v>
          </cell>
          <cell r="G3570">
            <v>1671387.08</v>
          </cell>
        </row>
        <row r="3571">
          <cell r="B3571">
            <v>4086634</v>
          </cell>
          <cell r="C3571" t="str">
            <v>Cruce linea ferrea,e.ci.ab,&gt;ó = 21"</v>
          </cell>
          <cell r="D3571" t="str">
            <v>m</v>
          </cell>
          <cell r="E3571">
            <v>1</v>
          </cell>
          <cell r="F3571">
            <v>1381684.15</v>
          </cell>
          <cell r="G3571">
            <v>1381684.15</v>
          </cell>
        </row>
        <row r="3572">
          <cell r="B3572">
            <v>4086640</v>
          </cell>
          <cell r="C3572" t="str">
            <v>Retiro y reinstalación vía ferrea</v>
          </cell>
          <cell r="D3572" t="str">
            <v>sg</v>
          </cell>
          <cell r="E3572">
            <v>1</v>
          </cell>
          <cell r="F3572">
            <v>11522952.609999999</v>
          </cell>
          <cell r="G3572">
            <v>11522952.609999999</v>
          </cell>
        </row>
        <row r="3573">
          <cell r="B3573">
            <v>4086650</v>
          </cell>
          <cell r="C3573" t="str">
            <v>Cruce bajo via ferrea</v>
          </cell>
          <cell r="D3573" t="str">
            <v>m3</v>
          </cell>
          <cell r="E3573">
            <v>1</v>
          </cell>
          <cell r="F3573">
            <v>2320370.56</v>
          </cell>
          <cell r="G3573">
            <v>2320370.56</v>
          </cell>
        </row>
        <row r="3574">
          <cell r="B3574">
            <v>4086660</v>
          </cell>
          <cell r="C3574" t="str">
            <v>STI Forros lam.PVC p'cobe.in.ancPVC</v>
          </cell>
          <cell r="D3574" t="str">
            <v>m2</v>
          </cell>
          <cell r="E3574">
            <v>1</v>
          </cell>
          <cell r="F3574">
            <v>63554.490000000005</v>
          </cell>
          <cell r="G3574">
            <v>63554.490000000005</v>
          </cell>
        </row>
        <row r="3576">
          <cell r="B3576">
            <v>4090000</v>
          </cell>
          <cell r="C3576" t="str">
            <v>CANALIZACIONES REDES ENERGIA</v>
          </cell>
          <cell r="E3576">
            <v>0</v>
          </cell>
          <cell r="F3576">
            <v>0</v>
          </cell>
          <cell r="G3576">
            <v>942237.2</v>
          </cell>
        </row>
        <row r="3577">
          <cell r="B3577">
            <v>4090100</v>
          </cell>
          <cell r="C3577" t="str">
            <v>CANALIZACIONES REDES ENERGÍA</v>
          </cell>
          <cell r="E3577">
            <v>0</v>
          </cell>
          <cell r="F3577">
            <v>0</v>
          </cell>
          <cell r="G3577">
            <v>718020.19000000006</v>
          </cell>
        </row>
        <row r="3578">
          <cell r="B3578">
            <v>4090110</v>
          </cell>
          <cell r="C3578" t="str">
            <v>Retiro y reubicacion postes y lumin</v>
          </cell>
          <cell r="D3578" t="str">
            <v>un</v>
          </cell>
          <cell r="E3578">
            <v>1</v>
          </cell>
          <cell r="F3578">
            <v>45193.770000000004</v>
          </cell>
          <cell r="G3578">
            <v>45193.770000000004</v>
          </cell>
        </row>
        <row r="3579">
          <cell r="B3579">
            <v>4090112</v>
          </cell>
          <cell r="C3579" t="str">
            <v>STC poste de concreto 8 m</v>
          </cell>
          <cell r="D3579" t="str">
            <v>un</v>
          </cell>
          <cell r="E3579">
            <v>1</v>
          </cell>
          <cell r="F3579">
            <v>531845.67000000004</v>
          </cell>
          <cell r="G3579">
            <v>531845.67000000004</v>
          </cell>
        </row>
        <row r="3580">
          <cell r="B3580">
            <v>4090115</v>
          </cell>
          <cell r="C3580" t="str">
            <v>STC Ducto eléctrico PVC Diámetro 1"</v>
          </cell>
          <cell r="D3580" t="str">
            <v>m</v>
          </cell>
          <cell r="E3580">
            <v>1</v>
          </cell>
          <cell r="F3580">
            <v>11330.47</v>
          </cell>
          <cell r="G3580">
            <v>11330.47</v>
          </cell>
        </row>
        <row r="3581">
          <cell r="B3581">
            <v>4090120</v>
          </cell>
          <cell r="C3581" t="str">
            <v>STC Ducto eléctrico tipo pedado 2"</v>
          </cell>
          <cell r="D3581" t="str">
            <v>m</v>
          </cell>
          <cell r="E3581">
            <v>1</v>
          </cell>
          <cell r="F3581">
            <v>20242.23</v>
          </cell>
          <cell r="G3581">
            <v>20242.23</v>
          </cell>
        </row>
        <row r="3582">
          <cell r="B3582">
            <v>4090130</v>
          </cell>
          <cell r="C3582" t="str">
            <v>STC caja de paso plástica IP65</v>
          </cell>
          <cell r="D3582" t="str">
            <v>un</v>
          </cell>
          <cell r="E3582">
            <v>1</v>
          </cell>
          <cell r="F3582">
            <v>109408.05</v>
          </cell>
          <cell r="G3582">
            <v>109408.05</v>
          </cell>
        </row>
        <row r="3583">
          <cell r="B3583">
            <v>4090200</v>
          </cell>
          <cell r="C3583" t="str">
            <v>CÁMARAS UNIÓN Y PASO RED.ENERG</v>
          </cell>
          <cell r="E3583">
            <v>0</v>
          </cell>
          <cell r="F3583">
            <v>0</v>
          </cell>
          <cell r="G3583">
            <v>205003.8</v>
          </cell>
        </row>
        <row r="3584">
          <cell r="B3584">
            <v>4090201</v>
          </cell>
          <cell r="C3584" t="str">
            <v>S,T,I caja  paso norma RS3-015 IP65</v>
          </cell>
          <cell r="D3584" t="str">
            <v>un</v>
          </cell>
          <cell r="E3584">
            <v>1</v>
          </cell>
          <cell r="F3584">
            <v>205003.8</v>
          </cell>
          <cell r="G3584">
            <v>205003.8</v>
          </cell>
        </row>
        <row r="3585">
          <cell r="B3585">
            <v>4090400</v>
          </cell>
          <cell r="C3585" t="str">
            <v>HERRAJES SOPORTE TUBERIAS</v>
          </cell>
          <cell r="E3585">
            <v>0</v>
          </cell>
          <cell r="F3585">
            <v>0</v>
          </cell>
          <cell r="G3585">
            <v>19213.21</v>
          </cell>
        </row>
        <row r="3586">
          <cell r="B3586">
            <v>4090401</v>
          </cell>
          <cell r="C3586" t="str">
            <v>STC Herraje pared sop. tub PVC</v>
          </cell>
          <cell r="D3586" t="str">
            <v>un</v>
          </cell>
          <cell r="E3586">
            <v>1</v>
          </cell>
          <cell r="F3586">
            <v>19213.21</v>
          </cell>
          <cell r="G3586">
            <v>19213.21</v>
          </cell>
        </row>
        <row r="3588">
          <cell r="B3588">
            <v>4100000</v>
          </cell>
          <cell r="C3588" t="str">
            <v>CANALIZAC IONES REDES TELEFÓN.</v>
          </cell>
          <cell r="E3588">
            <v>0</v>
          </cell>
          <cell r="F3588">
            <v>0</v>
          </cell>
          <cell r="G3588">
            <v>942646.25</v>
          </cell>
        </row>
        <row r="3589">
          <cell r="B3589">
            <v>4100100</v>
          </cell>
          <cell r="C3589" t="str">
            <v>LOCACIZACIÓN DUCTOS TELEFONICO</v>
          </cell>
          <cell r="E3589">
            <v>0</v>
          </cell>
          <cell r="F3589">
            <v>0</v>
          </cell>
          <cell r="G3589">
            <v>2.3199999999999998</v>
          </cell>
        </row>
        <row r="3590">
          <cell r="B3590">
            <v>4100130</v>
          </cell>
          <cell r="C3590" t="str">
            <v>Instalaciones telefónicas general</v>
          </cell>
          <cell r="D3590" t="str">
            <v>sg</v>
          </cell>
          <cell r="E3590">
            <v>1</v>
          </cell>
          <cell r="F3590">
            <v>1.1599999999999999</v>
          </cell>
          <cell r="G3590">
            <v>1.1599999999999999</v>
          </cell>
        </row>
        <row r="3591">
          <cell r="B3591">
            <v>4100131</v>
          </cell>
          <cell r="C3591" t="str">
            <v>Instalaciones eléctricas en general</v>
          </cell>
          <cell r="D3591" t="str">
            <v>sg</v>
          </cell>
          <cell r="E3591">
            <v>1</v>
          </cell>
          <cell r="F3591">
            <v>1.1599999999999999</v>
          </cell>
          <cell r="G3591">
            <v>1.1599999999999999</v>
          </cell>
        </row>
        <row r="3592">
          <cell r="B3592">
            <v>4100300</v>
          </cell>
          <cell r="C3592" t="str">
            <v>DUCTOS TELEFÓNICOS</v>
          </cell>
          <cell r="E3592">
            <v>0</v>
          </cell>
          <cell r="F3592">
            <v>0</v>
          </cell>
          <cell r="G3592">
            <v>127437.55</v>
          </cell>
        </row>
        <row r="3593">
          <cell r="B3593">
            <v>4100301</v>
          </cell>
          <cell r="C3593" t="str">
            <v>Reconst Ductos telef DB 4"</v>
          </cell>
          <cell r="D3593" t="str">
            <v>m</v>
          </cell>
          <cell r="E3593">
            <v>1</v>
          </cell>
          <cell r="F3593">
            <v>127437.55</v>
          </cell>
          <cell r="G3593">
            <v>127437.55</v>
          </cell>
        </row>
        <row r="3594">
          <cell r="B3594">
            <v>4100600</v>
          </cell>
          <cell r="C3594" t="str">
            <v>CÁMARAS,CAJAS,CARC. O GALERIAS-TELE</v>
          </cell>
          <cell r="E3594">
            <v>0</v>
          </cell>
          <cell r="F3594">
            <v>0</v>
          </cell>
          <cell r="G3594">
            <v>815206.38</v>
          </cell>
        </row>
        <row r="3595">
          <cell r="B3595">
            <v>4100601</v>
          </cell>
          <cell r="C3595" t="str">
            <v>Realce de cámaras de teléfonos</v>
          </cell>
          <cell r="D3595" t="str">
            <v>un</v>
          </cell>
          <cell r="E3595">
            <v>1</v>
          </cell>
          <cell r="F3595">
            <v>360426.46</v>
          </cell>
          <cell r="G3595">
            <v>360426.46</v>
          </cell>
        </row>
        <row r="3596">
          <cell r="B3596">
            <v>4100602</v>
          </cell>
          <cell r="C3596" t="str">
            <v>S.T.C. Anillo H.F. p´Cam. Tele</v>
          </cell>
          <cell r="D3596" t="str">
            <v>un</v>
          </cell>
          <cell r="E3596">
            <v>1</v>
          </cell>
          <cell r="F3596">
            <v>454779.92000000004</v>
          </cell>
          <cell r="G3596">
            <v>454779.92000000004</v>
          </cell>
        </row>
        <row r="3598">
          <cell r="B3598">
            <v>4120000</v>
          </cell>
          <cell r="C3598" t="str">
            <v>SEÑALIZACIÓN CORPORA.SEG Y PRO</v>
          </cell>
          <cell r="E3598">
            <v>0</v>
          </cell>
          <cell r="F3598">
            <v>0</v>
          </cell>
          <cell r="G3598">
            <v>533981.15</v>
          </cell>
        </row>
        <row r="3599">
          <cell r="B3599">
            <v>4120100</v>
          </cell>
          <cell r="C3599" t="str">
            <v>SEÑALES DE PELIGRO</v>
          </cell>
          <cell r="E3599">
            <v>0</v>
          </cell>
          <cell r="F3599">
            <v>0</v>
          </cell>
          <cell r="G3599">
            <v>533981.15</v>
          </cell>
        </row>
        <row r="3600">
          <cell r="B3600">
            <v>4120110</v>
          </cell>
          <cell r="C3600" t="str">
            <v>ST Señales verticales peligro</v>
          </cell>
          <cell r="D3600" t="str">
            <v>un</v>
          </cell>
          <cell r="E3600">
            <v>1</v>
          </cell>
          <cell r="F3600">
            <v>284296.77999999997</v>
          </cell>
          <cell r="G3600">
            <v>284296.77999999997</v>
          </cell>
        </row>
        <row r="3601">
          <cell r="B3601">
            <v>4120112</v>
          </cell>
          <cell r="C3601" t="str">
            <v>ST Barreras fijas de madera</v>
          </cell>
          <cell r="D3601" t="str">
            <v>un</v>
          </cell>
          <cell r="E3601">
            <v>1</v>
          </cell>
          <cell r="F3601">
            <v>249684.37000000002</v>
          </cell>
          <cell r="G3601">
            <v>249684.37000000002</v>
          </cell>
        </row>
        <row r="3603">
          <cell r="B3603">
            <v>4130000</v>
          </cell>
          <cell r="C3603" t="str">
            <v>IMPACTO COMUNITARIO</v>
          </cell>
          <cell r="E3603">
            <v>0</v>
          </cell>
          <cell r="F3603">
            <v>0</v>
          </cell>
          <cell r="G3603">
            <v>1442020.6300000001</v>
          </cell>
        </row>
        <row r="3604">
          <cell r="B3604">
            <v>4130100</v>
          </cell>
          <cell r="C3604" t="str">
            <v>NORMAS SEG.INDUSTRIAL Y SAL.OC</v>
          </cell>
          <cell r="E3604">
            <v>0</v>
          </cell>
          <cell r="F3604">
            <v>0</v>
          </cell>
          <cell r="G3604">
            <v>1442020.6300000001</v>
          </cell>
        </row>
        <row r="3605">
          <cell r="B3605">
            <v>4130101</v>
          </cell>
          <cell r="C3605" t="str">
            <v>Limpieza manual MH hasta 0,50 m</v>
          </cell>
          <cell r="D3605" t="str">
            <v>un</v>
          </cell>
          <cell r="E3605">
            <v>1</v>
          </cell>
          <cell r="F3605">
            <v>68162.16</v>
          </cell>
          <cell r="G3605">
            <v>68162.16</v>
          </cell>
        </row>
        <row r="3606">
          <cell r="B3606">
            <v>4130105</v>
          </cell>
          <cell r="C3606" t="str">
            <v>Limpieza cajas estaciones pitomet.</v>
          </cell>
          <cell r="D3606" t="str">
            <v>un</v>
          </cell>
          <cell r="E3606">
            <v>1</v>
          </cell>
          <cell r="F3606">
            <v>57060.680000000008</v>
          </cell>
          <cell r="G3606">
            <v>57060.680000000008</v>
          </cell>
        </row>
        <row r="3607">
          <cell r="B3607">
            <v>4130110</v>
          </cell>
          <cell r="C3607" t="str">
            <v>Desobs. y limpieza manual acom.</v>
          </cell>
          <cell r="D3607" t="str">
            <v>un</v>
          </cell>
          <cell r="E3607">
            <v>1</v>
          </cell>
          <cell r="F3607">
            <v>67916.81</v>
          </cell>
          <cell r="G3607">
            <v>67916.81</v>
          </cell>
        </row>
        <row r="3608">
          <cell r="B3608">
            <v>4130111</v>
          </cell>
          <cell r="C3608" t="str">
            <v>Desob.y limpieza man.red D&gt;8"y&lt;12"</v>
          </cell>
          <cell r="D3608" t="str">
            <v>un</v>
          </cell>
          <cell r="E3608">
            <v>1</v>
          </cell>
          <cell r="F3608">
            <v>74003.33</v>
          </cell>
          <cell r="G3608">
            <v>74003.33</v>
          </cell>
        </row>
        <row r="3609">
          <cell r="B3609">
            <v>4130112</v>
          </cell>
          <cell r="C3609" t="str">
            <v>Desob.y limpieza man.red D&gt;15"y&lt;24"</v>
          </cell>
          <cell r="D3609" t="str">
            <v>un</v>
          </cell>
          <cell r="E3609">
            <v>1</v>
          </cell>
          <cell r="F3609">
            <v>124257.28</v>
          </cell>
          <cell r="G3609">
            <v>124257.28</v>
          </cell>
        </row>
        <row r="3610">
          <cell r="B3610">
            <v>4130113</v>
          </cell>
          <cell r="C3610" t="str">
            <v>Desobs.y limpieza manual red D&gt;27"</v>
          </cell>
          <cell r="D3610" t="str">
            <v>un</v>
          </cell>
          <cell r="E3610">
            <v>1</v>
          </cell>
          <cell r="F3610">
            <v>146308.59</v>
          </cell>
          <cell r="G3610">
            <v>146308.59</v>
          </cell>
        </row>
        <row r="3611">
          <cell r="B3611">
            <v>4130114</v>
          </cell>
          <cell r="C3611" t="str">
            <v>Desobs. y limpieza manual descargas</v>
          </cell>
          <cell r="D3611" t="str">
            <v>un</v>
          </cell>
          <cell r="E3611">
            <v>1</v>
          </cell>
          <cell r="F3611">
            <v>71770.39</v>
          </cell>
          <cell r="G3611">
            <v>71770.39</v>
          </cell>
        </row>
        <row r="3612">
          <cell r="B3612">
            <v>4130115</v>
          </cell>
          <cell r="C3612" t="str">
            <v>Desobstruc.y limpieza man.sumideros</v>
          </cell>
          <cell r="D3612" t="str">
            <v>un</v>
          </cell>
          <cell r="E3612">
            <v>1</v>
          </cell>
          <cell r="F3612">
            <v>5130.32</v>
          </cell>
          <cell r="G3612">
            <v>5130.32</v>
          </cell>
        </row>
        <row r="3613">
          <cell r="B3613">
            <v>4130116</v>
          </cell>
          <cell r="C3613" t="str">
            <v>Limpieza caja sumideros con canasta</v>
          </cell>
          <cell r="D3613" t="str">
            <v>un</v>
          </cell>
          <cell r="E3613">
            <v>1</v>
          </cell>
          <cell r="F3613">
            <v>14573.73</v>
          </cell>
          <cell r="G3613">
            <v>14573.73</v>
          </cell>
        </row>
        <row r="3614">
          <cell r="B3614">
            <v>4130117</v>
          </cell>
          <cell r="C3614" t="str">
            <v>Limpieza caja sumideros sin canasta</v>
          </cell>
          <cell r="D3614" t="str">
            <v>un</v>
          </cell>
          <cell r="E3614">
            <v>1</v>
          </cell>
          <cell r="F3614">
            <v>14573.73</v>
          </cell>
          <cell r="G3614">
            <v>14573.73</v>
          </cell>
        </row>
        <row r="3615">
          <cell r="B3615">
            <v>4130118</v>
          </cell>
          <cell r="C3615" t="str">
            <v>Desobs.limp sumideros (incluye</v>
          </cell>
          <cell r="D3615" t="str">
            <v>un</v>
          </cell>
          <cell r="E3615">
            <v>1</v>
          </cell>
          <cell r="F3615">
            <v>4084.9199999999996</v>
          </cell>
          <cell r="G3615">
            <v>4084.9199999999996</v>
          </cell>
        </row>
        <row r="3616">
          <cell r="B3616">
            <v>4130150</v>
          </cell>
          <cell r="C3616" t="str">
            <v>Limpieza y deshi.exterior caja val.</v>
          </cell>
          <cell r="D3616" t="str">
            <v>m2</v>
          </cell>
          <cell r="E3616">
            <v>1</v>
          </cell>
          <cell r="F3616">
            <v>1649.4299999999998</v>
          </cell>
          <cell r="G3616">
            <v>1649.4299999999998</v>
          </cell>
        </row>
        <row r="3617">
          <cell r="B3617">
            <v>4130151</v>
          </cell>
          <cell r="C3617" t="str">
            <v>Limpieza y mmto.aliviaderos</v>
          </cell>
          <cell r="D3617" t="str">
            <v>un</v>
          </cell>
          <cell r="E3617">
            <v>1</v>
          </cell>
          <cell r="F3617">
            <v>30675.090000000004</v>
          </cell>
          <cell r="G3617">
            <v>30675.090000000004</v>
          </cell>
        </row>
        <row r="3618">
          <cell r="B3618">
            <v>4130155</v>
          </cell>
          <cell r="C3618" t="str">
            <v>Blanquimento parad in.caja val</v>
          </cell>
          <cell r="D3618" t="str">
            <v>m2</v>
          </cell>
          <cell r="E3618">
            <v>1</v>
          </cell>
          <cell r="F3618">
            <v>2022.5900000000001</v>
          </cell>
          <cell r="G3618">
            <v>2022.5900000000001</v>
          </cell>
        </row>
        <row r="3619">
          <cell r="B3619">
            <v>4130160</v>
          </cell>
          <cell r="C3619" t="str">
            <v>Limpieza interna valvulas 3" y 4"</v>
          </cell>
          <cell r="D3619" t="str">
            <v>un</v>
          </cell>
          <cell r="E3619">
            <v>1</v>
          </cell>
          <cell r="F3619">
            <v>38323.33</v>
          </cell>
          <cell r="G3619">
            <v>38323.33</v>
          </cell>
        </row>
        <row r="3620">
          <cell r="B3620">
            <v>4130161</v>
          </cell>
          <cell r="C3620" t="str">
            <v>Limpieza interna valvulas 6"</v>
          </cell>
          <cell r="D3620" t="str">
            <v>un</v>
          </cell>
          <cell r="E3620">
            <v>1</v>
          </cell>
          <cell r="F3620">
            <v>51489.81</v>
          </cell>
          <cell r="G3620">
            <v>51489.81</v>
          </cell>
        </row>
        <row r="3621">
          <cell r="B3621">
            <v>4130162</v>
          </cell>
          <cell r="C3621" t="str">
            <v>Limpieza interna valvulas 8"</v>
          </cell>
          <cell r="D3621" t="str">
            <v>un</v>
          </cell>
          <cell r="E3621">
            <v>1</v>
          </cell>
          <cell r="F3621">
            <v>78707.509999999995</v>
          </cell>
          <cell r="G3621">
            <v>78707.509999999995</v>
          </cell>
        </row>
        <row r="3622">
          <cell r="B3622">
            <v>4130163</v>
          </cell>
          <cell r="C3622" t="str">
            <v>Limpieza interna valvulas 10" y 12"</v>
          </cell>
          <cell r="D3622" t="str">
            <v>un</v>
          </cell>
          <cell r="E3622">
            <v>1</v>
          </cell>
          <cell r="F3622">
            <v>105630.8</v>
          </cell>
          <cell r="G3622">
            <v>105630.8</v>
          </cell>
        </row>
        <row r="3623">
          <cell r="B3623">
            <v>4130164</v>
          </cell>
          <cell r="C3623" t="str">
            <v>Limpieza interna valvulas 14" y 16"</v>
          </cell>
          <cell r="D3623" t="str">
            <v>un</v>
          </cell>
          <cell r="E3623">
            <v>1</v>
          </cell>
          <cell r="F3623">
            <v>127521.81999999999</v>
          </cell>
          <cell r="G3623">
            <v>127521.81999999999</v>
          </cell>
        </row>
        <row r="3624">
          <cell r="B3624">
            <v>4130165</v>
          </cell>
          <cell r="C3624" t="str">
            <v>Limpieza interna valvulas 18"</v>
          </cell>
          <cell r="D3624" t="str">
            <v>un</v>
          </cell>
          <cell r="E3624">
            <v>1</v>
          </cell>
          <cell r="F3624">
            <v>159181.47</v>
          </cell>
          <cell r="G3624">
            <v>159181.47</v>
          </cell>
        </row>
        <row r="3625">
          <cell r="B3625">
            <v>4130166</v>
          </cell>
          <cell r="C3625" t="str">
            <v>Limpieza interna valvulas 24"</v>
          </cell>
          <cell r="D3625" t="str">
            <v>un</v>
          </cell>
          <cell r="E3625">
            <v>1</v>
          </cell>
          <cell r="F3625">
            <v>198976.84</v>
          </cell>
          <cell r="G3625">
            <v>198976.84</v>
          </cell>
        </row>
        <row r="3627">
          <cell r="B3627">
            <v>4140000</v>
          </cell>
          <cell r="C3627" t="str">
            <v>MAMPOSTERÍA Y PREFABRICADOS</v>
          </cell>
          <cell r="E3627">
            <v>0</v>
          </cell>
          <cell r="F3627">
            <v>0</v>
          </cell>
          <cell r="G3627">
            <v>744863.05999999994</v>
          </cell>
        </row>
        <row r="3628">
          <cell r="B3628">
            <v>4140100</v>
          </cell>
          <cell r="C3628" t="str">
            <v>MURO EN LADRILLO O BLOQUE CTO.</v>
          </cell>
          <cell r="E3628">
            <v>0</v>
          </cell>
          <cell r="F3628">
            <v>0</v>
          </cell>
          <cell r="G3628">
            <v>713705.26</v>
          </cell>
        </row>
        <row r="3629">
          <cell r="B3629">
            <v>4140102</v>
          </cell>
          <cell r="C3629" t="str">
            <v>Construccion muro ladrillo e=10cm</v>
          </cell>
          <cell r="D3629" t="str">
            <v>m2</v>
          </cell>
          <cell r="E3629">
            <v>1</v>
          </cell>
          <cell r="F3629">
            <v>27957.109999999997</v>
          </cell>
          <cell r="G3629">
            <v>27957.109999999997</v>
          </cell>
        </row>
        <row r="3630">
          <cell r="B3630">
            <v>4140104</v>
          </cell>
          <cell r="C3630" t="str">
            <v>Construccion muro bloque e=10cm</v>
          </cell>
          <cell r="D3630" t="str">
            <v>m2</v>
          </cell>
          <cell r="E3630">
            <v>1</v>
          </cell>
          <cell r="F3630">
            <v>34385.879999999997</v>
          </cell>
          <cell r="G3630">
            <v>34385.879999999997</v>
          </cell>
        </row>
        <row r="3631">
          <cell r="B3631">
            <v>4140106</v>
          </cell>
          <cell r="C3631" t="str">
            <v>Construccion muro lad.bocad.10cm</v>
          </cell>
          <cell r="D3631" t="str">
            <v>m2</v>
          </cell>
          <cell r="E3631">
            <v>1</v>
          </cell>
          <cell r="F3631">
            <v>81255.22</v>
          </cell>
          <cell r="G3631">
            <v>81255.22</v>
          </cell>
        </row>
        <row r="3632">
          <cell r="B3632">
            <v>4140120</v>
          </cell>
          <cell r="C3632" t="str">
            <v>Construccion muro ladrillo e=15cm</v>
          </cell>
          <cell r="D3632" t="str">
            <v>m2</v>
          </cell>
          <cell r="E3632">
            <v>1</v>
          </cell>
          <cell r="F3632">
            <v>51250.46</v>
          </cell>
          <cell r="G3632">
            <v>51250.46</v>
          </cell>
        </row>
        <row r="3633">
          <cell r="B3633">
            <v>4140121</v>
          </cell>
          <cell r="C3633" t="str">
            <v>Construccion muro lad.calado e=15cm</v>
          </cell>
          <cell r="D3633" t="str">
            <v>m2</v>
          </cell>
          <cell r="E3633">
            <v>1</v>
          </cell>
          <cell r="F3633">
            <v>82600.84</v>
          </cell>
          <cell r="G3633">
            <v>82600.84</v>
          </cell>
        </row>
        <row r="3634">
          <cell r="B3634">
            <v>4140126</v>
          </cell>
          <cell r="C3634" t="str">
            <v>Construccion muro bloque e=15cm</v>
          </cell>
          <cell r="D3634" t="str">
            <v>m2</v>
          </cell>
          <cell r="E3634">
            <v>1</v>
          </cell>
          <cell r="F3634">
            <v>60025.46</v>
          </cell>
          <cell r="G3634">
            <v>60025.46</v>
          </cell>
        </row>
        <row r="3635">
          <cell r="B3635">
            <v>4140127</v>
          </cell>
          <cell r="C3635" t="str">
            <v>Construccion muro bloquee=20c</v>
          </cell>
          <cell r="D3635" t="str">
            <v>m2</v>
          </cell>
          <cell r="E3635">
            <v>1</v>
          </cell>
          <cell r="F3635">
            <v>66812.959999999992</v>
          </cell>
          <cell r="G3635">
            <v>66812.959999999992</v>
          </cell>
        </row>
        <row r="3636">
          <cell r="B3636">
            <v>4140140</v>
          </cell>
          <cell r="C3636" t="str">
            <v>Construccion muro ladrillo e=20cm</v>
          </cell>
          <cell r="D3636" t="str">
            <v>m2</v>
          </cell>
          <cell r="E3636">
            <v>1</v>
          </cell>
          <cell r="F3636">
            <v>50365.409999999996</v>
          </cell>
          <cell r="G3636">
            <v>50365.409999999996</v>
          </cell>
        </row>
        <row r="3637">
          <cell r="B3637">
            <v>4140150</v>
          </cell>
          <cell r="C3637" t="str">
            <v>Reconstruccion muros concreto</v>
          </cell>
          <cell r="D3637" t="str">
            <v>m2</v>
          </cell>
          <cell r="E3637">
            <v>1</v>
          </cell>
          <cell r="F3637">
            <v>138053.38999999998</v>
          </cell>
          <cell r="G3637">
            <v>138053.38999999998</v>
          </cell>
        </row>
        <row r="3638">
          <cell r="B3638">
            <v>4140160</v>
          </cell>
          <cell r="C3638" t="str">
            <v>Reconstruccion muros roca</v>
          </cell>
          <cell r="D3638" t="str">
            <v>m2</v>
          </cell>
          <cell r="E3638">
            <v>1</v>
          </cell>
          <cell r="F3638">
            <v>74334.490000000005</v>
          </cell>
          <cell r="G3638">
            <v>74334.490000000005</v>
          </cell>
        </row>
        <row r="3639">
          <cell r="B3639">
            <v>4140170</v>
          </cell>
          <cell r="C3639" t="str">
            <v>Muretes soporte bloque relleno</v>
          </cell>
          <cell r="D3639" t="str">
            <v>m2</v>
          </cell>
          <cell r="E3639">
            <v>1</v>
          </cell>
          <cell r="F3639">
            <v>46664.04</v>
          </cell>
          <cell r="G3639">
            <v>46664.04</v>
          </cell>
        </row>
        <row r="3640">
          <cell r="B3640">
            <v>4140400</v>
          </cell>
          <cell r="C3640" t="str">
            <v>SOBRECIMIENTOS</v>
          </cell>
          <cell r="E3640">
            <v>0</v>
          </cell>
          <cell r="F3640">
            <v>0</v>
          </cell>
          <cell r="G3640">
            <v>31157.8</v>
          </cell>
        </row>
        <row r="3641">
          <cell r="B3641">
            <v>4140405</v>
          </cell>
          <cell r="C3641" t="str">
            <v>Const.sobrecimie.bloque Cto 2 hlds.</v>
          </cell>
          <cell r="D3641" t="str">
            <v>m</v>
          </cell>
          <cell r="E3641">
            <v>1</v>
          </cell>
          <cell r="F3641">
            <v>31157.8</v>
          </cell>
          <cell r="G3641">
            <v>31157.8</v>
          </cell>
        </row>
        <row r="3643">
          <cell r="B3643">
            <v>4150000</v>
          </cell>
          <cell r="C3643" t="str">
            <v>IMPERMEABILIZACIÓN</v>
          </cell>
          <cell r="E3643">
            <v>0</v>
          </cell>
          <cell r="F3643">
            <v>0</v>
          </cell>
          <cell r="G3643">
            <v>129308.51000000001</v>
          </cell>
        </row>
        <row r="3644">
          <cell r="B3644">
            <v>4150100</v>
          </cell>
          <cell r="C3644" t="str">
            <v>IMPERMEAB. LOSAS DE CUBIERTA</v>
          </cell>
          <cell r="E3644">
            <v>0</v>
          </cell>
          <cell r="F3644">
            <v>0</v>
          </cell>
          <cell r="G3644">
            <v>69648.540000000008</v>
          </cell>
        </row>
        <row r="3645">
          <cell r="B3645">
            <v>4150130</v>
          </cell>
          <cell r="C3645" t="str">
            <v>STC Tela asfaltica impermeab.techos</v>
          </cell>
          <cell r="D3645" t="str">
            <v>m2</v>
          </cell>
          <cell r="E3645">
            <v>1</v>
          </cell>
          <cell r="F3645">
            <v>18098.22</v>
          </cell>
          <cell r="G3645">
            <v>18098.22</v>
          </cell>
        </row>
        <row r="3646">
          <cell r="B3646">
            <v>4150135</v>
          </cell>
          <cell r="C3646" t="str">
            <v>STC Manto edil o sim.imperme.techos</v>
          </cell>
          <cell r="D3646" t="str">
            <v>m2</v>
          </cell>
          <cell r="E3646">
            <v>1</v>
          </cell>
          <cell r="F3646">
            <v>36209.54</v>
          </cell>
          <cell r="G3646">
            <v>36209.54</v>
          </cell>
        </row>
        <row r="3647">
          <cell r="B3647">
            <v>4150136</v>
          </cell>
          <cell r="C3647" t="str">
            <v>STC Manto edil imperm. muros</v>
          </cell>
          <cell r="D3647" t="str">
            <v>m2</v>
          </cell>
          <cell r="E3647">
            <v>1</v>
          </cell>
          <cell r="F3647">
            <v>15340.779999999999</v>
          </cell>
          <cell r="G3647">
            <v>15340.779999999999</v>
          </cell>
        </row>
        <row r="3648">
          <cell r="B3648">
            <v>4150200</v>
          </cell>
          <cell r="C3648" t="str">
            <v>IMPERMEAB. MUROS DE CONTENCIÓN</v>
          </cell>
          <cell r="E3648">
            <v>0</v>
          </cell>
          <cell r="F3648">
            <v>0</v>
          </cell>
          <cell r="G3648">
            <v>23862.25</v>
          </cell>
        </row>
        <row r="3649">
          <cell r="B3649">
            <v>4150203</v>
          </cell>
          <cell r="C3649" t="str">
            <v>STC Impermeab.integral p'sobrecim</v>
          </cell>
          <cell r="D3649" t="str">
            <v>m</v>
          </cell>
          <cell r="E3649">
            <v>1</v>
          </cell>
          <cell r="F3649">
            <v>23862.25</v>
          </cell>
          <cell r="G3649">
            <v>23862.25</v>
          </cell>
        </row>
        <row r="3650">
          <cell r="B3650">
            <v>4150700</v>
          </cell>
          <cell r="C3650" t="str">
            <v>OTRAS IMPERMEABILIZACIONES</v>
          </cell>
          <cell r="E3650">
            <v>0</v>
          </cell>
          <cell r="F3650">
            <v>0</v>
          </cell>
          <cell r="G3650">
            <v>35797.72</v>
          </cell>
        </row>
        <row r="3651">
          <cell r="B3651">
            <v>4150705</v>
          </cell>
          <cell r="C3651" t="str">
            <v>Revoque impermeab.sika 1 todo uso</v>
          </cell>
          <cell r="D3651" t="str">
            <v>m2</v>
          </cell>
          <cell r="E3651">
            <v>1</v>
          </cell>
          <cell r="F3651">
            <v>17332.489999999998</v>
          </cell>
          <cell r="G3651">
            <v>17332.489999999998</v>
          </cell>
        </row>
        <row r="3652">
          <cell r="B3652">
            <v>4150715</v>
          </cell>
          <cell r="C3652" t="str">
            <v>STC Tela asfaltica para filtros</v>
          </cell>
          <cell r="D3652" t="str">
            <v>m2</v>
          </cell>
          <cell r="E3652">
            <v>1</v>
          </cell>
          <cell r="F3652">
            <v>18465.23</v>
          </cell>
          <cell r="G3652">
            <v>18465.23</v>
          </cell>
        </row>
        <row r="3654">
          <cell r="B3654">
            <v>4170000</v>
          </cell>
          <cell r="C3654" t="str">
            <v>PISOS</v>
          </cell>
          <cell r="E3654">
            <v>0</v>
          </cell>
          <cell r="F3654">
            <v>0</v>
          </cell>
          <cell r="G3654">
            <v>2528298.58</v>
          </cell>
        </row>
        <row r="3655">
          <cell r="B3655">
            <v>4170100</v>
          </cell>
          <cell r="C3655" t="str">
            <v>ENTRESUELO EN PIEDRA</v>
          </cell>
          <cell r="E3655">
            <v>0</v>
          </cell>
          <cell r="F3655">
            <v>0</v>
          </cell>
          <cell r="G3655">
            <v>338018.94</v>
          </cell>
        </row>
        <row r="3656">
          <cell r="B3656">
            <v>4170101</v>
          </cell>
          <cell r="C3656" t="str">
            <v>STC entresuelo piedra p'afir.suelos</v>
          </cell>
          <cell r="D3656" t="str">
            <v>m3</v>
          </cell>
          <cell r="E3656">
            <v>1</v>
          </cell>
          <cell r="F3656">
            <v>59730.1</v>
          </cell>
          <cell r="G3656">
            <v>59730.1</v>
          </cell>
        </row>
        <row r="3657">
          <cell r="B3657">
            <v>4170102</v>
          </cell>
          <cell r="C3657" t="str">
            <v>STC entresuelo pied.p'afi.suelo-sen</v>
          </cell>
          <cell r="D3657" t="str">
            <v>m3</v>
          </cell>
          <cell r="E3657">
            <v>1</v>
          </cell>
          <cell r="F3657">
            <v>61950.400000000001</v>
          </cell>
          <cell r="G3657">
            <v>61950.400000000001</v>
          </cell>
        </row>
        <row r="3658">
          <cell r="B3658">
            <v>4170110</v>
          </cell>
          <cell r="C3658" t="str">
            <v>STC Entresuelo piedra p'afir. pisos</v>
          </cell>
          <cell r="D3658" t="str">
            <v>m3</v>
          </cell>
          <cell r="E3658">
            <v>1</v>
          </cell>
          <cell r="F3658">
            <v>137594.91</v>
          </cell>
          <cell r="G3658">
            <v>137594.91</v>
          </cell>
        </row>
        <row r="3659">
          <cell r="B3659">
            <v>4170120</v>
          </cell>
          <cell r="C3659" t="str">
            <v>Reconst. piso piedra pegada</v>
          </cell>
          <cell r="D3659" t="str">
            <v>m2</v>
          </cell>
          <cell r="E3659">
            <v>1</v>
          </cell>
          <cell r="F3659">
            <v>78743.53</v>
          </cell>
          <cell r="G3659">
            <v>78743.53</v>
          </cell>
        </row>
        <row r="3660">
          <cell r="B3660">
            <v>4170200</v>
          </cell>
          <cell r="C3660" t="str">
            <v>PISO EN CONCRETO</v>
          </cell>
          <cell r="E3660">
            <v>0</v>
          </cell>
          <cell r="F3660">
            <v>0</v>
          </cell>
          <cell r="G3660">
            <v>219359.09</v>
          </cell>
        </row>
        <row r="3661">
          <cell r="B3661">
            <v>4170205</v>
          </cell>
          <cell r="C3661" t="str">
            <v>Vaciado pisos en concreto e=.10 m</v>
          </cell>
          <cell r="D3661" t="str">
            <v>m2</v>
          </cell>
          <cell r="E3661">
            <v>1</v>
          </cell>
          <cell r="F3661">
            <v>50782.659999999996</v>
          </cell>
          <cell r="G3661">
            <v>50782.659999999996</v>
          </cell>
        </row>
        <row r="3662">
          <cell r="B3662">
            <v>4170206</v>
          </cell>
          <cell r="C3662" t="str">
            <v>Piso en conc e=10m+ malla Tipo D158</v>
          </cell>
          <cell r="D3662" t="str">
            <v>m2</v>
          </cell>
          <cell r="E3662">
            <v>1</v>
          </cell>
          <cell r="F3662">
            <v>53831.08</v>
          </cell>
          <cell r="G3662">
            <v>53831.08</v>
          </cell>
        </row>
        <row r="3663">
          <cell r="B3663">
            <v>4170207</v>
          </cell>
          <cell r="C3663" t="str">
            <v>Piso en conc e=10m+ malla Tipo U262</v>
          </cell>
          <cell r="D3663" t="str">
            <v>m2</v>
          </cell>
          <cell r="E3663">
            <v>1</v>
          </cell>
          <cell r="F3663">
            <v>47449.979999999996</v>
          </cell>
          <cell r="G3663">
            <v>47449.979999999996</v>
          </cell>
        </row>
        <row r="3664">
          <cell r="B3664">
            <v>4170210</v>
          </cell>
          <cell r="C3664" t="str">
            <v>Vaciado pisos en concreto e=.15 m</v>
          </cell>
          <cell r="D3664" t="str">
            <v>m2</v>
          </cell>
          <cell r="E3664">
            <v>1</v>
          </cell>
          <cell r="F3664">
            <v>67295.37</v>
          </cell>
          <cell r="G3664">
            <v>67295.37</v>
          </cell>
        </row>
        <row r="3665">
          <cell r="B3665">
            <v>4170300</v>
          </cell>
          <cell r="C3665" t="str">
            <v>PISO EN BALDOSA DE CEMENTO</v>
          </cell>
          <cell r="E3665">
            <v>0</v>
          </cell>
          <cell r="F3665">
            <v>0</v>
          </cell>
          <cell r="G3665">
            <v>76244.540000000008</v>
          </cell>
        </row>
        <row r="3666">
          <cell r="B3666">
            <v>4170305</v>
          </cell>
          <cell r="C3666" t="str">
            <v>Const.piso en baldosa de cemento</v>
          </cell>
          <cell r="D3666" t="str">
            <v>m2</v>
          </cell>
          <cell r="E3666">
            <v>1</v>
          </cell>
          <cell r="F3666">
            <v>76244.540000000008</v>
          </cell>
          <cell r="G3666">
            <v>76244.540000000008</v>
          </cell>
        </row>
        <row r="3667">
          <cell r="B3667">
            <v>4170600</v>
          </cell>
          <cell r="C3667" t="str">
            <v>PISOS EN GRANITO ESM. EN SITIO</v>
          </cell>
          <cell r="E3667">
            <v>0</v>
          </cell>
          <cell r="F3667">
            <v>0</v>
          </cell>
          <cell r="G3667">
            <v>93950.89</v>
          </cell>
        </row>
        <row r="3668">
          <cell r="B3668">
            <v>4170605</v>
          </cell>
          <cell r="C3668" t="str">
            <v>Vaciado piso en granito esmerilado</v>
          </cell>
          <cell r="D3668" t="str">
            <v>m2</v>
          </cell>
          <cell r="E3668">
            <v>1</v>
          </cell>
          <cell r="F3668">
            <v>93950.89</v>
          </cell>
          <cell r="G3668">
            <v>93950.89</v>
          </cell>
        </row>
        <row r="3669">
          <cell r="B3669">
            <v>4170700</v>
          </cell>
          <cell r="C3669" t="str">
            <v>PISO GRANITO ESMERI. CON RETAL</v>
          </cell>
          <cell r="E3669">
            <v>0</v>
          </cell>
          <cell r="F3669">
            <v>0</v>
          </cell>
          <cell r="G3669">
            <v>149207.65</v>
          </cell>
        </row>
        <row r="3670">
          <cell r="B3670">
            <v>4170705</v>
          </cell>
          <cell r="C3670" t="str">
            <v>Const.pisos bald.granito pu.-re.mar</v>
          </cell>
          <cell r="D3670" t="str">
            <v>m2</v>
          </cell>
          <cell r="E3670">
            <v>1</v>
          </cell>
          <cell r="F3670">
            <v>149207.65</v>
          </cell>
          <cell r="G3670">
            <v>149207.65</v>
          </cell>
        </row>
        <row r="3671">
          <cell r="B3671">
            <v>4170800</v>
          </cell>
          <cell r="C3671" t="str">
            <v>PISO EN CERÁMICA VITRIFICADA</v>
          </cell>
          <cell r="E3671">
            <v>0</v>
          </cell>
          <cell r="F3671">
            <v>0</v>
          </cell>
          <cell r="G3671">
            <v>43960.79</v>
          </cell>
        </row>
        <row r="3672">
          <cell r="B3672">
            <v>4170805</v>
          </cell>
          <cell r="C3672" t="str">
            <v>Const.piso en ceramica vitrificada</v>
          </cell>
          <cell r="D3672" t="str">
            <v>m2</v>
          </cell>
          <cell r="E3672">
            <v>1</v>
          </cell>
          <cell r="F3672">
            <v>43960.79</v>
          </cell>
          <cell r="G3672">
            <v>43960.79</v>
          </cell>
        </row>
        <row r="3673">
          <cell r="B3673">
            <v>4171000</v>
          </cell>
          <cell r="C3673" t="str">
            <v>PISO EN MAYÓLICA HEX. O RECT.</v>
          </cell>
          <cell r="E3673">
            <v>0</v>
          </cell>
          <cell r="F3673">
            <v>0</v>
          </cell>
          <cell r="G3673">
            <v>44478.87</v>
          </cell>
        </row>
        <row r="3674">
          <cell r="B3674">
            <v>4171005</v>
          </cell>
          <cell r="C3674" t="str">
            <v>Const.piso mayolica hexa.o rectang.</v>
          </cell>
          <cell r="D3674" t="str">
            <v>m2</v>
          </cell>
          <cell r="E3674">
            <v>1</v>
          </cell>
          <cell r="F3674">
            <v>44478.87</v>
          </cell>
          <cell r="G3674">
            <v>44478.87</v>
          </cell>
        </row>
        <row r="3675">
          <cell r="B3675">
            <v>4171100</v>
          </cell>
          <cell r="C3675" t="str">
            <v>PISO EN ARENÓN LAVADO</v>
          </cell>
          <cell r="E3675">
            <v>0</v>
          </cell>
          <cell r="F3675">
            <v>0</v>
          </cell>
          <cell r="G3675">
            <v>60652.42</v>
          </cell>
        </row>
        <row r="3676">
          <cell r="B3676">
            <v>4171105</v>
          </cell>
          <cell r="C3676" t="str">
            <v>Construccion pisos en arenon lavado</v>
          </cell>
          <cell r="D3676" t="str">
            <v>m2</v>
          </cell>
          <cell r="E3676">
            <v>1</v>
          </cell>
          <cell r="F3676">
            <v>60652.42</v>
          </cell>
          <cell r="G3676">
            <v>60652.42</v>
          </cell>
        </row>
        <row r="3677">
          <cell r="B3677">
            <v>4171700</v>
          </cell>
          <cell r="C3677" t="str">
            <v>PISO CEMENTO ESMALT. O AFINADO</v>
          </cell>
          <cell r="E3677">
            <v>0</v>
          </cell>
          <cell r="F3677">
            <v>0</v>
          </cell>
          <cell r="G3677">
            <v>25463.52</v>
          </cell>
        </row>
        <row r="3678">
          <cell r="B3678">
            <v>4171705</v>
          </cell>
          <cell r="C3678" t="str">
            <v>Construccion piso en cemento esmal.</v>
          </cell>
          <cell r="D3678" t="str">
            <v>m2</v>
          </cell>
          <cell r="E3678">
            <v>1</v>
          </cell>
          <cell r="F3678">
            <v>25463.52</v>
          </cell>
          <cell r="G3678">
            <v>25463.52</v>
          </cell>
        </row>
        <row r="3679">
          <cell r="B3679">
            <v>4172000</v>
          </cell>
          <cell r="C3679" t="str">
            <v>PISO EN BALDOSA DE VINILO</v>
          </cell>
          <cell r="E3679">
            <v>0</v>
          </cell>
          <cell r="F3679">
            <v>0</v>
          </cell>
          <cell r="G3679">
            <v>20178.099999999999</v>
          </cell>
        </row>
        <row r="3680">
          <cell r="B3680">
            <v>4172005</v>
          </cell>
          <cell r="C3680" t="str">
            <v>Construc.piso baldosin de vinilo</v>
          </cell>
          <cell r="D3680" t="str">
            <v>m2</v>
          </cell>
          <cell r="E3680">
            <v>1</v>
          </cell>
          <cell r="F3680">
            <v>20178.099999999999</v>
          </cell>
          <cell r="G3680">
            <v>20178.099999999999</v>
          </cell>
        </row>
        <row r="3681">
          <cell r="B3681">
            <v>4172900</v>
          </cell>
          <cell r="C3681" t="str">
            <v>JUNTAS DE DILATACIÓN</v>
          </cell>
          <cell r="E3681">
            <v>0</v>
          </cell>
          <cell r="F3681">
            <v>0</v>
          </cell>
          <cell r="G3681">
            <v>17195.3</v>
          </cell>
        </row>
        <row r="3682">
          <cell r="B3682">
            <v>4172905</v>
          </cell>
          <cell r="C3682" t="str">
            <v>STC Varillas de dilatacion p' pisos</v>
          </cell>
          <cell r="D3682" t="str">
            <v>m</v>
          </cell>
          <cell r="E3682">
            <v>1</v>
          </cell>
          <cell r="F3682">
            <v>17195.3</v>
          </cell>
          <cell r="G3682">
            <v>17195.3</v>
          </cell>
        </row>
        <row r="3683">
          <cell r="B3683">
            <v>4173100</v>
          </cell>
          <cell r="C3683" t="str">
            <v>GUARDAESCOBAS, ZÓCALOS Y CENEF</v>
          </cell>
          <cell r="E3683">
            <v>0</v>
          </cell>
          <cell r="F3683">
            <v>0</v>
          </cell>
          <cell r="G3683">
            <v>70679.290000000008</v>
          </cell>
        </row>
        <row r="3684">
          <cell r="B3684">
            <v>4173102</v>
          </cell>
          <cell r="C3684" t="str">
            <v>Const.guardaescobas revoque esmal.</v>
          </cell>
          <cell r="D3684" t="str">
            <v>m</v>
          </cell>
          <cell r="E3684">
            <v>1</v>
          </cell>
          <cell r="F3684">
            <v>10496.210000000001</v>
          </cell>
          <cell r="G3684">
            <v>10496.210000000001</v>
          </cell>
        </row>
        <row r="3685">
          <cell r="B3685">
            <v>4173104</v>
          </cell>
          <cell r="C3685" t="str">
            <v>Const.guardaesc.granito esmerilado</v>
          </cell>
          <cell r="D3685" t="str">
            <v>m</v>
          </cell>
          <cell r="E3685">
            <v>1</v>
          </cell>
          <cell r="F3685">
            <v>43796.42</v>
          </cell>
          <cell r="G3685">
            <v>43796.42</v>
          </cell>
        </row>
        <row r="3686">
          <cell r="B3686">
            <v>4173106</v>
          </cell>
          <cell r="C3686" t="str">
            <v>Const.guardaesc.baldosin de cemento</v>
          </cell>
          <cell r="D3686" t="str">
            <v>m</v>
          </cell>
          <cell r="E3686">
            <v>1</v>
          </cell>
          <cell r="F3686">
            <v>16386.66</v>
          </cell>
          <cell r="G3686">
            <v>16386.66</v>
          </cell>
        </row>
        <row r="3687">
          <cell r="B3687">
            <v>4173200</v>
          </cell>
          <cell r="C3687" t="str">
            <v>ACABADOS DE ESCALERAS</v>
          </cell>
          <cell r="E3687">
            <v>0</v>
          </cell>
          <cell r="F3687">
            <v>0</v>
          </cell>
          <cell r="G3687">
            <v>1318763.8500000001</v>
          </cell>
        </row>
        <row r="3688">
          <cell r="B3688">
            <v>4173205</v>
          </cell>
          <cell r="C3688" t="str">
            <v>Const. escalas granito esmerilado</v>
          </cell>
          <cell r="D3688" t="str">
            <v>m</v>
          </cell>
          <cell r="E3688">
            <v>1</v>
          </cell>
          <cell r="F3688">
            <v>78986.41</v>
          </cell>
          <cell r="G3688">
            <v>78986.41</v>
          </cell>
        </row>
        <row r="3689">
          <cell r="B3689">
            <v>4173210</v>
          </cell>
          <cell r="C3689" t="str">
            <v>Const. escalas arenon lavado</v>
          </cell>
          <cell r="D3689" t="str">
            <v>m</v>
          </cell>
          <cell r="E3689">
            <v>1</v>
          </cell>
          <cell r="F3689">
            <v>53822.3</v>
          </cell>
          <cell r="G3689">
            <v>53822.3</v>
          </cell>
        </row>
        <row r="3690">
          <cell r="B3690">
            <v>4173215</v>
          </cell>
          <cell r="C3690" t="str">
            <v>Const. escalas bal2a cemento</v>
          </cell>
          <cell r="D3690" t="str">
            <v>m</v>
          </cell>
          <cell r="E3690">
            <v>1</v>
          </cell>
          <cell r="F3690">
            <v>56415.360000000001</v>
          </cell>
          <cell r="G3690">
            <v>56415.360000000001</v>
          </cell>
        </row>
        <row r="3691">
          <cell r="B3691">
            <v>4173230</v>
          </cell>
          <cell r="C3691" t="str">
            <v>STC Escalones aluminio estruido</v>
          </cell>
          <cell r="D3691" t="str">
            <v>un</v>
          </cell>
          <cell r="E3691">
            <v>1</v>
          </cell>
          <cell r="F3691">
            <v>28114.840000000004</v>
          </cell>
          <cell r="G3691">
            <v>28114.840000000004</v>
          </cell>
        </row>
        <row r="3692">
          <cell r="B3692">
            <v>4173250</v>
          </cell>
          <cell r="C3692" t="str">
            <v>STC Pasamanos madera cepillada</v>
          </cell>
          <cell r="D3692" t="str">
            <v>m</v>
          </cell>
          <cell r="E3692">
            <v>1</v>
          </cell>
          <cell r="F3692">
            <v>17393.48</v>
          </cell>
          <cell r="G3692">
            <v>17393.48</v>
          </cell>
        </row>
        <row r="3693">
          <cell r="B3693">
            <v>4173252</v>
          </cell>
          <cell r="C3693" t="str">
            <v>STC Pasamanos tuberia galvaniz. 1"</v>
          </cell>
          <cell r="D3693" t="str">
            <v>m</v>
          </cell>
          <cell r="E3693">
            <v>1</v>
          </cell>
          <cell r="F3693">
            <v>36152.22</v>
          </cell>
          <cell r="G3693">
            <v>36152.22</v>
          </cell>
        </row>
        <row r="3694">
          <cell r="B3694">
            <v>4173254</v>
          </cell>
          <cell r="C3694" t="str">
            <v>STC Pasamanos tuberia galvani1.1/2"</v>
          </cell>
          <cell r="D3694" t="str">
            <v>m</v>
          </cell>
          <cell r="E3694">
            <v>1</v>
          </cell>
          <cell r="F3694">
            <v>88972.85</v>
          </cell>
          <cell r="G3694">
            <v>88972.85</v>
          </cell>
        </row>
        <row r="3695">
          <cell r="B3695">
            <v>4173255</v>
          </cell>
          <cell r="C3695" t="str">
            <v>STC Pasamanos tuberia galvaniz 2"</v>
          </cell>
          <cell r="D3695" t="str">
            <v>m</v>
          </cell>
          <cell r="E3695">
            <v>1</v>
          </cell>
          <cell r="F3695">
            <v>42665.990000000005</v>
          </cell>
          <cell r="G3695">
            <v>42665.990000000005</v>
          </cell>
        </row>
        <row r="3696">
          <cell r="B3696">
            <v>4173256</v>
          </cell>
          <cell r="C3696" t="str">
            <v>STC Pasamanos metalico 50mm</v>
          </cell>
          <cell r="D3696" t="str">
            <v>m</v>
          </cell>
          <cell r="E3696">
            <v>1</v>
          </cell>
          <cell r="F3696">
            <v>866133.91999999993</v>
          </cell>
          <cell r="G3696">
            <v>866133.91999999993</v>
          </cell>
        </row>
        <row r="3697">
          <cell r="B3697">
            <v>4173258</v>
          </cell>
          <cell r="C3697" t="str">
            <v>STC Pasamanos aluminio</v>
          </cell>
          <cell r="D3697" t="str">
            <v>m</v>
          </cell>
          <cell r="E3697">
            <v>1</v>
          </cell>
          <cell r="F3697">
            <v>50106.479999999996</v>
          </cell>
          <cell r="G3697">
            <v>50106.479999999996</v>
          </cell>
        </row>
        <row r="3698">
          <cell r="B3698">
            <v>4173300</v>
          </cell>
          <cell r="C3698" t="str">
            <v>OTROS ACABADOS PISOS Y ESCALER</v>
          </cell>
          <cell r="E3698">
            <v>0</v>
          </cell>
          <cell r="F3698">
            <v>0</v>
          </cell>
          <cell r="G3698">
            <v>50145.33</v>
          </cell>
        </row>
        <row r="3699">
          <cell r="B3699">
            <v>4173310</v>
          </cell>
          <cell r="C3699" t="str">
            <v>Reconstruccion piso enrocado</v>
          </cell>
          <cell r="D3699" t="str">
            <v>m2</v>
          </cell>
          <cell r="E3699">
            <v>1</v>
          </cell>
          <cell r="F3699">
            <v>41241.629999999997</v>
          </cell>
          <cell r="G3699">
            <v>41241.629999999997</v>
          </cell>
        </row>
        <row r="3700">
          <cell r="B3700">
            <v>4173320</v>
          </cell>
          <cell r="C3700" t="str">
            <v>Lechada en cemento blanco</v>
          </cell>
          <cell r="D3700" t="str">
            <v>m2</v>
          </cell>
          <cell r="E3700">
            <v>1</v>
          </cell>
          <cell r="F3700">
            <v>2524.15</v>
          </cell>
          <cell r="G3700">
            <v>2524.15</v>
          </cell>
        </row>
        <row r="3701">
          <cell r="B3701">
            <v>4173322</v>
          </cell>
          <cell r="C3701" t="str">
            <v>STaplic pint aeroflex canc ten</v>
          </cell>
          <cell r="D3701" t="str">
            <v>m2</v>
          </cell>
          <cell r="E3701">
            <v>1</v>
          </cell>
          <cell r="F3701">
            <v>6379.55</v>
          </cell>
          <cell r="G3701">
            <v>6379.55</v>
          </cell>
        </row>
        <row r="3703">
          <cell r="B3703">
            <v>4180000</v>
          </cell>
          <cell r="C3703" t="str">
            <v>REVOQUE, ENCHAPE-ESTUCO Y PINTURA</v>
          </cell>
          <cell r="E3703">
            <v>0</v>
          </cell>
          <cell r="F3703">
            <v>0</v>
          </cell>
          <cell r="G3703">
            <v>488478.65</v>
          </cell>
        </row>
        <row r="3704">
          <cell r="B3704">
            <v>4180100</v>
          </cell>
          <cell r="C3704" t="str">
            <v>REVOQUES</v>
          </cell>
          <cell r="E3704">
            <v>0</v>
          </cell>
          <cell r="F3704">
            <v>0</v>
          </cell>
          <cell r="G3704">
            <v>108496.16</v>
          </cell>
        </row>
        <row r="3705">
          <cell r="B3705">
            <v>4180105</v>
          </cell>
          <cell r="C3705" t="str">
            <v>Revoque liso en muros y cielos</v>
          </cell>
          <cell r="D3705" t="str">
            <v>m2</v>
          </cell>
          <cell r="E3705">
            <v>1</v>
          </cell>
          <cell r="F3705">
            <v>16529.560000000001</v>
          </cell>
          <cell r="G3705">
            <v>16529.560000000001</v>
          </cell>
        </row>
        <row r="3706">
          <cell r="B3706">
            <v>4180110</v>
          </cell>
          <cell r="C3706" t="str">
            <v>Revoque liso en muros exterior</v>
          </cell>
          <cell r="D3706" t="str">
            <v>m2</v>
          </cell>
          <cell r="E3706">
            <v>1</v>
          </cell>
          <cell r="F3706">
            <v>18289.59</v>
          </cell>
          <cell r="G3706">
            <v>18289.59</v>
          </cell>
        </row>
        <row r="3707">
          <cell r="B3707">
            <v>4180120</v>
          </cell>
          <cell r="C3707" t="str">
            <v>Revoque rústico en fachadas</v>
          </cell>
          <cell r="D3707" t="str">
            <v>m2</v>
          </cell>
          <cell r="E3707">
            <v>1</v>
          </cell>
          <cell r="F3707">
            <v>19923.93</v>
          </cell>
          <cell r="G3707">
            <v>19923.93</v>
          </cell>
        </row>
        <row r="3708">
          <cell r="B3708">
            <v>4180125</v>
          </cell>
          <cell r="C3708" t="str">
            <v>Revoque en granito lavado</v>
          </cell>
          <cell r="D3708" t="str">
            <v>m2</v>
          </cell>
          <cell r="E3708">
            <v>1</v>
          </cell>
          <cell r="F3708">
            <v>41813.370000000003</v>
          </cell>
          <cell r="G3708">
            <v>41813.370000000003</v>
          </cell>
        </row>
        <row r="3709">
          <cell r="B3709">
            <v>4180130</v>
          </cell>
          <cell r="C3709" t="str">
            <v>Filetes y dilataciones</v>
          </cell>
          <cell r="D3709" t="str">
            <v>m</v>
          </cell>
          <cell r="E3709">
            <v>1</v>
          </cell>
          <cell r="F3709">
            <v>11939.710000000001</v>
          </cell>
          <cell r="G3709">
            <v>11939.710000000001</v>
          </cell>
        </row>
        <row r="3710">
          <cell r="B3710">
            <v>4180200</v>
          </cell>
          <cell r="C3710" t="str">
            <v>ENCHAPE MUROS</v>
          </cell>
          <cell r="E3710">
            <v>0</v>
          </cell>
          <cell r="F3710">
            <v>0</v>
          </cell>
          <cell r="G3710">
            <v>173927.02</v>
          </cell>
        </row>
        <row r="3711">
          <cell r="B3711">
            <v>4180205</v>
          </cell>
          <cell r="C3711" t="str">
            <v>Enchape muro en bal2in corona 20x20</v>
          </cell>
          <cell r="D3711" t="str">
            <v>m2</v>
          </cell>
          <cell r="E3711">
            <v>1</v>
          </cell>
          <cell r="F3711">
            <v>44281.020000000004</v>
          </cell>
          <cell r="G3711">
            <v>44281.020000000004</v>
          </cell>
        </row>
        <row r="3712">
          <cell r="B3712">
            <v>4180210</v>
          </cell>
          <cell r="C3712" t="str">
            <v>Enchape en ceramica 20.5x20.5</v>
          </cell>
          <cell r="D3712" t="str">
            <v>m2</v>
          </cell>
          <cell r="E3712">
            <v>1</v>
          </cell>
          <cell r="F3712">
            <v>57279.009999999995</v>
          </cell>
          <cell r="G3712">
            <v>57279.009999999995</v>
          </cell>
        </row>
        <row r="3713">
          <cell r="B3713">
            <v>4180215</v>
          </cell>
          <cell r="C3713" t="str">
            <v>Enchape fichos ceramica vitrificada</v>
          </cell>
          <cell r="D3713" t="str">
            <v>m2</v>
          </cell>
          <cell r="E3713">
            <v>1</v>
          </cell>
          <cell r="F3713">
            <v>46206.2</v>
          </cell>
          <cell r="G3713">
            <v>46206.2</v>
          </cell>
        </row>
        <row r="3714">
          <cell r="B3714">
            <v>4180220</v>
          </cell>
          <cell r="C3714" t="str">
            <v>Chapa en ladrillo o bloque split</v>
          </cell>
          <cell r="D3714" t="str">
            <v>m2</v>
          </cell>
          <cell r="E3714">
            <v>1</v>
          </cell>
          <cell r="F3714">
            <v>26160.79</v>
          </cell>
          <cell r="G3714">
            <v>26160.79</v>
          </cell>
        </row>
        <row r="3715">
          <cell r="B3715">
            <v>4180300</v>
          </cell>
          <cell r="C3715" t="str">
            <v>ACABADO SOBRE REVOQUE</v>
          </cell>
          <cell r="E3715">
            <v>0</v>
          </cell>
          <cell r="F3715">
            <v>0</v>
          </cell>
          <cell r="G3715">
            <v>44558.31</v>
          </cell>
        </row>
        <row r="3716">
          <cell r="B3716">
            <v>4180305</v>
          </cell>
          <cell r="C3716" t="str">
            <v>STC Estuco y vinilo sobre muro.inte</v>
          </cell>
          <cell r="D3716" t="str">
            <v>m2</v>
          </cell>
          <cell r="E3716">
            <v>1</v>
          </cell>
          <cell r="F3716">
            <v>23489.260000000002</v>
          </cell>
          <cell r="G3716">
            <v>23489.260000000002</v>
          </cell>
        </row>
        <row r="3717">
          <cell r="B3717">
            <v>4180310</v>
          </cell>
          <cell r="C3717" t="str">
            <v>STC Estuco y vinilo sobre cielos</v>
          </cell>
          <cell r="D3717" t="str">
            <v>m2</v>
          </cell>
          <cell r="E3717">
            <v>1</v>
          </cell>
          <cell r="F3717">
            <v>21069.05</v>
          </cell>
          <cell r="G3717">
            <v>21069.05</v>
          </cell>
        </row>
        <row r="3718">
          <cell r="B3718">
            <v>4180400</v>
          </cell>
          <cell r="C3718" t="str">
            <v>PINTURA</v>
          </cell>
          <cell r="E3718">
            <v>0</v>
          </cell>
          <cell r="F3718">
            <v>0</v>
          </cell>
          <cell r="G3718">
            <v>161497.16</v>
          </cell>
        </row>
        <row r="3719">
          <cell r="B3719">
            <v>4180405</v>
          </cell>
          <cell r="C3719" t="str">
            <v>STA Cal sobre muros y sotanos</v>
          </cell>
          <cell r="D3719" t="str">
            <v>m2</v>
          </cell>
          <cell r="E3719">
            <v>1</v>
          </cell>
          <cell r="F3719">
            <v>2942.8</v>
          </cell>
          <cell r="G3719">
            <v>2942.8</v>
          </cell>
        </row>
        <row r="3720">
          <cell r="B3720">
            <v>4180408</v>
          </cell>
          <cell r="C3720" t="str">
            <v>STA Cal sobre cielos</v>
          </cell>
          <cell r="D3720" t="str">
            <v>m2</v>
          </cell>
          <cell r="E3720">
            <v>1</v>
          </cell>
          <cell r="F3720">
            <v>3368.9</v>
          </cell>
          <cell r="G3720">
            <v>3368.9</v>
          </cell>
        </row>
        <row r="3721">
          <cell r="B3721">
            <v>4180410</v>
          </cell>
          <cell r="C3721" t="str">
            <v>STA Pintura epoxica recubrim.</v>
          </cell>
          <cell r="D3721" t="str">
            <v>m2</v>
          </cell>
          <cell r="E3721">
            <v>1</v>
          </cell>
          <cell r="F3721">
            <v>7879.4600000000009</v>
          </cell>
          <cell r="G3721">
            <v>7879.4600000000009</v>
          </cell>
        </row>
        <row r="3722">
          <cell r="B3722">
            <v>4180432</v>
          </cell>
          <cell r="C3722" t="str">
            <v>STA Pintura sobre puerta metal</v>
          </cell>
          <cell r="D3722" t="str">
            <v>un</v>
          </cell>
          <cell r="E3722">
            <v>1</v>
          </cell>
          <cell r="F3722">
            <v>38433.270000000004</v>
          </cell>
          <cell r="G3722">
            <v>38433.270000000004</v>
          </cell>
        </row>
        <row r="3723">
          <cell r="B3723">
            <v>4180434</v>
          </cell>
          <cell r="C3723" t="str">
            <v>STA Pintura sobre marcos mader</v>
          </cell>
          <cell r="D3723" t="str">
            <v>un</v>
          </cell>
          <cell r="E3723">
            <v>1</v>
          </cell>
          <cell r="F3723">
            <v>12888.99</v>
          </cell>
          <cell r="G3723">
            <v>12888.99</v>
          </cell>
        </row>
        <row r="3724">
          <cell r="B3724">
            <v>4180436</v>
          </cell>
          <cell r="C3724" t="str">
            <v>STA Pintura sobre puerta mader</v>
          </cell>
          <cell r="D3724" t="str">
            <v>un</v>
          </cell>
          <cell r="E3724">
            <v>1</v>
          </cell>
          <cell r="F3724">
            <v>22756.639999999999</v>
          </cell>
          <cell r="G3724">
            <v>22756.639999999999</v>
          </cell>
        </row>
        <row r="3725">
          <cell r="B3725">
            <v>4180438</v>
          </cell>
          <cell r="C3725" t="str">
            <v>STA Pintura en bajante y pasam</v>
          </cell>
          <cell r="D3725" t="str">
            <v>m</v>
          </cell>
          <cell r="E3725">
            <v>1</v>
          </cell>
          <cell r="F3725">
            <v>5785.51</v>
          </cell>
          <cell r="G3725">
            <v>5785.51</v>
          </cell>
        </row>
        <row r="3726">
          <cell r="B3726">
            <v>4180440</v>
          </cell>
          <cell r="C3726" t="str">
            <v>STA Pintura reflectiva señaliz</v>
          </cell>
          <cell r="D3726" t="str">
            <v>m</v>
          </cell>
          <cell r="E3726">
            <v>1</v>
          </cell>
          <cell r="F3726">
            <v>4955.2800000000007</v>
          </cell>
          <cell r="G3726">
            <v>4955.2800000000007</v>
          </cell>
        </row>
        <row r="3727">
          <cell r="B3727">
            <v>4180442</v>
          </cell>
          <cell r="C3727" t="str">
            <v>STA Pintura base resinas p'tub</v>
          </cell>
          <cell r="D3727" t="str">
            <v>m</v>
          </cell>
          <cell r="E3727">
            <v>1</v>
          </cell>
          <cell r="F3727">
            <v>12461</v>
          </cell>
          <cell r="G3727">
            <v>12461</v>
          </cell>
        </row>
        <row r="3728">
          <cell r="B3728">
            <v>4180444</v>
          </cell>
          <cell r="C3728" t="str">
            <v>Pintura identif.caja valv. reg</v>
          </cell>
          <cell r="D3728" t="str">
            <v>m2</v>
          </cell>
          <cell r="E3728">
            <v>1</v>
          </cell>
          <cell r="F3728">
            <v>15933.61</v>
          </cell>
          <cell r="G3728">
            <v>15933.61</v>
          </cell>
        </row>
        <row r="3729">
          <cell r="B3729">
            <v>4180445</v>
          </cell>
          <cell r="C3729" t="str">
            <v>Pintura identif.caja valv.regu</v>
          </cell>
          <cell r="D3729" t="str">
            <v>un</v>
          </cell>
          <cell r="E3729">
            <v>1</v>
          </cell>
          <cell r="F3729">
            <v>12555.7</v>
          </cell>
          <cell r="G3729">
            <v>12555.7</v>
          </cell>
        </row>
        <row r="3730">
          <cell r="B3730">
            <v>4180460</v>
          </cell>
          <cell r="C3730" t="str">
            <v>STA Laca en maderas</v>
          </cell>
          <cell r="D3730" t="str">
            <v>m2</v>
          </cell>
          <cell r="E3730">
            <v>1</v>
          </cell>
          <cell r="F3730">
            <v>14132.86</v>
          </cell>
          <cell r="G3730">
            <v>14132.86</v>
          </cell>
        </row>
        <row r="3731">
          <cell r="B3731">
            <v>4180470</v>
          </cell>
          <cell r="C3731" t="str">
            <v>STA Hidrófugo en muros exterio</v>
          </cell>
          <cell r="D3731" t="str">
            <v>m2</v>
          </cell>
          <cell r="E3731">
            <v>1</v>
          </cell>
          <cell r="F3731">
            <v>7403.1399999999994</v>
          </cell>
          <cell r="G3731">
            <v>7403.1399999999994</v>
          </cell>
        </row>
        <row r="3733">
          <cell r="B3733">
            <v>4190000</v>
          </cell>
          <cell r="C3733" t="str">
            <v>CARPINTERÍA Y CERRAJERÍA</v>
          </cell>
          <cell r="E3733">
            <v>0</v>
          </cell>
          <cell r="F3733">
            <v>0</v>
          </cell>
          <cell r="G3733">
            <v>2189487.2999999998</v>
          </cell>
        </row>
        <row r="3734">
          <cell r="B3734">
            <v>4190700</v>
          </cell>
          <cell r="C3734" t="str">
            <v>VIDRIOS Y ESPEJOS</v>
          </cell>
          <cell r="E3734">
            <v>0</v>
          </cell>
          <cell r="F3734">
            <v>0</v>
          </cell>
          <cell r="G3734">
            <v>222766.02000000002</v>
          </cell>
        </row>
        <row r="3735">
          <cell r="B3735">
            <v>4190710</v>
          </cell>
          <cell r="C3735" t="str">
            <v>STC Vidrio plano claro e=4 mm</v>
          </cell>
          <cell r="D3735" t="str">
            <v>m2</v>
          </cell>
          <cell r="E3735">
            <v>1</v>
          </cell>
          <cell r="F3735">
            <v>20196.189999999999</v>
          </cell>
          <cell r="G3735">
            <v>20196.189999999999</v>
          </cell>
        </row>
        <row r="3736">
          <cell r="B3736">
            <v>4190712</v>
          </cell>
          <cell r="C3736" t="str">
            <v>STC Vidrio plano claro e=5 mm</v>
          </cell>
          <cell r="D3736" t="str">
            <v>m2</v>
          </cell>
          <cell r="E3736">
            <v>1</v>
          </cell>
          <cell r="F3736">
            <v>29092.82</v>
          </cell>
          <cell r="G3736">
            <v>29092.82</v>
          </cell>
        </row>
        <row r="3737">
          <cell r="B3737">
            <v>4190730</v>
          </cell>
          <cell r="C3737" t="str">
            <v>STC Vidrio plano esmerilado e=4 mm</v>
          </cell>
          <cell r="D3737" t="str">
            <v>m2</v>
          </cell>
          <cell r="E3737">
            <v>1</v>
          </cell>
          <cell r="F3737">
            <v>45796.229999999996</v>
          </cell>
          <cell r="G3737">
            <v>45796.229999999996</v>
          </cell>
        </row>
        <row r="3738">
          <cell r="B3738">
            <v>4190731</v>
          </cell>
          <cell r="C3738" t="str">
            <v>STC Vidrio plano esmerilado e=5 mm</v>
          </cell>
          <cell r="D3738" t="str">
            <v>m2</v>
          </cell>
          <cell r="E3738">
            <v>1</v>
          </cell>
          <cell r="F3738">
            <v>62592.46</v>
          </cell>
          <cell r="G3738">
            <v>62592.46</v>
          </cell>
        </row>
        <row r="3739">
          <cell r="B3739">
            <v>4190740</v>
          </cell>
          <cell r="C3739" t="str">
            <v>STC Vidrio plano para celosias</v>
          </cell>
          <cell r="D3739" t="str">
            <v>m2</v>
          </cell>
          <cell r="E3739">
            <v>1</v>
          </cell>
          <cell r="F3739">
            <v>23428.61</v>
          </cell>
          <cell r="G3739">
            <v>23428.61</v>
          </cell>
        </row>
        <row r="3740">
          <cell r="B3740">
            <v>4190750</v>
          </cell>
          <cell r="C3740" t="str">
            <v>STC Vidrio espejo</v>
          </cell>
          <cell r="D3740" t="str">
            <v>m2</v>
          </cell>
          <cell r="E3740">
            <v>1</v>
          </cell>
          <cell r="F3740">
            <v>41659.71</v>
          </cell>
          <cell r="G3740">
            <v>41659.71</v>
          </cell>
        </row>
        <row r="3741">
          <cell r="B3741">
            <v>4190900</v>
          </cell>
          <cell r="C3741" t="str">
            <v>POYOS DE COCINA,MESAS Y BANCAS</v>
          </cell>
          <cell r="E3741">
            <v>0</v>
          </cell>
          <cell r="F3741">
            <v>0</v>
          </cell>
          <cell r="G3741">
            <v>696112.26</v>
          </cell>
        </row>
        <row r="3742">
          <cell r="B3742">
            <v>4190901</v>
          </cell>
          <cell r="C3742" t="str">
            <v>STC Mesón aluminio - ancho=0.60 m</v>
          </cell>
          <cell r="D3742" t="str">
            <v>m</v>
          </cell>
          <cell r="E3742">
            <v>1</v>
          </cell>
          <cell r="F3742">
            <v>273174.28999999998</v>
          </cell>
          <cell r="G3742">
            <v>273174.28999999998</v>
          </cell>
        </row>
        <row r="3743">
          <cell r="B3743">
            <v>4190910</v>
          </cell>
          <cell r="C3743" t="str">
            <v>STC Mesón granito - ancho=0.55 m</v>
          </cell>
          <cell r="D3743" t="str">
            <v>m</v>
          </cell>
          <cell r="E3743">
            <v>1</v>
          </cell>
          <cell r="F3743">
            <v>149763.68</v>
          </cell>
          <cell r="G3743">
            <v>149763.68</v>
          </cell>
        </row>
        <row r="3744">
          <cell r="B3744">
            <v>4190920</v>
          </cell>
          <cell r="C3744" t="str">
            <v>STC Pozuelo en aluminio</v>
          </cell>
          <cell r="D3744" t="str">
            <v>un</v>
          </cell>
          <cell r="E3744">
            <v>1</v>
          </cell>
          <cell r="F3744">
            <v>273174.28999999998</v>
          </cell>
          <cell r="G3744">
            <v>273174.28999999998</v>
          </cell>
        </row>
        <row r="3745">
          <cell r="B3745">
            <v>4191000</v>
          </cell>
          <cell r="C3745" t="str">
            <v>F.S.M. MUEBLES BAJOS POYOS EXI</v>
          </cell>
          <cell r="E3745">
            <v>0</v>
          </cell>
          <cell r="F3745">
            <v>0</v>
          </cell>
          <cell r="G3745">
            <v>1270609.02</v>
          </cell>
        </row>
        <row r="3746">
          <cell r="B3746">
            <v>4191001</v>
          </cell>
          <cell r="C3746" t="str">
            <v>STC Mueble alto para cocina</v>
          </cell>
          <cell r="D3746" t="str">
            <v>m</v>
          </cell>
          <cell r="E3746">
            <v>1</v>
          </cell>
          <cell r="F3746">
            <v>622313.94000000006</v>
          </cell>
          <cell r="G3746">
            <v>622313.94000000006</v>
          </cell>
        </row>
        <row r="3747">
          <cell r="B3747">
            <v>4191010</v>
          </cell>
          <cell r="C3747" t="str">
            <v>STC Mueble bajo para cocina</v>
          </cell>
          <cell r="D3747" t="str">
            <v>m</v>
          </cell>
          <cell r="E3747">
            <v>1</v>
          </cell>
          <cell r="F3747">
            <v>648295.07999999996</v>
          </cell>
          <cell r="G3747">
            <v>648295.07999999996</v>
          </cell>
        </row>
        <row r="3749">
          <cell r="B3749">
            <v>4210000</v>
          </cell>
          <cell r="C3749" t="str">
            <v>INSTALACIÓN HIDRÁUL. Y SANIT.</v>
          </cell>
          <cell r="E3749">
            <v>0</v>
          </cell>
          <cell r="F3749">
            <v>0</v>
          </cell>
          <cell r="G3749">
            <v>1024171.8099999999</v>
          </cell>
        </row>
        <row r="3750">
          <cell r="B3750">
            <v>4210100</v>
          </cell>
          <cell r="C3750" t="str">
            <v>INSTALACIÓN DE ACUEDUCTO</v>
          </cell>
          <cell r="E3750">
            <v>0</v>
          </cell>
          <cell r="F3750">
            <v>0</v>
          </cell>
          <cell r="G3750">
            <v>97426.94</v>
          </cell>
        </row>
        <row r="3751">
          <cell r="B3751">
            <v>4210101</v>
          </cell>
          <cell r="C3751" t="str">
            <v>S.T.I. Ducha Loira-Grival</v>
          </cell>
          <cell r="D3751" t="str">
            <v>un</v>
          </cell>
          <cell r="E3751">
            <v>1</v>
          </cell>
          <cell r="F3751">
            <v>97426.94</v>
          </cell>
          <cell r="G3751">
            <v>97426.94</v>
          </cell>
        </row>
        <row r="3752">
          <cell r="B3752">
            <v>4210400</v>
          </cell>
          <cell r="C3752" t="str">
            <v>INSTALACIÓN SANITARIA</v>
          </cell>
          <cell r="E3752">
            <v>0</v>
          </cell>
          <cell r="F3752">
            <v>0</v>
          </cell>
          <cell r="G3752">
            <v>926744.86999999988</v>
          </cell>
        </row>
        <row r="3753">
          <cell r="B3753">
            <v>4210450</v>
          </cell>
          <cell r="C3753" t="str">
            <v>STI Sanitario nova color alco.ppal.</v>
          </cell>
          <cell r="D3753" t="str">
            <v>un</v>
          </cell>
          <cell r="E3753">
            <v>1</v>
          </cell>
          <cell r="F3753">
            <v>262810.08999999997</v>
          </cell>
          <cell r="G3753">
            <v>262810.08999999997</v>
          </cell>
        </row>
        <row r="3754">
          <cell r="B3754">
            <v>4210460</v>
          </cell>
          <cell r="C3754" t="str">
            <v>STI Lavamanos nova color alco.ppal.</v>
          </cell>
          <cell r="D3754" t="str">
            <v>un</v>
          </cell>
          <cell r="E3754">
            <v>1</v>
          </cell>
          <cell r="F3754">
            <v>264018.84999999998</v>
          </cell>
          <cell r="G3754">
            <v>264018.84999999998</v>
          </cell>
        </row>
        <row r="3755">
          <cell r="B3755">
            <v>4210461</v>
          </cell>
          <cell r="C3755" t="str">
            <v>STI Lavamanos nova color alco.serv</v>
          </cell>
          <cell r="D3755" t="str">
            <v>un</v>
          </cell>
          <cell r="E3755">
            <v>1</v>
          </cell>
          <cell r="F3755">
            <v>155134.19</v>
          </cell>
          <cell r="G3755">
            <v>155134.19</v>
          </cell>
        </row>
        <row r="3756">
          <cell r="B3756">
            <v>4210470</v>
          </cell>
          <cell r="C3756" t="str">
            <v>STI Lavadero L=0.60 m</v>
          </cell>
          <cell r="D3756" t="str">
            <v>un</v>
          </cell>
          <cell r="E3756">
            <v>1</v>
          </cell>
          <cell r="F3756">
            <v>157347.04999999999</v>
          </cell>
          <cell r="G3756">
            <v>157347.04999999999</v>
          </cell>
        </row>
        <row r="3757">
          <cell r="B3757">
            <v>4210475</v>
          </cell>
          <cell r="C3757" t="str">
            <v>STI Juego de incrustaciones p' baño</v>
          </cell>
          <cell r="D3757" t="str">
            <v>jg</v>
          </cell>
          <cell r="E3757">
            <v>1</v>
          </cell>
          <cell r="F3757">
            <v>87434.69</v>
          </cell>
          <cell r="G3757">
            <v>87434.69</v>
          </cell>
        </row>
        <row r="3759">
          <cell r="B3759">
            <v>4250000</v>
          </cell>
          <cell r="C3759" t="str">
            <v>MMTO. DE REDES DE ACUEDUCTO</v>
          </cell>
          <cell r="E3759">
            <v>0</v>
          </cell>
          <cell r="F3759">
            <v>0</v>
          </cell>
          <cell r="G3759">
            <v>6779480.5099999998</v>
          </cell>
        </row>
        <row r="3760">
          <cell r="B3760">
            <v>4250100</v>
          </cell>
          <cell r="C3760" t="str">
            <v>MANTENIMIENTO ACOMETIDAS ACUEDUCTO</v>
          </cell>
          <cell r="E3760">
            <v>0</v>
          </cell>
          <cell r="F3760">
            <v>0</v>
          </cell>
          <cell r="G3760">
            <v>650506.13</v>
          </cell>
        </row>
        <row r="3761">
          <cell r="B3761">
            <v>4250102</v>
          </cell>
          <cell r="C3761" t="str">
            <v>Retiro definitivo instal.acueducto</v>
          </cell>
          <cell r="D3761" t="str">
            <v>un</v>
          </cell>
          <cell r="E3761">
            <v>1</v>
          </cell>
          <cell r="F3761">
            <v>34136.17</v>
          </cell>
          <cell r="G3761">
            <v>34136.17</v>
          </cell>
        </row>
        <row r="3762">
          <cell r="B3762">
            <v>4250103</v>
          </cell>
          <cell r="C3762" t="str">
            <v>Cambio de tomas acueducto 1/2"</v>
          </cell>
          <cell r="D3762" t="str">
            <v>un</v>
          </cell>
          <cell r="E3762">
            <v>1</v>
          </cell>
          <cell r="F3762">
            <v>21059.66</v>
          </cell>
          <cell r="G3762">
            <v>21059.66</v>
          </cell>
        </row>
        <row r="3763">
          <cell r="B3763">
            <v>4250104</v>
          </cell>
          <cell r="C3763" t="str">
            <v>Cambio toma acdto1/2"sin tub y</v>
          </cell>
          <cell r="D3763" t="str">
            <v>un</v>
          </cell>
          <cell r="E3763">
            <v>1</v>
          </cell>
          <cell r="F3763">
            <v>7574.43</v>
          </cell>
          <cell r="G3763">
            <v>7574.43</v>
          </cell>
        </row>
        <row r="3764">
          <cell r="B3764">
            <v>4250105</v>
          </cell>
          <cell r="C3764" t="str">
            <v>Cambio toma acueducto 1"</v>
          </cell>
          <cell r="D3764" t="str">
            <v>un</v>
          </cell>
          <cell r="E3764">
            <v>1</v>
          </cell>
          <cell r="F3764">
            <v>15093.8</v>
          </cell>
          <cell r="G3764">
            <v>15093.8</v>
          </cell>
        </row>
        <row r="3765">
          <cell r="B3765">
            <v>4250110</v>
          </cell>
          <cell r="C3765" t="str">
            <v>Taponada acometida acdto. en caja</v>
          </cell>
          <cell r="D3765" t="str">
            <v>un</v>
          </cell>
          <cell r="E3765">
            <v>1</v>
          </cell>
          <cell r="F3765">
            <v>27961.52</v>
          </cell>
          <cell r="G3765">
            <v>27961.52</v>
          </cell>
        </row>
        <row r="3766">
          <cell r="B3766">
            <v>4250111</v>
          </cell>
          <cell r="C3766" t="str">
            <v>Rep. acometida cada de medidor</v>
          </cell>
          <cell r="D3766" t="str">
            <v>un</v>
          </cell>
          <cell r="E3766">
            <v>1</v>
          </cell>
          <cell r="F3766">
            <v>15170.15</v>
          </cell>
          <cell r="G3766">
            <v>15170.15</v>
          </cell>
        </row>
        <row r="3767">
          <cell r="B3767">
            <v>4250112</v>
          </cell>
          <cell r="C3767" t="str">
            <v>Rep.insta.interna caja medidor</v>
          </cell>
          <cell r="D3767" t="str">
            <v>un</v>
          </cell>
          <cell r="E3767">
            <v>1</v>
          </cell>
          <cell r="F3767">
            <v>11806.7</v>
          </cell>
          <cell r="G3767">
            <v>11806.7</v>
          </cell>
        </row>
        <row r="3768">
          <cell r="B3768">
            <v>4250113</v>
          </cell>
          <cell r="C3768" t="str">
            <v>Repar. acomet. acto.tub. 1/2"</v>
          </cell>
          <cell r="D3768" t="str">
            <v>un</v>
          </cell>
          <cell r="E3768">
            <v>1</v>
          </cell>
          <cell r="F3768">
            <v>57955.569999999992</v>
          </cell>
          <cell r="G3768">
            <v>57955.569999999992</v>
          </cell>
        </row>
        <row r="3769">
          <cell r="B3769">
            <v>4250114</v>
          </cell>
          <cell r="C3769" t="str">
            <v>Repar.acomet.acdto.en toma 1/2</v>
          </cell>
          <cell r="D3769" t="str">
            <v>un</v>
          </cell>
          <cell r="E3769">
            <v>1</v>
          </cell>
          <cell r="F3769">
            <v>58209.39</v>
          </cell>
          <cell r="G3769">
            <v>58209.39</v>
          </cell>
        </row>
        <row r="3770">
          <cell r="B3770">
            <v>4250115</v>
          </cell>
          <cell r="C3770" t="str">
            <v>Repar.acomt.acto.1/2"en toma</v>
          </cell>
          <cell r="D3770" t="str">
            <v>un</v>
          </cell>
          <cell r="E3770">
            <v>1</v>
          </cell>
          <cell r="F3770">
            <v>134033.95000000001</v>
          </cell>
          <cell r="G3770">
            <v>134033.95000000001</v>
          </cell>
        </row>
        <row r="3771">
          <cell r="B3771">
            <v>4250130</v>
          </cell>
          <cell r="C3771" t="str">
            <v>M.O.reparacion fuga acom.acdto.1/2"</v>
          </cell>
          <cell r="D3771" t="str">
            <v>un</v>
          </cell>
          <cell r="E3771">
            <v>1</v>
          </cell>
          <cell r="F3771">
            <v>18867.260000000002</v>
          </cell>
          <cell r="G3771">
            <v>18867.260000000002</v>
          </cell>
        </row>
        <row r="3772">
          <cell r="B3772">
            <v>4250134</v>
          </cell>
          <cell r="C3772" t="str">
            <v>M.O.reparacion fuga acom.acdto.1"</v>
          </cell>
          <cell r="D3772" t="str">
            <v>un</v>
          </cell>
          <cell r="E3772">
            <v>1</v>
          </cell>
          <cell r="F3772">
            <v>24150.09</v>
          </cell>
          <cell r="G3772">
            <v>24150.09</v>
          </cell>
        </row>
        <row r="3773">
          <cell r="B3773">
            <v>4250136</v>
          </cell>
          <cell r="C3773" t="str">
            <v>M.O.reparac.fuga ac.acdto.1.1/2"-2"</v>
          </cell>
          <cell r="D3773" t="str">
            <v>un</v>
          </cell>
          <cell r="E3773">
            <v>1</v>
          </cell>
          <cell r="F3773">
            <v>30187.609999999997</v>
          </cell>
          <cell r="G3773">
            <v>30187.609999999997</v>
          </cell>
        </row>
        <row r="3774">
          <cell r="B3774">
            <v>4250140</v>
          </cell>
          <cell r="C3774" t="str">
            <v>Sellado de valvulas de acueducto</v>
          </cell>
          <cell r="D3774" t="str">
            <v>un</v>
          </cell>
          <cell r="E3774">
            <v>1</v>
          </cell>
          <cell r="F3774">
            <v>66295.17</v>
          </cell>
          <cell r="G3774">
            <v>66295.17</v>
          </cell>
        </row>
        <row r="3775">
          <cell r="B3775">
            <v>4250150</v>
          </cell>
          <cell r="C3775" t="str">
            <v>STC bloques Cto.repar.cajas medidor</v>
          </cell>
          <cell r="D3775" t="str">
            <v>un</v>
          </cell>
          <cell r="E3775">
            <v>1</v>
          </cell>
          <cell r="F3775">
            <v>9068.65</v>
          </cell>
          <cell r="G3775">
            <v>9068.65</v>
          </cell>
        </row>
        <row r="3776">
          <cell r="B3776">
            <v>4250151</v>
          </cell>
          <cell r="C3776" t="str">
            <v>Instalación de medidor robado</v>
          </cell>
          <cell r="D3776" t="str">
            <v>un</v>
          </cell>
          <cell r="E3776">
            <v>1</v>
          </cell>
          <cell r="F3776">
            <v>27213.440000000002</v>
          </cell>
          <cell r="G3776">
            <v>27213.440000000002</v>
          </cell>
        </row>
        <row r="3777">
          <cell r="B3777">
            <v>4250152</v>
          </cell>
          <cell r="C3777" t="str">
            <v>Reconstrucción caja de medidor</v>
          </cell>
          <cell r="D3777" t="str">
            <v>un</v>
          </cell>
          <cell r="E3777">
            <v>1</v>
          </cell>
          <cell r="F3777">
            <v>27802.28</v>
          </cell>
          <cell r="G3777">
            <v>27802.28</v>
          </cell>
        </row>
        <row r="3778">
          <cell r="B3778">
            <v>4250153</v>
          </cell>
          <cell r="C3778" t="str">
            <v>Pegado tapa caja de medidor</v>
          </cell>
          <cell r="D3778" t="str">
            <v>un</v>
          </cell>
          <cell r="E3778">
            <v>1</v>
          </cell>
          <cell r="F3778">
            <v>8096.75</v>
          </cell>
          <cell r="G3778">
            <v>8096.75</v>
          </cell>
        </row>
        <row r="3779">
          <cell r="B3779">
            <v>4250160</v>
          </cell>
          <cell r="C3779" t="str">
            <v>Revaciado plomo camp.tub.aceroHDoHF</v>
          </cell>
          <cell r="D3779" t="str">
            <v>cm</v>
          </cell>
          <cell r="E3779">
            <v>1</v>
          </cell>
          <cell r="F3779">
            <v>11614.060000000001</v>
          </cell>
          <cell r="G3779">
            <v>11614.060000000001</v>
          </cell>
        </row>
        <row r="3780">
          <cell r="B3780">
            <v>4250170</v>
          </cell>
          <cell r="C3780" t="str">
            <v>Camb. o repar.collar deriv.PVC</v>
          </cell>
          <cell r="D3780" t="str">
            <v>un</v>
          </cell>
          <cell r="E3780">
            <v>1</v>
          </cell>
          <cell r="F3780">
            <v>18867.260000000002</v>
          </cell>
          <cell r="G3780">
            <v>18867.260000000002</v>
          </cell>
        </row>
        <row r="3781">
          <cell r="B3781">
            <v>4250172</v>
          </cell>
          <cell r="C3781" t="str">
            <v>Camb. o repar.collar deriv.HF</v>
          </cell>
          <cell r="D3781" t="str">
            <v>un</v>
          </cell>
          <cell r="E3781">
            <v>1</v>
          </cell>
          <cell r="F3781">
            <v>18867.260000000002</v>
          </cell>
          <cell r="G3781">
            <v>18867.260000000002</v>
          </cell>
        </row>
        <row r="3782">
          <cell r="B3782">
            <v>4250180</v>
          </cell>
          <cell r="C3782" t="str">
            <v>Visita infruct.o infundad moto</v>
          </cell>
          <cell r="D3782" t="str">
            <v>un</v>
          </cell>
          <cell r="E3782">
            <v>1</v>
          </cell>
          <cell r="F3782">
            <v>6473.96</v>
          </cell>
          <cell r="G3782">
            <v>6473.96</v>
          </cell>
        </row>
        <row r="3783">
          <cell r="B3783">
            <v>4250190</v>
          </cell>
          <cell r="C3783" t="str">
            <v>Reconocimiento trabajo adicion</v>
          </cell>
          <cell r="D3783" t="str">
            <v>un</v>
          </cell>
          <cell r="E3783">
            <v>1</v>
          </cell>
          <cell r="F3783">
            <v>1</v>
          </cell>
          <cell r="G3783">
            <v>1</v>
          </cell>
        </row>
        <row r="3784">
          <cell r="B3784">
            <v>4250300</v>
          </cell>
          <cell r="C3784" t="str">
            <v>MANTENIMIENTO REDES ACUEDUCTO</v>
          </cell>
          <cell r="E3784">
            <v>0</v>
          </cell>
          <cell r="F3784">
            <v>0</v>
          </cell>
          <cell r="G3784">
            <v>6128974.3799999999</v>
          </cell>
        </row>
        <row r="3785">
          <cell r="B3785">
            <v>4250302</v>
          </cell>
          <cell r="C3785" t="str">
            <v>Reparacion de tuberia PVC 2"</v>
          </cell>
          <cell r="D3785" t="str">
            <v>un</v>
          </cell>
          <cell r="E3785">
            <v>1</v>
          </cell>
          <cell r="F3785">
            <v>39734.090000000004</v>
          </cell>
          <cell r="G3785">
            <v>39734.090000000004</v>
          </cell>
        </row>
        <row r="3786">
          <cell r="B3786">
            <v>4250304</v>
          </cell>
          <cell r="C3786" t="str">
            <v>Reparacion de tuberia PVC 3"</v>
          </cell>
          <cell r="D3786" t="str">
            <v>un</v>
          </cell>
          <cell r="E3786">
            <v>1</v>
          </cell>
          <cell r="F3786">
            <v>53072.030000000006</v>
          </cell>
          <cell r="G3786">
            <v>53072.030000000006</v>
          </cell>
        </row>
        <row r="3787">
          <cell r="B3787">
            <v>4250306</v>
          </cell>
          <cell r="C3787" t="str">
            <v>Reparacion de tuberia PVC 4"</v>
          </cell>
          <cell r="D3787" t="str">
            <v>un</v>
          </cell>
          <cell r="E3787">
            <v>1</v>
          </cell>
          <cell r="F3787">
            <v>83411.14</v>
          </cell>
          <cell r="G3787">
            <v>83411.14</v>
          </cell>
        </row>
        <row r="3788">
          <cell r="B3788">
            <v>4250308</v>
          </cell>
          <cell r="C3788" t="str">
            <v>Reparacion de tuberia PVC 6"</v>
          </cell>
          <cell r="D3788" t="str">
            <v>un</v>
          </cell>
          <cell r="E3788">
            <v>1</v>
          </cell>
          <cell r="F3788">
            <v>171661.41</v>
          </cell>
          <cell r="G3788">
            <v>171661.41</v>
          </cell>
        </row>
        <row r="3789">
          <cell r="B3789">
            <v>4250310</v>
          </cell>
          <cell r="C3789" t="str">
            <v>Reparacion de tuberia PVC 8"</v>
          </cell>
          <cell r="D3789" t="str">
            <v>un</v>
          </cell>
          <cell r="E3789">
            <v>1</v>
          </cell>
          <cell r="F3789">
            <v>282501.07999999996</v>
          </cell>
          <cell r="G3789">
            <v>282501.07999999996</v>
          </cell>
        </row>
        <row r="3790">
          <cell r="B3790">
            <v>4250312</v>
          </cell>
          <cell r="C3790" t="str">
            <v>Reparacion de tuberia PVC 10"</v>
          </cell>
          <cell r="D3790" t="str">
            <v>un</v>
          </cell>
          <cell r="E3790">
            <v>1</v>
          </cell>
          <cell r="F3790">
            <v>492310.8</v>
          </cell>
          <cell r="G3790">
            <v>492310.8</v>
          </cell>
        </row>
        <row r="3791">
          <cell r="B3791">
            <v>4250314</v>
          </cell>
          <cell r="C3791" t="str">
            <v>Reparacion de tuberia PVC 12"</v>
          </cell>
          <cell r="D3791" t="str">
            <v>un</v>
          </cell>
          <cell r="E3791">
            <v>1</v>
          </cell>
          <cell r="F3791">
            <v>835971.67</v>
          </cell>
          <cell r="G3791">
            <v>835971.67</v>
          </cell>
        </row>
        <row r="3792">
          <cell r="B3792">
            <v>4250315</v>
          </cell>
          <cell r="C3792" t="str">
            <v>Reparacion red sin cambio tub.</v>
          </cell>
          <cell r="D3792" t="str">
            <v>un</v>
          </cell>
          <cell r="E3792">
            <v>1</v>
          </cell>
          <cell r="F3792">
            <v>110823.23999999999</v>
          </cell>
          <cell r="G3792">
            <v>110823.23999999999</v>
          </cell>
        </row>
        <row r="3793">
          <cell r="B3793">
            <v>4250316</v>
          </cell>
          <cell r="C3793" t="str">
            <v>Reparacion red con cambio tub.</v>
          </cell>
          <cell r="D3793" t="str">
            <v>un</v>
          </cell>
          <cell r="E3793">
            <v>1</v>
          </cell>
          <cell r="F3793">
            <v>167306.22</v>
          </cell>
          <cell r="G3793">
            <v>167306.22</v>
          </cell>
        </row>
        <row r="3794">
          <cell r="B3794">
            <v>4250317</v>
          </cell>
          <cell r="C3794" t="str">
            <v>Rep.red.con cambio Interc.acc</v>
          </cell>
          <cell r="D3794" t="str">
            <v>un</v>
          </cell>
          <cell r="E3794">
            <v>1</v>
          </cell>
          <cell r="F3794">
            <v>358200.17000000004</v>
          </cell>
          <cell r="G3794">
            <v>358200.17000000004</v>
          </cell>
        </row>
        <row r="3795">
          <cell r="B3795">
            <v>4250323</v>
          </cell>
          <cell r="C3795" t="str">
            <v>Reparac. tuber. Eternit 3"-4" con c</v>
          </cell>
          <cell r="D3795" t="str">
            <v>un</v>
          </cell>
          <cell r="E3795">
            <v>1</v>
          </cell>
          <cell r="F3795">
            <v>433219.07999999996</v>
          </cell>
          <cell r="G3795">
            <v>433219.07999999996</v>
          </cell>
        </row>
        <row r="3796">
          <cell r="B3796">
            <v>4250324</v>
          </cell>
          <cell r="C3796" t="str">
            <v>Reparac. tuber. PVC 3"-4" con cambi</v>
          </cell>
          <cell r="D3796" t="str">
            <v>un</v>
          </cell>
          <cell r="E3796">
            <v>1</v>
          </cell>
          <cell r="F3796">
            <v>97055.06</v>
          </cell>
          <cell r="G3796">
            <v>97055.06</v>
          </cell>
        </row>
        <row r="3797">
          <cell r="B3797">
            <v>4250325</v>
          </cell>
          <cell r="C3797" t="str">
            <v>Reparac. tuber. Acero 3"-4" con cam</v>
          </cell>
          <cell r="D3797" t="str">
            <v>un</v>
          </cell>
          <cell r="E3797">
            <v>1</v>
          </cell>
          <cell r="F3797">
            <v>526947.75</v>
          </cell>
          <cell r="G3797">
            <v>526947.75</v>
          </cell>
        </row>
        <row r="3798">
          <cell r="B3798">
            <v>4250328</v>
          </cell>
          <cell r="C3798" t="str">
            <v>Reparac. tuber. HD/HF 6"-8" con cam</v>
          </cell>
          <cell r="D3798" t="str">
            <v>un</v>
          </cell>
          <cell r="E3798">
            <v>1</v>
          </cell>
          <cell r="F3798">
            <v>102312.47</v>
          </cell>
          <cell r="G3798">
            <v>102312.47</v>
          </cell>
        </row>
        <row r="3799">
          <cell r="B3799">
            <v>4250329</v>
          </cell>
          <cell r="C3799" t="str">
            <v>Reparac. tuber. Acero 6"-8" sin cam</v>
          </cell>
          <cell r="D3799" t="str">
            <v>un</v>
          </cell>
          <cell r="E3799">
            <v>1</v>
          </cell>
          <cell r="F3799">
            <v>284183.59999999998</v>
          </cell>
          <cell r="G3799">
            <v>284183.59999999998</v>
          </cell>
        </row>
        <row r="3800">
          <cell r="B3800">
            <v>4250330</v>
          </cell>
          <cell r="C3800" t="str">
            <v>Reparac. tuber. Eternit 6"-8" con c</v>
          </cell>
          <cell r="D3800" t="str">
            <v>un</v>
          </cell>
          <cell r="E3800">
            <v>1</v>
          </cell>
          <cell r="F3800">
            <v>761657.79</v>
          </cell>
          <cell r="G3800">
            <v>761657.79</v>
          </cell>
        </row>
        <row r="3801">
          <cell r="B3801">
            <v>4250350</v>
          </cell>
          <cell r="C3801" t="str">
            <v>Reparacion de tubería de cobre 2"</v>
          </cell>
          <cell r="D3801" t="str">
            <v>un</v>
          </cell>
          <cell r="E3801">
            <v>1</v>
          </cell>
          <cell r="F3801">
            <v>112766.96</v>
          </cell>
          <cell r="G3801">
            <v>112766.96</v>
          </cell>
        </row>
        <row r="3802">
          <cell r="B3802">
            <v>4250354</v>
          </cell>
          <cell r="C3802" t="str">
            <v>Reconstruccion de coberturas</v>
          </cell>
          <cell r="D3802" t="str">
            <v>m3</v>
          </cell>
          <cell r="E3802">
            <v>1</v>
          </cell>
          <cell r="F3802">
            <v>525122.6</v>
          </cell>
          <cell r="G3802">
            <v>525122.6</v>
          </cell>
        </row>
        <row r="3803">
          <cell r="B3803">
            <v>4250358</v>
          </cell>
          <cell r="C3803" t="str">
            <v>Reconstruc.de placas polideportivas</v>
          </cell>
          <cell r="D3803" t="str">
            <v>m3</v>
          </cell>
          <cell r="E3803">
            <v>1</v>
          </cell>
          <cell r="F3803">
            <v>336210.49</v>
          </cell>
          <cell r="G3803">
            <v>336210.49</v>
          </cell>
        </row>
        <row r="3804">
          <cell r="B3804">
            <v>4250362</v>
          </cell>
          <cell r="C3804" t="str">
            <v>Reconst.cancha tenis polvo ladrillo</v>
          </cell>
          <cell r="D3804" t="str">
            <v>m3</v>
          </cell>
          <cell r="E3804">
            <v>1</v>
          </cell>
          <cell r="F3804">
            <v>65260.509999999995</v>
          </cell>
          <cell r="G3804">
            <v>65260.509999999995</v>
          </cell>
        </row>
        <row r="3805">
          <cell r="B3805">
            <v>4250366</v>
          </cell>
          <cell r="C3805" t="str">
            <v>Reconstruccion de jardineras</v>
          </cell>
          <cell r="D3805" t="str">
            <v>m2</v>
          </cell>
          <cell r="E3805">
            <v>1</v>
          </cell>
          <cell r="F3805">
            <v>64251</v>
          </cell>
          <cell r="G3805">
            <v>64251</v>
          </cell>
        </row>
        <row r="3806">
          <cell r="B3806">
            <v>4250374</v>
          </cell>
          <cell r="C3806" t="str">
            <v>Localizacion de valvulas</v>
          </cell>
          <cell r="D3806" t="str">
            <v>un</v>
          </cell>
          <cell r="E3806">
            <v>1</v>
          </cell>
          <cell r="F3806">
            <v>39590.31</v>
          </cell>
          <cell r="G3806">
            <v>39590.31</v>
          </cell>
        </row>
        <row r="3807">
          <cell r="B3807">
            <v>4250378</v>
          </cell>
          <cell r="C3807" t="str">
            <v>Revision de valvulas</v>
          </cell>
          <cell r="D3807" t="str">
            <v>un</v>
          </cell>
          <cell r="E3807">
            <v>1</v>
          </cell>
          <cell r="F3807">
            <v>7546.9</v>
          </cell>
          <cell r="G3807">
            <v>7546.9</v>
          </cell>
        </row>
        <row r="3808">
          <cell r="B3808">
            <v>4250382</v>
          </cell>
          <cell r="C3808" t="str">
            <v>Repar. fuga prensaestopa 3" y 4"</v>
          </cell>
          <cell r="D3808" t="str">
            <v>un</v>
          </cell>
          <cell r="E3808">
            <v>1</v>
          </cell>
          <cell r="F3808">
            <v>30779.21</v>
          </cell>
          <cell r="G3808">
            <v>30779.21</v>
          </cell>
        </row>
        <row r="3809">
          <cell r="B3809">
            <v>4250384</v>
          </cell>
          <cell r="C3809" t="str">
            <v>Repar. fuga prensaestopa 6" y 8"</v>
          </cell>
          <cell r="D3809" t="str">
            <v>un</v>
          </cell>
          <cell r="E3809">
            <v>1</v>
          </cell>
          <cell r="F3809">
            <v>58298.780000000006</v>
          </cell>
          <cell r="G3809">
            <v>58298.780000000006</v>
          </cell>
        </row>
        <row r="3810">
          <cell r="B3810">
            <v>4250386</v>
          </cell>
          <cell r="C3810" t="str">
            <v>Repar. fuga prensaestopa 10" y 12"</v>
          </cell>
          <cell r="D3810" t="str">
            <v>un</v>
          </cell>
          <cell r="E3810">
            <v>1</v>
          </cell>
          <cell r="F3810">
            <v>88780.01999999999</v>
          </cell>
          <cell r="G3810">
            <v>88780.01999999999</v>
          </cell>
        </row>
        <row r="3812">
          <cell r="B3812">
            <v>4260000</v>
          </cell>
          <cell r="C3812" t="str">
            <v>MMTO. REDES DE ALCANTARILLADO</v>
          </cell>
          <cell r="E3812">
            <v>0</v>
          </cell>
          <cell r="F3812">
            <v>0</v>
          </cell>
          <cell r="G3812">
            <v>543959.42999999993</v>
          </cell>
        </row>
        <row r="3813">
          <cell r="B3813">
            <v>4260100</v>
          </cell>
          <cell r="C3813" t="str">
            <v>MANTENIMIENTO TUBERÍAS ALCDO.</v>
          </cell>
          <cell r="E3813">
            <v>0</v>
          </cell>
          <cell r="F3813">
            <v>0</v>
          </cell>
          <cell r="G3813">
            <v>543959.42999999993</v>
          </cell>
        </row>
        <row r="3814">
          <cell r="B3814">
            <v>4260108</v>
          </cell>
          <cell r="C3814" t="str">
            <v>Revitada y res.t.Cto.200-300mm</v>
          </cell>
          <cell r="D3814" t="str">
            <v>un</v>
          </cell>
          <cell r="E3814">
            <v>1</v>
          </cell>
          <cell r="F3814">
            <v>85204.83</v>
          </cell>
          <cell r="G3814">
            <v>85204.83</v>
          </cell>
        </row>
        <row r="3815">
          <cell r="B3815">
            <v>4260110</v>
          </cell>
          <cell r="C3815" t="str">
            <v>Revitada y res.t.Cto.375-450mm</v>
          </cell>
          <cell r="D3815" t="str">
            <v>un</v>
          </cell>
          <cell r="E3815">
            <v>1</v>
          </cell>
          <cell r="F3815">
            <v>101897.16</v>
          </cell>
          <cell r="G3815">
            <v>101897.16</v>
          </cell>
        </row>
        <row r="3816">
          <cell r="B3816">
            <v>4260112</v>
          </cell>
          <cell r="C3816" t="str">
            <v>Revitada y res.t.Cto.600-900mm</v>
          </cell>
          <cell r="D3816" t="str">
            <v>un</v>
          </cell>
          <cell r="E3816">
            <v>1</v>
          </cell>
          <cell r="F3816">
            <v>106437.98000000001</v>
          </cell>
          <cell r="G3816">
            <v>106437.98000000001</v>
          </cell>
        </row>
        <row r="3817">
          <cell r="B3817">
            <v>4260114</v>
          </cell>
          <cell r="C3817" t="str">
            <v>Resane tub. Cto. 200-300mm</v>
          </cell>
          <cell r="D3817" t="str">
            <v>un</v>
          </cell>
          <cell r="E3817">
            <v>1</v>
          </cell>
          <cell r="F3817">
            <v>33314.5</v>
          </cell>
          <cell r="G3817">
            <v>33314.5</v>
          </cell>
        </row>
        <row r="3818">
          <cell r="B3818">
            <v>4260116</v>
          </cell>
          <cell r="C3818" t="str">
            <v>Resane tub. Cto. 375-450mm</v>
          </cell>
          <cell r="D3818" t="str">
            <v>un</v>
          </cell>
          <cell r="E3818">
            <v>1</v>
          </cell>
          <cell r="F3818">
            <v>40573.199999999997</v>
          </cell>
          <cell r="G3818">
            <v>40573.199999999997</v>
          </cell>
        </row>
        <row r="3819">
          <cell r="B3819">
            <v>4260118</v>
          </cell>
          <cell r="C3819" t="str">
            <v>Resane tub. Cto. 600-900mm</v>
          </cell>
          <cell r="D3819" t="str">
            <v>un</v>
          </cell>
          <cell r="E3819">
            <v>1</v>
          </cell>
          <cell r="F3819">
            <v>51627.979999999996</v>
          </cell>
          <cell r="G3819">
            <v>51627.979999999996</v>
          </cell>
        </row>
        <row r="3820">
          <cell r="B3820">
            <v>4260119</v>
          </cell>
          <cell r="C3820" t="str">
            <v>Mantenimiento y limp pozo sépt</v>
          </cell>
          <cell r="D3820" t="str">
            <v>un</v>
          </cell>
          <cell r="E3820">
            <v>1</v>
          </cell>
          <cell r="F3820">
            <v>124903.78</v>
          </cell>
          <cell r="G3820">
            <v>124903.78</v>
          </cell>
        </row>
        <row r="3822">
          <cell r="B3822">
            <v>4270000</v>
          </cell>
          <cell r="C3822" t="str">
            <v>CONSTRUCC. ACOMETIDAS ACDTO</v>
          </cell>
          <cell r="E3822">
            <v>0</v>
          </cell>
          <cell r="F3822">
            <v>0</v>
          </cell>
          <cell r="G3822">
            <v>9768989.4400000013</v>
          </cell>
        </row>
        <row r="3823">
          <cell r="B3823">
            <v>4270100</v>
          </cell>
          <cell r="C3823" t="str">
            <v>CONST. O CAMBIO ACOMET. ACDTO</v>
          </cell>
          <cell r="E3823">
            <v>0</v>
          </cell>
          <cell r="F3823">
            <v>0</v>
          </cell>
          <cell r="G3823">
            <v>9768989.4400000013</v>
          </cell>
        </row>
        <row r="3824">
          <cell r="B3824">
            <v>4270101</v>
          </cell>
          <cell r="C3824" t="str">
            <v>Construc. o cambio acomet.acueducto</v>
          </cell>
          <cell r="D3824" t="str">
            <v>m</v>
          </cell>
          <cell r="E3824">
            <v>1</v>
          </cell>
          <cell r="F3824">
            <v>12754.07</v>
          </cell>
          <cell r="G3824">
            <v>12754.07</v>
          </cell>
        </row>
        <row r="3825">
          <cell r="B3825">
            <v>4270102</v>
          </cell>
          <cell r="C3825" t="str">
            <v>Corte y retiro. pavi.flex. o rígido</v>
          </cell>
          <cell r="D3825" t="str">
            <v>m</v>
          </cell>
          <cell r="E3825">
            <v>1</v>
          </cell>
          <cell r="F3825">
            <v>25623.670000000002</v>
          </cell>
          <cell r="G3825">
            <v>25623.670000000002</v>
          </cell>
        </row>
        <row r="3826">
          <cell r="B3826">
            <v>4270103</v>
          </cell>
          <cell r="C3826" t="str">
            <v>T.C. tub.acom. 1/2 y 1"</v>
          </cell>
          <cell r="D3826" t="str">
            <v>m</v>
          </cell>
          <cell r="E3826">
            <v>1</v>
          </cell>
          <cell r="F3826">
            <v>11365.27</v>
          </cell>
          <cell r="G3826">
            <v>11365.27</v>
          </cell>
        </row>
        <row r="3827">
          <cell r="B3827">
            <v>4270104</v>
          </cell>
          <cell r="C3827" t="str">
            <v>T.C.acces.acto.const.y caja me</v>
          </cell>
          <cell r="D3827" t="str">
            <v>un</v>
          </cell>
          <cell r="E3827">
            <v>1</v>
          </cell>
          <cell r="F3827">
            <v>70975.26999999999</v>
          </cell>
          <cell r="G3827">
            <v>70975.26999999999</v>
          </cell>
        </row>
        <row r="3828">
          <cell r="B3828">
            <v>4270105</v>
          </cell>
          <cell r="C3828" t="str">
            <v>T.C.tub.Cu.flex.K.1/2.1"Barren</v>
          </cell>
          <cell r="D3828" t="str">
            <v>m</v>
          </cell>
          <cell r="E3828">
            <v>1</v>
          </cell>
          <cell r="F3828">
            <v>42619.729999999996</v>
          </cell>
          <cell r="G3828">
            <v>42619.729999999996</v>
          </cell>
        </row>
        <row r="3829">
          <cell r="B3829">
            <v>4270106</v>
          </cell>
          <cell r="C3829" t="str">
            <v>S.tub.Cobre.K.flex.1/2"</v>
          </cell>
          <cell r="D3829" t="str">
            <v>m</v>
          </cell>
          <cell r="E3829">
            <v>1</v>
          </cell>
          <cell r="F3829">
            <v>23098.760000000002</v>
          </cell>
          <cell r="G3829">
            <v>23098.760000000002</v>
          </cell>
        </row>
        <row r="3830">
          <cell r="B3830">
            <v>4270107</v>
          </cell>
          <cell r="C3830" t="str">
            <v>S.tub.Cobre.K.flex.1"</v>
          </cell>
          <cell r="D3830" t="str">
            <v>m</v>
          </cell>
          <cell r="E3830">
            <v>1</v>
          </cell>
          <cell r="F3830">
            <v>50931.89</v>
          </cell>
          <cell r="G3830">
            <v>50931.89</v>
          </cell>
        </row>
        <row r="3831">
          <cell r="B3831">
            <v>4270108</v>
          </cell>
          <cell r="C3831" t="str">
            <v>S.T.C. Unión 3 part.Cobre 1/2"</v>
          </cell>
          <cell r="D3831" t="str">
            <v>un</v>
          </cell>
          <cell r="E3831">
            <v>1</v>
          </cell>
          <cell r="F3831">
            <v>36917.490000000005</v>
          </cell>
          <cell r="G3831">
            <v>36917.490000000005</v>
          </cell>
        </row>
        <row r="3832">
          <cell r="B3832">
            <v>4270109</v>
          </cell>
          <cell r="C3832" t="str">
            <v>S.T.C. Unión 3 part. Cobre 1"</v>
          </cell>
          <cell r="D3832" t="str">
            <v>un</v>
          </cell>
          <cell r="E3832">
            <v>1</v>
          </cell>
          <cell r="F3832">
            <v>90398.24</v>
          </cell>
          <cell r="G3832">
            <v>90398.24</v>
          </cell>
        </row>
        <row r="3833">
          <cell r="B3833">
            <v>4270110</v>
          </cell>
          <cell r="C3833" t="str">
            <v>T.C. Uni. 3 part. PE o PE/ALPE 1/2"</v>
          </cell>
          <cell r="D3833" t="str">
            <v>un</v>
          </cell>
          <cell r="E3833">
            <v>1</v>
          </cell>
          <cell r="F3833">
            <v>12028.97</v>
          </cell>
          <cell r="G3833">
            <v>12028.97</v>
          </cell>
        </row>
        <row r="3834">
          <cell r="B3834">
            <v>4270111</v>
          </cell>
          <cell r="C3834" t="str">
            <v>T.C. Uni. 2 part. PE o PE/ALPE 1/2"</v>
          </cell>
          <cell r="D3834" t="str">
            <v>un</v>
          </cell>
          <cell r="E3834">
            <v>1</v>
          </cell>
          <cell r="F3834">
            <v>10895.960000000001</v>
          </cell>
          <cell r="G3834">
            <v>10895.960000000001</v>
          </cell>
        </row>
        <row r="3835">
          <cell r="B3835">
            <v>4270112</v>
          </cell>
          <cell r="C3835" t="str">
            <v>T.C.Colla. Poli. P. 1 1/2"  X 1/2"</v>
          </cell>
          <cell r="D3835" t="str">
            <v>un</v>
          </cell>
          <cell r="E3835">
            <v>1</v>
          </cell>
          <cell r="F3835">
            <v>5941.96</v>
          </cell>
          <cell r="G3835">
            <v>5941.96</v>
          </cell>
        </row>
        <row r="3836">
          <cell r="B3836">
            <v>4270113</v>
          </cell>
          <cell r="C3836" t="str">
            <v>T.C.Colla. H.D.2" y 3"  X 1/2"</v>
          </cell>
          <cell r="D3836" t="str">
            <v>un</v>
          </cell>
          <cell r="E3836">
            <v>1</v>
          </cell>
          <cell r="F3836">
            <v>5941.96</v>
          </cell>
          <cell r="G3836">
            <v>5941.96</v>
          </cell>
        </row>
        <row r="3837">
          <cell r="B3837">
            <v>4270114</v>
          </cell>
          <cell r="C3837" t="str">
            <v>T.C.Colla. H.D.4" X 1/2"</v>
          </cell>
          <cell r="D3837" t="str">
            <v>un</v>
          </cell>
          <cell r="E3837">
            <v>1</v>
          </cell>
          <cell r="F3837">
            <v>10390.11</v>
          </cell>
          <cell r="G3837">
            <v>10390.11</v>
          </cell>
        </row>
        <row r="3838">
          <cell r="B3838">
            <v>4270115</v>
          </cell>
          <cell r="C3838" t="str">
            <v>T.C.co. H.D. 8" y 12"  X  1/2" y 1"</v>
          </cell>
          <cell r="D3838" t="str">
            <v>un</v>
          </cell>
          <cell r="E3838">
            <v>1</v>
          </cell>
          <cell r="F3838">
            <v>11979.48</v>
          </cell>
          <cell r="G3838">
            <v>11979.48</v>
          </cell>
        </row>
        <row r="3839">
          <cell r="B3839">
            <v>4270116</v>
          </cell>
          <cell r="C3839" t="str">
            <v>T.C.Co. H.D.&gt; 12"  X 1/2" y 1"</v>
          </cell>
          <cell r="D3839" t="str">
            <v>un</v>
          </cell>
          <cell r="E3839">
            <v>1</v>
          </cell>
          <cell r="F3839">
            <v>34429.07</v>
          </cell>
          <cell r="G3839">
            <v>34429.07</v>
          </cell>
        </row>
        <row r="3840">
          <cell r="B3840">
            <v>4270117</v>
          </cell>
          <cell r="C3840" t="str">
            <v>T.C.llave Incorp.1/2"con Barreno</v>
          </cell>
          <cell r="D3840" t="str">
            <v>un</v>
          </cell>
          <cell r="E3840">
            <v>1</v>
          </cell>
          <cell r="F3840">
            <v>8070.7800000000007</v>
          </cell>
          <cell r="G3840">
            <v>8070.7800000000007</v>
          </cell>
        </row>
        <row r="3841">
          <cell r="B3841">
            <v>4270118</v>
          </cell>
          <cell r="C3841" t="str">
            <v>S.T.C.llave Inco.1" con Barreno</v>
          </cell>
          <cell r="D3841" t="str">
            <v>un</v>
          </cell>
          <cell r="E3841">
            <v>1</v>
          </cell>
          <cell r="F3841">
            <v>79310.709999999992</v>
          </cell>
          <cell r="G3841">
            <v>79310.709999999992</v>
          </cell>
        </row>
        <row r="3842">
          <cell r="B3842">
            <v>4270119</v>
          </cell>
          <cell r="C3842" t="str">
            <v>T.C.llave Inco.1/2"sobre collar</v>
          </cell>
          <cell r="D3842" t="str">
            <v>un</v>
          </cell>
          <cell r="E3842">
            <v>1</v>
          </cell>
          <cell r="F3842">
            <v>15492.15</v>
          </cell>
          <cell r="G3842">
            <v>15492.15</v>
          </cell>
        </row>
        <row r="3843">
          <cell r="B3843">
            <v>4270120</v>
          </cell>
          <cell r="C3843" t="str">
            <v>S.T.C.llave Inco.1"sobre collar</v>
          </cell>
          <cell r="D3843" t="str">
            <v>un</v>
          </cell>
          <cell r="E3843">
            <v>1</v>
          </cell>
          <cell r="F3843">
            <v>27532.46</v>
          </cell>
          <cell r="G3843">
            <v>27532.46</v>
          </cell>
        </row>
        <row r="3844">
          <cell r="B3844">
            <v>4270121</v>
          </cell>
          <cell r="C3844" t="str">
            <v>T.C. medidor 1" de diámetro</v>
          </cell>
          <cell r="D3844" t="str">
            <v>un</v>
          </cell>
          <cell r="E3844">
            <v>1</v>
          </cell>
          <cell r="F3844">
            <v>22354.02</v>
          </cell>
          <cell r="G3844">
            <v>22354.02</v>
          </cell>
        </row>
        <row r="3845">
          <cell r="B3845">
            <v>4270122</v>
          </cell>
          <cell r="C3845" t="str">
            <v>S.T.C.tub.PVC RDE 9  1/2"</v>
          </cell>
          <cell r="D3845" t="str">
            <v>m</v>
          </cell>
          <cell r="E3845">
            <v>1</v>
          </cell>
          <cell r="F3845">
            <v>7156.94</v>
          </cell>
          <cell r="G3845">
            <v>7156.94</v>
          </cell>
        </row>
        <row r="3846">
          <cell r="B3846">
            <v>4270123</v>
          </cell>
          <cell r="C3846" t="str">
            <v>S.T.C. tube.PVC RDE 21  de 1"</v>
          </cell>
          <cell r="D3846" t="str">
            <v>m</v>
          </cell>
          <cell r="E3846">
            <v>1</v>
          </cell>
          <cell r="F3846">
            <v>12275.630000000001</v>
          </cell>
          <cell r="G3846">
            <v>12275.630000000001</v>
          </cell>
        </row>
        <row r="3847">
          <cell r="B3847">
            <v>4270124</v>
          </cell>
          <cell r="C3847" t="str">
            <v>S.T.C. filtro en Y de 1" diámetro</v>
          </cell>
          <cell r="D3847" t="str">
            <v>un</v>
          </cell>
          <cell r="E3847">
            <v>1</v>
          </cell>
          <cell r="F3847">
            <v>38236.43</v>
          </cell>
          <cell r="G3847">
            <v>38236.43</v>
          </cell>
        </row>
        <row r="3848">
          <cell r="B3848">
            <v>4270125</v>
          </cell>
          <cell r="C3848" t="str">
            <v>S.T.C. vál. cheque de 1" diámetro</v>
          </cell>
          <cell r="D3848" t="str">
            <v>un</v>
          </cell>
          <cell r="E3848">
            <v>1</v>
          </cell>
          <cell r="F3848">
            <v>84480.86</v>
          </cell>
          <cell r="G3848">
            <v>84480.86</v>
          </cell>
        </row>
        <row r="3849">
          <cell r="B3849">
            <v>4270126</v>
          </cell>
          <cell r="C3849" t="str">
            <v>T.C. llave acera de 1/2" diámetro</v>
          </cell>
          <cell r="D3849" t="str">
            <v>un</v>
          </cell>
          <cell r="E3849">
            <v>1</v>
          </cell>
          <cell r="F3849">
            <v>15154.320000000002</v>
          </cell>
          <cell r="G3849">
            <v>15154.320000000002</v>
          </cell>
        </row>
        <row r="3850">
          <cell r="B3850">
            <v>4270127</v>
          </cell>
          <cell r="C3850" t="str">
            <v>S.T.C. llave acera de 1" diámetro</v>
          </cell>
          <cell r="D3850" t="str">
            <v>un</v>
          </cell>
          <cell r="E3850">
            <v>1</v>
          </cell>
          <cell r="F3850">
            <v>112200.62</v>
          </cell>
          <cell r="G3850">
            <v>112200.62</v>
          </cell>
        </row>
        <row r="3851">
          <cell r="B3851">
            <v>4270128</v>
          </cell>
          <cell r="C3851" t="str">
            <v>T.C. llave conten. 1/2" diámetro</v>
          </cell>
          <cell r="D3851" t="str">
            <v>un</v>
          </cell>
          <cell r="E3851">
            <v>1</v>
          </cell>
          <cell r="F3851">
            <v>10895.960000000001</v>
          </cell>
          <cell r="G3851">
            <v>10895.960000000001</v>
          </cell>
        </row>
        <row r="3852">
          <cell r="B3852">
            <v>4270129</v>
          </cell>
          <cell r="C3852" t="str">
            <v>S.T.C. llave conten. 1" diámetro</v>
          </cell>
          <cell r="D3852" t="str">
            <v>un</v>
          </cell>
          <cell r="E3852">
            <v>1</v>
          </cell>
          <cell r="F3852">
            <v>66360.800000000003</v>
          </cell>
          <cell r="G3852">
            <v>66360.800000000003</v>
          </cell>
        </row>
        <row r="3853">
          <cell r="B3853">
            <v>4270130</v>
          </cell>
          <cell r="C3853" t="str">
            <v>Const.caja med.1/2" no inc.tapa</v>
          </cell>
          <cell r="D3853" t="str">
            <v>un</v>
          </cell>
          <cell r="E3853">
            <v>1</v>
          </cell>
          <cell r="F3853">
            <v>36096.79</v>
          </cell>
          <cell r="G3853">
            <v>36096.79</v>
          </cell>
        </row>
        <row r="3854">
          <cell r="B3854">
            <v>4270131</v>
          </cell>
          <cell r="C3854" t="str">
            <v>T.C. medidor 1/2"  de diámetro</v>
          </cell>
          <cell r="D3854" t="str">
            <v>un</v>
          </cell>
          <cell r="E3854">
            <v>1</v>
          </cell>
          <cell r="F3854">
            <v>14807.12</v>
          </cell>
          <cell r="G3854">
            <v>14807.12</v>
          </cell>
        </row>
        <row r="3855">
          <cell r="B3855">
            <v>4270132</v>
          </cell>
          <cell r="C3855" t="str">
            <v>T.C.pitorras de 1/2" y 1" de diáme.</v>
          </cell>
          <cell r="D3855" t="str">
            <v>un</v>
          </cell>
          <cell r="E3855">
            <v>1</v>
          </cell>
          <cell r="F3855">
            <v>4432.58</v>
          </cell>
          <cell r="G3855">
            <v>4432.58</v>
          </cell>
        </row>
        <row r="3856">
          <cell r="B3856">
            <v>4270133</v>
          </cell>
          <cell r="C3856" t="str">
            <v>Lleno y apiso.zan. mat.selecto</v>
          </cell>
          <cell r="D3856" t="str">
            <v>m3</v>
          </cell>
          <cell r="E3856">
            <v>1</v>
          </cell>
          <cell r="F3856">
            <v>19335.260000000002</v>
          </cell>
          <cell r="G3856">
            <v>19335.260000000002</v>
          </cell>
        </row>
        <row r="3857">
          <cell r="B3857">
            <v>4270134</v>
          </cell>
          <cell r="C3857" t="str">
            <v>Excavación de zanjas</v>
          </cell>
          <cell r="D3857" t="str">
            <v>m3</v>
          </cell>
          <cell r="E3857">
            <v>1</v>
          </cell>
          <cell r="F3857">
            <v>20212.27</v>
          </cell>
          <cell r="G3857">
            <v>20212.27</v>
          </cell>
        </row>
        <row r="3858">
          <cell r="B3858">
            <v>4270135</v>
          </cell>
          <cell r="C3858" t="str">
            <v>Retiro servicio acto.tapo..en toma</v>
          </cell>
          <cell r="D3858" t="str">
            <v>un</v>
          </cell>
          <cell r="E3858">
            <v>1</v>
          </cell>
          <cell r="F3858">
            <v>81945</v>
          </cell>
          <cell r="G3858">
            <v>81945</v>
          </cell>
        </row>
        <row r="3859">
          <cell r="B3859">
            <v>4270136</v>
          </cell>
          <cell r="C3859" t="str">
            <v>Reinstalac. serv.acto.tapo.en toma</v>
          </cell>
          <cell r="D3859" t="str">
            <v>un</v>
          </cell>
          <cell r="E3859">
            <v>1</v>
          </cell>
          <cell r="F3859">
            <v>81445.919999999998</v>
          </cell>
          <cell r="G3859">
            <v>81445.919999999998</v>
          </cell>
        </row>
        <row r="3860">
          <cell r="B3860">
            <v>4270137</v>
          </cell>
          <cell r="C3860" t="str">
            <v>Coloc.tap.HD que está en el sitio</v>
          </cell>
          <cell r="D3860" t="str">
            <v>un</v>
          </cell>
          <cell r="E3860">
            <v>1</v>
          </cell>
          <cell r="F3860">
            <v>9505.4500000000007</v>
          </cell>
          <cell r="G3860">
            <v>9505.4500000000007</v>
          </cell>
        </row>
        <row r="3861">
          <cell r="B3861">
            <v>4270138</v>
          </cell>
          <cell r="C3861" t="str">
            <v xml:space="preserve">T.C.tapa HD para caja medidor_x000D_
</v>
          </cell>
          <cell r="D3861" t="str">
            <v>un</v>
          </cell>
          <cell r="E3861">
            <v>1</v>
          </cell>
          <cell r="F3861">
            <v>15325.91</v>
          </cell>
          <cell r="G3861">
            <v>15325.91</v>
          </cell>
        </row>
        <row r="3862">
          <cell r="B3862">
            <v>4270139</v>
          </cell>
          <cell r="C3862" t="str">
            <v>Const. caja medidor 1" no inc.tapa</v>
          </cell>
          <cell r="D3862" t="str">
            <v>un</v>
          </cell>
          <cell r="E3862">
            <v>1</v>
          </cell>
          <cell r="F3862">
            <v>380048.99</v>
          </cell>
          <cell r="G3862">
            <v>380048.99</v>
          </cell>
        </row>
        <row r="3863">
          <cell r="B3863">
            <v>4270140</v>
          </cell>
          <cell r="C3863" t="str">
            <v>Const. caja empal.aco.alc.red EPM</v>
          </cell>
          <cell r="D3863" t="str">
            <v>un</v>
          </cell>
          <cell r="E3863">
            <v>1</v>
          </cell>
          <cell r="F3863">
            <v>57449.069999999992</v>
          </cell>
          <cell r="G3863">
            <v>57449.069999999992</v>
          </cell>
        </row>
        <row r="3864">
          <cell r="B3864">
            <v>4270141</v>
          </cell>
          <cell r="C3864" t="str">
            <v>Const.caj.sen. emp.aco.alc.red inte</v>
          </cell>
          <cell r="D3864" t="str">
            <v>un</v>
          </cell>
          <cell r="E3864">
            <v>1</v>
          </cell>
          <cell r="F3864">
            <v>143424.58000000002</v>
          </cell>
          <cell r="G3864">
            <v>143424.58000000002</v>
          </cell>
        </row>
        <row r="3865">
          <cell r="B3865">
            <v>4270142</v>
          </cell>
          <cell r="C3865" t="str">
            <v>Cons.ca.emp.con aliv.aco.alc red in</v>
          </cell>
          <cell r="D3865" t="str">
            <v>un</v>
          </cell>
          <cell r="E3865">
            <v>1</v>
          </cell>
          <cell r="F3865">
            <v>155078.87</v>
          </cell>
          <cell r="G3865">
            <v>155078.87</v>
          </cell>
        </row>
        <row r="3866">
          <cell r="B3866">
            <v>4270143</v>
          </cell>
          <cell r="C3866" t="str">
            <v>Perfo.cáma. inspec.y const.cañuelas</v>
          </cell>
          <cell r="D3866" t="str">
            <v>un</v>
          </cell>
          <cell r="E3866">
            <v>1</v>
          </cell>
          <cell r="F3866">
            <v>205720.47</v>
          </cell>
          <cell r="G3866">
            <v>205720.47</v>
          </cell>
        </row>
        <row r="3867">
          <cell r="B3867">
            <v>4270144</v>
          </cell>
          <cell r="C3867" t="str">
            <v>Perforación de coberturas</v>
          </cell>
          <cell r="D3867" t="str">
            <v>un</v>
          </cell>
          <cell r="E3867">
            <v>1</v>
          </cell>
          <cell r="F3867">
            <v>380539.89</v>
          </cell>
          <cell r="G3867">
            <v>380539.89</v>
          </cell>
        </row>
        <row r="3868">
          <cell r="B3868">
            <v>4270145</v>
          </cell>
          <cell r="C3868" t="str">
            <v>STC tub.concre.unión herm. flex. 6"</v>
          </cell>
          <cell r="D3868" t="str">
            <v>m</v>
          </cell>
          <cell r="E3868">
            <v>1</v>
          </cell>
          <cell r="F3868">
            <v>30221.200000000001</v>
          </cell>
          <cell r="G3868">
            <v>30221.200000000001</v>
          </cell>
        </row>
        <row r="3869">
          <cell r="B3869">
            <v>4270146</v>
          </cell>
          <cell r="C3869" t="str">
            <v>Corte.ret. y bot pav. flex. ó rigid</v>
          </cell>
          <cell r="D3869" t="str">
            <v>m3</v>
          </cell>
          <cell r="E3869">
            <v>1</v>
          </cell>
          <cell r="F3869">
            <v>156946.34</v>
          </cell>
          <cell r="G3869">
            <v>156946.34</v>
          </cell>
        </row>
        <row r="3870">
          <cell r="B3870">
            <v>4270147</v>
          </cell>
          <cell r="C3870" t="str">
            <v>Demolición de andenes</v>
          </cell>
          <cell r="D3870" t="str">
            <v>m2</v>
          </cell>
          <cell r="E3870">
            <v>1</v>
          </cell>
          <cell r="F3870">
            <v>15684.13</v>
          </cell>
          <cell r="G3870">
            <v>15684.13</v>
          </cell>
        </row>
        <row r="3871">
          <cell r="B3871">
            <v>4270148</v>
          </cell>
          <cell r="C3871" t="str">
            <v>Demolición de cordones para acometi</v>
          </cell>
          <cell r="D3871" t="str">
            <v>m</v>
          </cell>
          <cell r="E3871">
            <v>1</v>
          </cell>
          <cell r="F3871">
            <v>14174.75</v>
          </cell>
          <cell r="G3871">
            <v>14174.75</v>
          </cell>
        </row>
        <row r="3872">
          <cell r="B3872">
            <v>4270149</v>
          </cell>
          <cell r="C3872" t="str">
            <v>Exca.relleno y apisona.de nichos</v>
          </cell>
          <cell r="D3872" t="str">
            <v>m3</v>
          </cell>
          <cell r="E3872">
            <v>1</v>
          </cell>
          <cell r="F3872">
            <v>30953.329999999998</v>
          </cell>
          <cell r="G3872">
            <v>30953.329999999998</v>
          </cell>
        </row>
        <row r="3873">
          <cell r="B3873">
            <v>4270150</v>
          </cell>
          <cell r="C3873" t="str">
            <v>Mano de obra oficial</v>
          </cell>
          <cell r="D3873" t="str">
            <v>h</v>
          </cell>
          <cell r="E3873">
            <v>1</v>
          </cell>
          <cell r="F3873">
            <v>16111.720000000001</v>
          </cell>
          <cell r="G3873">
            <v>16111.720000000001</v>
          </cell>
        </row>
        <row r="3874">
          <cell r="B3874">
            <v>4270151</v>
          </cell>
          <cell r="C3874" t="str">
            <v>Mano de Obra Ayudante</v>
          </cell>
          <cell r="D3874" t="str">
            <v>h</v>
          </cell>
          <cell r="E3874">
            <v>1</v>
          </cell>
          <cell r="F3874">
            <v>9356.630000000001</v>
          </cell>
          <cell r="G3874">
            <v>9356.630000000001</v>
          </cell>
        </row>
        <row r="3875">
          <cell r="B3875">
            <v>4270152</v>
          </cell>
          <cell r="C3875" t="str">
            <v>STC unión 2 partes cobre de 1"</v>
          </cell>
          <cell r="D3875" t="str">
            <v>un</v>
          </cell>
          <cell r="E3875">
            <v>1</v>
          </cell>
          <cell r="F3875">
            <v>53993.3</v>
          </cell>
          <cell r="G3875">
            <v>53993.3</v>
          </cell>
        </row>
        <row r="3876">
          <cell r="B3876">
            <v>4270153</v>
          </cell>
          <cell r="C3876" t="str">
            <v>S. collar polipropileno 1 1/2" X1/2</v>
          </cell>
          <cell r="D3876" t="str">
            <v>un</v>
          </cell>
          <cell r="E3876">
            <v>1</v>
          </cell>
          <cell r="F3876">
            <v>50387.62</v>
          </cell>
          <cell r="G3876">
            <v>50387.62</v>
          </cell>
        </row>
        <row r="3877">
          <cell r="B3877">
            <v>4270154</v>
          </cell>
          <cell r="C3877" t="str">
            <v>S. collar HD &gt;12" salidas 1/2" y 1"</v>
          </cell>
          <cell r="D3877" t="str">
            <v>un</v>
          </cell>
          <cell r="E3877">
            <v>1</v>
          </cell>
          <cell r="F3877">
            <v>102729.60000000001</v>
          </cell>
          <cell r="G3877">
            <v>102729.60000000001</v>
          </cell>
        </row>
        <row r="3878">
          <cell r="B3878">
            <v>4270155</v>
          </cell>
          <cell r="C3878" t="str">
            <v>STC unión 2 partes en cobre 1/2"</v>
          </cell>
          <cell r="D3878" t="str">
            <v>un</v>
          </cell>
          <cell r="E3878">
            <v>1</v>
          </cell>
          <cell r="F3878">
            <v>18240.72</v>
          </cell>
          <cell r="G3878">
            <v>18240.72</v>
          </cell>
        </row>
        <row r="3879">
          <cell r="B3879">
            <v>4270156</v>
          </cell>
          <cell r="C3879" t="str">
            <v>Reinsta.serv.en aco.con serv.no sus</v>
          </cell>
          <cell r="D3879" t="str">
            <v>un</v>
          </cell>
          <cell r="E3879">
            <v>1</v>
          </cell>
          <cell r="F3879">
            <v>11606.9</v>
          </cell>
          <cell r="G3879">
            <v>11606.9</v>
          </cell>
        </row>
        <row r="3880">
          <cell r="B3880">
            <v>4270157</v>
          </cell>
          <cell r="C3880" t="str">
            <v>Reinsta.serv.acu.taponada en caja</v>
          </cell>
          <cell r="D3880" t="str">
            <v>un</v>
          </cell>
          <cell r="E3880">
            <v>1</v>
          </cell>
          <cell r="F3880">
            <v>48859.97</v>
          </cell>
          <cell r="G3880">
            <v>48859.97</v>
          </cell>
        </row>
        <row r="3881">
          <cell r="B3881">
            <v>4270158</v>
          </cell>
          <cell r="C3881" t="str">
            <v>Retiro ser.acu.con dispo llave cort</v>
          </cell>
          <cell r="D3881" t="str">
            <v>un</v>
          </cell>
          <cell r="E3881">
            <v>1</v>
          </cell>
          <cell r="F3881">
            <v>12785.51</v>
          </cell>
          <cell r="G3881">
            <v>12785.51</v>
          </cell>
        </row>
        <row r="3882">
          <cell r="B3882">
            <v>4270159</v>
          </cell>
          <cell r="C3882" t="str">
            <v>Retiro sev.acu. taponada en caja</v>
          </cell>
          <cell r="D3882" t="str">
            <v>un</v>
          </cell>
          <cell r="E3882">
            <v>1</v>
          </cell>
          <cell r="F3882">
            <v>13930.64</v>
          </cell>
          <cell r="G3882">
            <v>13930.64</v>
          </cell>
        </row>
        <row r="3883">
          <cell r="B3883">
            <v>4270160</v>
          </cell>
          <cell r="C3883" t="str">
            <v>Verificación de derrames</v>
          </cell>
          <cell r="D3883" t="str">
            <v>un</v>
          </cell>
          <cell r="E3883">
            <v>1</v>
          </cell>
          <cell r="F3883">
            <v>32410.840000000004</v>
          </cell>
          <cell r="G3883">
            <v>32410.840000000004</v>
          </cell>
        </row>
        <row r="3884">
          <cell r="B3884">
            <v>4270161</v>
          </cell>
          <cell r="C3884" t="str">
            <v>STC tub. concreto unión her.flex.8"</v>
          </cell>
          <cell r="D3884" t="str">
            <v>un</v>
          </cell>
          <cell r="E3884">
            <v>1</v>
          </cell>
          <cell r="F3884">
            <v>37491.21</v>
          </cell>
          <cell r="G3884">
            <v>37491.21</v>
          </cell>
        </row>
        <row r="3885">
          <cell r="B3885">
            <v>4270162</v>
          </cell>
          <cell r="C3885" t="str">
            <v>STC tub.de PVC UM de 4"</v>
          </cell>
          <cell r="D3885" t="str">
            <v>m</v>
          </cell>
          <cell r="E3885">
            <v>1</v>
          </cell>
          <cell r="F3885">
            <v>40324.559999999998</v>
          </cell>
          <cell r="G3885">
            <v>40324.559999999998</v>
          </cell>
        </row>
        <row r="3886">
          <cell r="B3886">
            <v>4270163</v>
          </cell>
          <cell r="C3886" t="str">
            <v>STC tub.de PVC UM de 6"</v>
          </cell>
          <cell r="D3886" t="str">
            <v>m</v>
          </cell>
          <cell r="E3886">
            <v>1</v>
          </cell>
          <cell r="F3886">
            <v>63833.1</v>
          </cell>
          <cell r="G3886">
            <v>63833.1</v>
          </cell>
        </row>
        <row r="3887">
          <cell r="B3887">
            <v>4270164</v>
          </cell>
          <cell r="C3887" t="str">
            <v>Reconst. de andenes en escal.concre</v>
          </cell>
          <cell r="D3887" t="str">
            <v>m2</v>
          </cell>
          <cell r="E3887">
            <v>1</v>
          </cell>
          <cell r="F3887">
            <v>88861.440000000002</v>
          </cell>
          <cell r="G3887">
            <v>88861.440000000002</v>
          </cell>
        </row>
        <row r="3888">
          <cell r="B3888">
            <v>4270165</v>
          </cell>
          <cell r="C3888" t="str">
            <v>Reconst. de andenes arenón.gra.vitr</v>
          </cell>
          <cell r="D3888" t="str">
            <v>m2</v>
          </cell>
          <cell r="E3888">
            <v>1</v>
          </cell>
          <cell r="F3888">
            <v>80127.67</v>
          </cell>
          <cell r="G3888">
            <v>80127.67</v>
          </cell>
        </row>
        <row r="3889">
          <cell r="B3889">
            <v>4270166</v>
          </cell>
          <cell r="C3889" t="str">
            <v>Reconstruc. de andenes en concreto</v>
          </cell>
          <cell r="D3889" t="str">
            <v>m2</v>
          </cell>
          <cell r="E3889">
            <v>1</v>
          </cell>
          <cell r="F3889">
            <v>64826.48</v>
          </cell>
          <cell r="G3889">
            <v>64826.48</v>
          </cell>
        </row>
        <row r="3890">
          <cell r="B3890">
            <v>4270167</v>
          </cell>
          <cell r="C3890" t="str">
            <v>Lleno y apiso  zanjas mate.préstamo</v>
          </cell>
          <cell r="D3890" t="str">
            <v>m3</v>
          </cell>
          <cell r="E3890">
            <v>1</v>
          </cell>
          <cell r="F3890">
            <v>48919.68</v>
          </cell>
          <cell r="G3890">
            <v>48919.68</v>
          </cell>
        </row>
        <row r="3891">
          <cell r="B3891">
            <v>4270168</v>
          </cell>
          <cell r="C3891" t="str">
            <v>Reco. de cord.simp. dos ó tres cara</v>
          </cell>
          <cell r="D3891" t="str">
            <v>m</v>
          </cell>
          <cell r="E3891">
            <v>1</v>
          </cell>
          <cell r="F3891">
            <v>33501.479999999996</v>
          </cell>
          <cell r="G3891">
            <v>33501.479999999996</v>
          </cell>
        </row>
        <row r="3892">
          <cell r="B3892">
            <v>4270169</v>
          </cell>
          <cell r="C3892" t="str">
            <v>STC concreto f'c = 14 MP</v>
          </cell>
          <cell r="D3892" t="str">
            <v>m3</v>
          </cell>
          <cell r="E3892">
            <v>1</v>
          </cell>
          <cell r="F3892">
            <v>358415.44</v>
          </cell>
          <cell r="G3892">
            <v>358415.44</v>
          </cell>
        </row>
        <row r="3893">
          <cell r="B3893">
            <v>4270170</v>
          </cell>
          <cell r="C3893" t="str">
            <v>Retiro,almace.y coloc.adoqui.concre</v>
          </cell>
          <cell r="D3893" t="str">
            <v>m2</v>
          </cell>
          <cell r="E3893">
            <v>1</v>
          </cell>
          <cell r="F3893">
            <v>27091.01</v>
          </cell>
          <cell r="G3893">
            <v>27091.01</v>
          </cell>
        </row>
        <row r="3894">
          <cell r="B3894">
            <v>4270171</v>
          </cell>
          <cell r="C3894" t="str">
            <v>STC adoquines de concreto</v>
          </cell>
          <cell r="D3894" t="str">
            <v>m2</v>
          </cell>
          <cell r="E3894">
            <v>1</v>
          </cell>
          <cell r="F3894">
            <v>65364.009999999995</v>
          </cell>
          <cell r="G3894">
            <v>65364.009999999995</v>
          </cell>
        </row>
        <row r="3895">
          <cell r="B3895">
            <v>4270172</v>
          </cell>
          <cell r="C3895" t="str">
            <v>Mano de obra aislador</v>
          </cell>
          <cell r="D3895" t="str">
            <v>h</v>
          </cell>
          <cell r="E3895">
            <v>1</v>
          </cell>
          <cell r="F3895">
            <v>17076.73</v>
          </cell>
          <cell r="G3895">
            <v>17076.73</v>
          </cell>
        </row>
        <row r="3896">
          <cell r="B3896">
            <v>4270173</v>
          </cell>
          <cell r="C3896" t="str">
            <v>T.C.acces.repo.acom.acdo y c.m</v>
          </cell>
          <cell r="D3896" t="str">
            <v>un</v>
          </cell>
          <cell r="E3896">
            <v>1</v>
          </cell>
          <cell r="F3896">
            <v>43969.06</v>
          </cell>
          <cell r="G3896">
            <v>43969.06</v>
          </cell>
        </row>
        <row r="3897">
          <cell r="B3897">
            <v>4270174</v>
          </cell>
          <cell r="C3897" t="str">
            <v>Const. acom. acdto. tipo C</v>
          </cell>
          <cell r="D3897" t="str">
            <v>un</v>
          </cell>
          <cell r="E3897">
            <v>1</v>
          </cell>
          <cell r="F3897">
            <v>31440.159999999996</v>
          </cell>
          <cell r="G3897">
            <v>31440.159999999996</v>
          </cell>
        </row>
        <row r="3898">
          <cell r="B3898">
            <v>4270175</v>
          </cell>
          <cell r="C3898" t="str">
            <v>Redimensionamiento medidor3/4"</v>
          </cell>
          <cell r="D3898" t="str">
            <v>un</v>
          </cell>
          <cell r="E3898">
            <v>1</v>
          </cell>
          <cell r="F3898">
            <v>46269.11</v>
          </cell>
          <cell r="G3898">
            <v>46269.11</v>
          </cell>
        </row>
        <row r="3899">
          <cell r="B3899">
            <v>4270176</v>
          </cell>
          <cell r="C3899" t="str">
            <v>Redimensionamiento medidor 1"</v>
          </cell>
          <cell r="D3899" t="str">
            <v>un</v>
          </cell>
          <cell r="E3899">
            <v>1</v>
          </cell>
          <cell r="F3899">
            <v>1083395.3500000001</v>
          </cell>
          <cell r="G3899">
            <v>1083395.3500000001</v>
          </cell>
        </row>
        <row r="3900">
          <cell r="B3900">
            <v>4270177</v>
          </cell>
          <cell r="C3900" t="str">
            <v>Redimensionamient medidor11/2"</v>
          </cell>
          <cell r="D3900" t="str">
            <v>un</v>
          </cell>
          <cell r="E3900">
            <v>1</v>
          </cell>
          <cell r="F3900">
            <v>1642665.73</v>
          </cell>
          <cell r="G3900">
            <v>1642665.73</v>
          </cell>
        </row>
        <row r="3901">
          <cell r="B3901">
            <v>4270178</v>
          </cell>
          <cell r="C3901" t="str">
            <v>Cont. acom. alcdo. con rot. pav</v>
          </cell>
          <cell r="D3901" t="str">
            <v>m</v>
          </cell>
          <cell r="E3901">
            <v>1</v>
          </cell>
          <cell r="F3901">
            <v>78499.59</v>
          </cell>
          <cell r="G3901">
            <v>78499.59</v>
          </cell>
        </row>
        <row r="3902">
          <cell r="B3902">
            <v>4270179</v>
          </cell>
          <cell r="C3902" t="str">
            <v>Cont. acom. alcdo. sin rot. pav</v>
          </cell>
          <cell r="D3902" t="str">
            <v>m</v>
          </cell>
          <cell r="E3902">
            <v>1</v>
          </cell>
          <cell r="F3902">
            <v>63431.19</v>
          </cell>
          <cell r="G3902">
            <v>63431.19</v>
          </cell>
        </row>
        <row r="3903">
          <cell r="B3903">
            <v>4270180</v>
          </cell>
          <cell r="C3903" t="str">
            <v>STC platina alum .7 m x .3m x 6mm</v>
          </cell>
          <cell r="D3903" t="str">
            <v>un</v>
          </cell>
          <cell r="E3903">
            <v>1</v>
          </cell>
          <cell r="F3903">
            <v>112290.88999999998</v>
          </cell>
          <cell r="G3903">
            <v>112290.88999999998</v>
          </cell>
        </row>
        <row r="3904">
          <cell r="B3904">
            <v>4270181</v>
          </cell>
          <cell r="C3904" t="str">
            <v>R y botada anillo y tapa MH</v>
          </cell>
          <cell r="D3904" t="str">
            <v>un</v>
          </cell>
          <cell r="E3904">
            <v>1</v>
          </cell>
          <cell r="F3904">
            <v>29994.71</v>
          </cell>
          <cell r="G3904">
            <v>29994.71</v>
          </cell>
        </row>
        <row r="3905">
          <cell r="B3905">
            <v>4270182</v>
          </cell>
          <cell r="C3905" t="str">
            <v>Ret y reinst. cerram. estacón ma in</v>
          </cell>
          <cell r="D3905" t="str">
            <v>m</v>
          </cell>
          <cell r="E3905">
            <v>1</v>
          </cell>
          <cell r="F3905">
            <v>20788.439999999999</v>
          </cell>
          <cell r="G3905">
            <v>20788.439999999999</v>
          </cell>
        </row>
        <row r="3906">
          <cell r="B3906">
            <v>4270183</v>
          </cell>
          <cell r="C3906" t="str">
            <v>STCR y botada afirmado cemento</v>
          </cell>
          <cell r="D3906" t="str">
            <v>m3</v>
          </cell>
          <cell r="E3906">
            <v>1</v>
          </cell>
          <cell r="F3906">
            <v>105630.17</v>
          </cell>
          <cell r="G3906">
            <v>105630.17</v>
          </cell>
        </row>
        <row r="3907">
          <cell r="B3907">
            <v>4270184</v>
          </cell>
          <cell r="C3907" t="str">
            <v>STC Collar deriv. AC inox. 3"x11/2"</v>
          </cell>
          <cell r="D3907" t="str">
            <v>un</v>
          </cell>
          <cell r="E3907">
            <v>1</v>
          </cell>
          <cell r="F3907">
            <v>326835.45</v>
          </cell>
          <cell r="G3907">
            <v>326835.45</v>
          </cell>
        </row>
        <row r="3908">
          <cell r="B3908">
            <v>4270185</v>
          </cell>
          <cell r="C3908" t="str">
            <v>STC Collar deriv. AC inox. 12"x11/2</v>
          </cell>
          <cell r="D3908" t="str">
            <v>un</v>
          </cell>
          <cell r="E3908">
            <v>1</v>
          </cell>
          <cell r="F3908">
            <v>450168.5</v>
          </cell>
          <cell r="G3908">
            <v>450168.5</v>
          </cell>
        </row>
        <row r="3909">
          <cell r="B3909">
            <v>4270186</v>
          </cell>
          <cell r="C3909" t="str">
            <v>STC Collar deriv. AC inox. 12"x2"</v>
          </cell>
          <cell r="D3909" t="str">
            <v>un</v>
          </cell>
          <cell r="E3909">
            <v>1</v>
          </cell>
          <cell r="F3909">
            <v>458743.22000000003</v>
          </cell>
          <cell r="G3909">
            <v>458743.22000000003</v>
          </cell>
        </row>
        <row r="3910">
          <cell r="B3910">
            <v>4270187</v>
          </cell>
          <cell r="C3910" t="str">
            <v>STC platina alum .4m x .2m x 6mm</v>
          </cell>
          <cell r="D3910" t="str">
            <v>un</v>
          </cell>
          <cell r="E3910">
            <v>1</v>
          </cell>
          <cell r="F3910">
            <v>51285.4</v>
          </cell>
          <cell r="G3910">
            <v>51285.4</v>
          </cell>
        </row>
        <row r="3911">
          <cell r="B3911">
            <v>4270188</v>
          </cell>
          <cell r="C3911" t="str">
            <v>STC platina alum.8m x.3m x.6mm</v>
          </cell>
          <cell r="D3911" t="str">
            <v>un</v>
          </cell>
          <cell r="E3911">
            <v>1</v>
          </cell>
          <cell r="F3911">
            <v>100116.95</v>
          </cell>
          <cell r="G3911">
            <v>100116.95</v>
          </cell>
        </row>
        <row r="3912">
          <cell r="B3912">
            <v>4270189</v>
          </cell>
          <cell r="C3912" t="str">
            <v>STC platina de .50m x.30m x 6mm</v>
          </cell>
          <cell r="D3912" t="str">
            <v>un</v>
          </cell>
          <cell r="E3912">
            <v>1</v>
          </cell>
          <cell r="F3912">
            <v>72649.119999999995</v>
          </cell>
          <cell r="G3912">
            <v>72649.119999999995</v>
          </cell>
        </row>
        <row r="3913">
          <cell r="B3913">
            <v>4270190</v>
          </cell>
          <cell r="C3913" t="str">
            <v>STC platina aliv .30m x.25m x 6mm</v>
          </cell>
          <cell r="D3913" t="str">
            <v>un</v>
          </cell>
          <cell r="E3913">
            <v>1</v>
          </cell>
          <cell r="F3913">
            <v>49582.5</v>
          </cell>
          <cell r="G3913">
            <v>49582.5</v>
          </cell>
        </row>
        <row r="3914">
          <cell r="B3914">
            <v>4270191</v>
          </cell>
          <cell r="C3914" t="str">
            <v>STC platina aliv 1m x.25m x 6mm</v>
          </cell>
          <cell r="D3914" t="str">
            <v>un</v>
          </cell>
          <cell r="E3914">
            <v>1</v>
          </cell>
          <cell r="F3914">
            <v>179295.81</v>
          </cell>
          <cell r="G3914">
            <v>179295.81</v>
          </cell>
        </row>
        <row r="3915">
          <cell r="B3915">
            <v>4270192</v>
          </cell>
          <cell r="C3915" t="str">
            <v>STC Collar H.D p' PVCx1   3"</v>
          </cell>
          <cell r="D3915" t="str">
            <v>un</v>
          </cell>
          <cell r="E3915">
            <v>1</v>
          </cell>
          <cell r="F3915">
            <v>34609.93</v>
          </cell>
          <cell r="G3915">
            <v>34609.93</v>
          </cell>
        </row>
        <row r="3916">
          <cell r="B3916">
            <v>4270193</v>
          </cell>
          <cell r="C3916" t="str">
            <v>STC Tee H.D.-J.R PVC 3"x2"</v>
          </cell>
          <cell r="D3916" t="str">
            <v>un</v>
          </cell>
          <cell r="E3916">
            <v>1</v>
          </cell>
          <cell r="F3916">
            <v>91068.64</v>
          </cell>
          <cell r="G3916">
            <v>91068.64</v>
          </cell>
        </row>
        <row r="3917">
          <cell r="B3917">
            <v>4270194</v>
          </cell>
          <cell r="C3917" t="str">
            <v>STC Tee H.D.-J.R PVC 4"x2"</v>
          </cell>
          <cell r="D3917" t="str">
            <v>un</v>
          </cell>
          <cell r="E3917">
            <v>1</v>
          </cell>
          <cell r="F3917">
            <v>136308.63999999998</v>
          </cell>
          <cell r="G3917">
            <v>136308.63999999998</v>
          </cell>
        </row>
        <row r="3918">
          <cell r="B3918">
            <v>4270195</v>
          </cell>
          <cell r="C3918" t="str">
            <v>STC Collar deriv. AC inox. 3"x 2"</v>
          </cell>
          <cell r="D3918" t="str">
            <v>un</v>
          </cell>
          <cell r="E3918">
            <v>1</v>
          </cell>
          <cell r="F3918">
            <v>307553.46000000002</v>
          </cell>
          <cell r="G3918">
            <v>307553.46000000002</v>
          </cell>
        </row>
        <row r="3919">
          <cell r="B3919">
            <v>4270196</v>
          </cell>
          <cell r="C3919" t="str">
            <v>STC Union 3 parte CU t.CU-PVC 1 1/2</v>
          </cell>
          <cell r="D3919" t="str">
            <v>un</v>
          </cell>
          <cell r="E3919">
            <v>1</v>
          </cell>
          <cell r="F3919">
            <v>108472.85</v>
          </cell>
          <cell r="G3919">
            <v>108472.85</v>
          </cell>
        </row>
        <row r="3920">
          <cell r="B3920">
            <v>4270197</v>
          </cell>
          <cell r="C3920" t="str">
            <v>STC Acc. Soldables de CU 2"</v>
          </cell>
          <cell r="D3920" t="str">
            <v>un</v>
          </cell>
          <cell r="E3920">
            <v>1</v>
          </cell>
          <cell r="F3920">
            <v>20721.96</v>
          </cell>
          <cell r="G3920">
            <v>20721.96</v>
          </cell>
        </row>
        <row r="3921">
          <cell r="B3921">
            <v>4270198</v>
          </cell>
          <cell r="C3921" t="str">
            <v>STC Acc. Soldables de CU 1 1/2</v>
          </cell>
          <cell r="D3921" t="str">
            <v>un</v>
          </cell>
          <cell r="E3921">
            <v>1</v>
          </cell>
          <cell r="F3921">
            <v>17794.849999999999</v>
          </cell>
          <cell r="G3921">
            <v>17794.849999999999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"/>
      <sheetName val="apolinar"/>
      <sheetName val="cantidad materiales riosucio"/>
      <sheetName val="materiales riosucio"/>
      <sheetName val="Análisis materiales"/>
      <sheetName val="Análisis P. U. "/>
      <sheetName val="mano de obra Rio Sucio"/>
      <sheetName val="Presupuesto Rio Sucio"/>
      <sheetName val="A.Aux. a P. U."/>
      <sheetName val="PLAN DE INVERSION DEL ANTICIPO"/>
      <sheetName val="Organigrama"/>
      <sheetName val="Jornal día"/>
      <sheetName val="Cálculo Prestaciones"/>
      <sheetName val="subcontrato cerramientos"/>
      <sheetName val="subcontrato cubiertas"/>
      <sheetName val="subcontrato comunicaciones}"/>
      <sheetName val="Pre CASA DE JUSTICIA DE RIOSUCI"/>
      <sheetName val="materiales"/>
      <sheetName val="Hoja1"/>
      <sheetName val="CUADRILLAS"/>
      <sheetName val="RENDIMIENTO"/>
      <sheetName val="DURACION TARE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A4" t="str">
            <v>Maestro De Obra</v>
          </cell>
          <cell r="B4">
            <v>50000</v>
          </cell>
          <cell r="C4">
            <v>6250</v>
          </cell>
          <cell r="D4">
            <v>90750</v>
          </cell>
          <cell r="E4">
            <v>11343.75</v>
          </cell>
        </row>
        <row r="5">
          <cell r="A5" t="str">
            <v>Maestro De Obra a 2 Hrs</v>
          </cell>
          <cell r="B5">
            <v>12500</v>
          </cell>
          <cell r="C5">
            <v>6250</v>
          </cell>
          <cell r="D5">
            <v>22687.5</v>
          </cell>
          <cell r="E5">
            <v>2835.9375</v>
          </cell>
        </row>
        <row r="6">
          <cell r="A6" t="str">
            <v>Oficial De Obra Primera</v>
          </cell>
          <cell r="B6">
            <v>44000</v>
          </cell>
          <cell r="C6">
            <v>5500</v>
          </cell>
          <cell r="D6">
            <v>79860</v>
          </cell>
          <cell r="E6">
            <v>9982.5</v>
          </cell>
        </row>
        <row r="7">
          <cell r="A7" t="str">
            <v>Oficial De Obra Primera a 2 Hrs</v>
          </cell>
          <cell r="B7">
            <v>11000</v>
          </cell>
          <cell r="C7">
            <v>5500</v>
          </cell>
          <cell r="D7">
            <v>19965</v>
          </cell>
          <cell r="E7">
            <v>2495.625</v>
          </cell>
        </row>
        <row r="8">
          <cell r="A8" t="str">
            <v>Oficial De Obra Segunda</v>
          </cell>
          <cell r="B8">
            <v>44000</v>
          </cell>
          <cell r="C8">
            <v>5500</v>
          </cell>
          <cell r="D8">
            <v>79860</v>
          </cell>
          <cell r="E8">
            <v>9982.5</v>
          </cell>
        </row>
        <row r="9">
          <cell r="A9" t="str">
            <v>Ayudante De Obra</v>
          </cell>
          <cell r="B9">
            <v>23000</v>
          </cell>
          <cell r="C9">
            <v>2875</v>
          </cell>
          <cell r="D9">
            <v>41745</v>
          </cell>
          <cell r="E9">
            <v>5218.125</v>
          </cell>
        </row>
        <row r="10">
          <cell r="A10" t="str">
            <v>Oficial De Fontaneria</v>
          </cell>
          <cell r="B10">
            <v>44000</v>
          </cell>
          <cell r="C10">
            <v>5500</v>
          </cell>
          <cell r="D10">
            <v>79860</v>
          </cell>
          <cell r="E10">
            <v>9982.5</v>
          </cell>
        </row>
        <row r="11">
          <cell r="A11" t="str">
            <v>Ayudante De  Fontaneria</v>
          </cell>
          <cell r="B11">
            <v>23000</v>
          </cell>
          <cell r="C11">
            <v>2875</v>
          </cell>
          <cell r="D11">
            <v>41745</v>
          </cell>
          <cell r="E11">
            <v>5218.125</v>
          </cell>
        </row>
        <row r="12">
          <cell r="A12" t="str">
            <v>Ayudante Cadenero Topogr.</v>
          </cell>
          <cell r="B12">
            <v>23000</v>
          </cell>
          <cell r="C12">
            <v>2875</v>
          </cell>
          <cell r="D12">
            <v>41745</v>
          </cell>
          <cell r="E12">
            <v>5218.125</v>
          </cell>
        </row>
        <row r="13">
          <cell r="A13" t="str">
            <v>Oficial Carpinteria  Metalica</v>
          </cell>
          <cell r="B13">
            <v>44000</v>
          </cell>
          <cell r="C13">
            <v>5500</v>
          </cell>
          <cell r="D13">
            <v>79860</v>
          </cell>
          <cell r="E13">
            <v>9982.5</v>
          </cell>
        </row>
        <row r="14">
          <cell r="A14" t="str">
            <v>Ayudante Carpinteria Metalica</v>
          </cell>
          <cell r="B14">
            <v>23000</v>
          </cell>
          <cell r="C14">
            <v>2875</v>
          </cell>
          <cell r="D14">
            <v>41745</v>
          </cell>
          <cell r="E14">
            <v>5218.125</v>
          </cell>
        </row>
        <row r="15">
          <cell r="A15" t="str">
            <v>Oficial Carpinteria  Madera</v>
          </cell>
          <cell r="B15">
            <v>44000</v>
          </cell>
          <cell r="C15">
            <v>5500</v>
          </cell>
          <cell r="D15">
            <v>79860</v>
          </cell>
          <cell r="E15">
            <v>9982.5</v>
          </cell>
        </row>
        <row r="16">
          <cell r="A16" t="str">
            <v>Ayudante Carpinteria Madera</v>
          </cell>
          <cell r="B16">
            <v>23000</v>
          </cell>
          <cell r="C16">
            <v>2875</v>
          </cell>
          <cell r="D16">
            <v>41745</v>
          </cell>
          <cell r="E16">
            <v>5218.125</v>
          </cell>
        </row>
        <row r="17">
          <cell r="A17" t="str">
            <v>Oficial Electricidad</v>
          </cell>
          <cell r="B17">
            <v>44000</v>
          </cell>
          <cell r="C17">
            <v>5500</v>
          </cell>
          <cell r="D17">
            <v>79860</v>
          </cell>
          <cell r="E17">
            <v>9982.5</v>
          </cell>
        </row>
        <row r="18">
          <cell r="A18" t="str">
            <v>Ayudante Electricidad</v>
          </cell>
          <cell r="B18">
            <v>23000</v>
          </cell>
          <cell r="C18">
            <v>2875</v>
          </cell>
          <cell r="D18">
            <v>41745</v>
          </cell>
          <cell r="E18">
            <v>5218.125</v>
          </cell>
        </row>
        <row r="19">
          <cell r="A19" t="str">
            <v>Oficial De Pintura</v>
          </cell>
          <cell r="B19">
            <v>44000</v>
          </cell>
          <cell r="C19">
            <v>5500</v>
          </cell>
          <cell r="D19">
            <v>79860</v>
          </cell>
          <cell r="E19">
            <v>9982.5</v>
          </cell>
        </row>
        <row r="20">
          <cell r="A20" t="str">
            <v>Ayudante De Pintura</v>
          </cell>
          <cell r="B20">
            <v>23000</v>
          </cell>
          <cell r="C20">
            <v>2875</v>
          </cell>
          <cell r="D20">
            <v>41745</v>
          </cell>
          <cell r="E20">
            <v>5218.125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ES"/>
      <sheetName val="T133-134"/>
      <sheetName val="T132-133"/>
      <sheetName val="T130-131"/>
    </sheetNames>
    <sheetDataSet>
      <sheetData sheetId="0">
        <row r="11">
          <cell r="D11" t="str">
            <v>m3</v>
          </cell>
        </row>
        <row r="13">
          <cell r="D13" t="str">
            <v>m3</v>
          </cell>
        </row>
        <row r="15">
          <cell r="D15" t="str">
            <v>m2</v>
          </cell>
        </row>
        <row r="17">
          <cell r="D17" t="str">
            <v>m</v>
          </cell>
        </row>
        <row r="19">
          <cell r="D19" t="str">
            <v xml:space="preserve"> </v>
          </cell>
        </row>
        <row r="21">
          <cell r="D21" t="str">
            <v xml:space="preserve"> m3</v>
          </cell>
        </row>
        <row r="23">
          <cell r="D23" t="str">
            <v xml:space="preserve"> m3</v>
          </cell>
        </row>
        <row r="25">
          <cell r="D25" t="str">
            <v xml:space="preserve"> m3</v>
          </cell>
        </row>
        <row r="27">
          <cell r="D27" t="str">
            <v xml:space="preserve"> m3</v>
          </cell>
        </row>
        <row r="29">
          <cell r="D29" t="str">
            <v>un</v>
          </cell>
        </row>
        <row r="31">
          <cell r="D31" t="str">
            <v xml:space="preserve"> m3</v>
          </cell>
        </row>
        <row r="33">
          <cell r="D33" t="str">
            <v>un</v>
          </cell>
        </row>
        <row r="37">
          <cell r="D37" t="str">
            <v>m3</v>
          </cell>
        </row>
        <row r="39">
          <cell r="D39" t="str">
            <v>m3</v>
          </cell>
        </row>
        <row r="41">
          <cell r="D41" t="str">
            <v>m3</v>
          </cell>
        </row>
        <row r="45">
          <cell r="D45" t="str">
            <v>m2</v>
          </cell>
        </row>
        <row r="47">
          <cell r="D47" t="str">
            <v>m2</v>
          </cell>
        </row>
        <row r="49">
          <cell r="D49" t="str">
            <v>m2</v>
          </cell>
        </row>
        <row r="51">
          <cell r="D51" t="str">
            <v>m3</v>
          </cell>
        </row>
        <row r="55">
          <cell r="D55" t="str">
            <v>m3</v>
          </cell>
        </row>
        <row r="57">
          <cell r="D57" t="str">
            <v>m3</v>
          </cell>
        </row>
        <row r="59">
          <cell r="D59" t="str">
            <v>m3</v>
          </cell>
        </row>
        <row r="63">
          <cell r="D63" t="str">
            <v>m3</v>
          </cell>
        </row>
        <row r="65">
          <cell r="D65" t="str">
            <v>m3</v>
          </cell>
        </row>
        <row r="67">
          <cell r="D67" t="str">
            <v>m2</v>
          </cell>
        </row>
        <row r="71">
          <cell r="D71" t="str">
            <v>m2</v>
          </cell>
        </row>
        <row r="73">
          <cell r="D73" t="str">
            <v>m2</v>
          </cell>
        </row>
        <row r="75">
          <cell r="D75" t="str">
            <v>m2</v>
          </cell>
        </row>
        <row r="77">
          <cell r="D77" t="str">
            <v>m3</v>
          </cell>
        </row>
        <row r="79">
          <cell r="D79" t="str">
            <v>m3</v>
          </cell>
        </row>
        <row r="81">
          <cell r="D81" t="str">
            <v>m2</v>
          </cell>
        </row>
        <row r="85">
          <cell r="D85" t="str">
            <v>m2</v>
          </cell>
        </row>
        <row r="87">
          <cell r="D87" t="str">
            <v>m2</v>
          </cell>
        </row>
        <row r="91">
          <cell r="D91" t="str">
            <v>m3</v>
          </cell>
        </row>
        <row r="93">
          <cell r="D93" t="str">
            <v>m3</v>
          </cell>
        </row>
        <row r="95">
          <cell r="D95" t="str">
            <v>m3</v>
          </cell>
        </row>
        <row r="99">
          <cell r="D99" t="str">
            <v>m3</v>
          </cell>
        </row>
        <row r="101">
          <cell r="D101" t="str">
            <v>m3</v>
          </cell>
        </row>
        <row r="103">
          <cell r="D103" t="str">
            <v>m3</v>
          </cell>
        </row>
        <row r="105">
          <cell r="D105" t="str">
            <v>m3</v>
          </cell>
        </row>
        <row r="109">
          <cell r="D109" t="str">
            <v>Kg</v>
          </cell>
        </row>
        <row r="111">
          <cell r="D111" t="str">
            <v>Kg</v>
          </cell>
        </row>
        <row r="113">
          <cell r="D113" t="str">
            <v>un</v>
          </cell>
        </row>
        <row r="117">
          <cell r="D117" t="str">
            <v>un</v>
          </cell>
        </row>
        <row r="119">
          <cell r="D119" t="str">
            <v>un</v>
          </cell>
        </row>
        <row r="121">
          <cell r="D121" t="str">
            <v>un</v>
          </cell>
        </row>
        <row r="123">
          <cell r="D123" t="str">
            <v>un</v>
          </cell>
        </row>
        <row r="129">
          <cell r="D129" t="str">
            <v>m</v>
          </cell>
        </row>
        <row r="131">
          <cell r="D131" t="str">
            <v>m</v>
          </cell>
        </row>
        <row r="133">
          <cell r="D133" t="str">
            <v>m</v>
          </cell>
        </row>
        <row r="135">
          <cell r="D135" t="str">
            <v>m</v>
          </cell>
        </row>
        <row r="137">
          <cell r="D137" t="str">
            <v>m</v>
          </cell>
        </row>
        <row r="139">
          <cell r="D139" t="str">
            <v>m</v>
          </cell>
        </row>
        <row r="143">
          <cell r="D143" t="str">
            <v>m</v>
          </cell>
        </row>
        <row r="145">
          <cell r="D145" t="str">
            <v>m</v>
          </cell>
        </row>
        <row r="147">
          <cell r="D147" t="str">
            <v>m</v>
          </cell>
        </row>
        <row r="149">
          <cell r="D149" t="str">
            <v>m</v>
          </cell>
        </row>
        <row r="153">
          <cell r="D153" t="str">
            <v>m</v>
          </cell>
        </row>
        <row r="155">
          <cell r="D155" t="str">
            <v>m</v>
          </cell>
        </row>
        <row r="157">
          <cell r="D157" t="str">
            <v>m</v>
          </cell>
        </row>
        <row r="159">
          <cell r="D159" t="str">
            <v>m</v>
          </cell>
        </row>
        <row r="161">
          <cell r="D161" t="str">
            <v>m</v>
          </cell>
        </row>
        <row r="163">
          <cell r="D163" t="str">
            <v>m</v>
          </cell>
        </row>
        <row r="167">
          <cell r="D167" t="str">
            <v>m</v>
          </cell>
        </row>
        <row r="169">
          <cell r="D169" t="str">
            <v>m</v>
          </cell>
        </row>
        <row r="171">
          <cell r="D171" t="str">
            <v>m</v>
          </cell>
        </row>
        <row r="175">
          <cell r="D175" t="str">
            <v>m</v>
          </cell>
        </row>
        <row r="177">
          <cell r="D177" t="str">
            <v>m</v>
          </cell>
        </row>
        <row r="179">
          <cell r="D179" t="str">
            <v>m</v>
          </cell>
        </row>
        <row r="181">
          <cell r="D181" t="str">
            <v>m</v>
          </cell>
        </row>
        <row r="183">
          <cell r="D183" t="str">
            <v>m</v>
          </cell>
        </row>
        <row r="185">
          <cell r="D185" t="str">
            <v>m</v>
          </cell>
        </row>
        <row r="187">
          <cell r="D187" t="str">
            <v>m</v>
          </cell>
        </row>
        <row r="191">
          <cell r="D191" t="str">
            <v>m</v>
          </cell>
        </row>
        <row r="193">
          <cell r="D193" t="str">
            <v>m</v>
          </cell>
        </row>
        <row r="194">
          <cell r="D194" t="str">
            <v xml:space="preserve"> </v>
          </cell>
        </row>
        <row r="197">
          <cell r="D197" t="str">
            <v>m</v>
          </cell>
        </row>
        <row r="199">
          <cell r="D199" t="str">
            <v>m</v>
          </cell>
        </row>
        <row r="201">
          <cell r="D201" t="str">
            <v>m</v>
          </cell>
        </row>
        <row r="205">
          <cell r="D205" t="str">
            <v>un</v>
          </cell>
        </row>
        <row r="207">
          <cell r="D207" t="str">
            <v>un</v>
          </cell>
        </row>
        <row r="209">
          <cell r="D209" t="str">
            <v>un</v>
          </cell>
        </row>
        <row r="211">
          <cell r="D211" t="str">
            <v>un</v>
          </cell>
        </row>
        <row r="213">
          <cell r="D213" t="str">
            <v>un</v>
          </cell>
        </row>
        <row r="219">
          <cell r="D219" t="str">
            <v>un</v>
          </cell>
        </row>
        <row r="221">
          <cell r="D221" t="str">
            <v>un</v>
          </cell>
        </row>
        <row r="223">
          <cell r="D223" t="str">
            <v>un</v>
          </cell>
        </row>
        <row r="225">
          <cell r="D225" t="str">
            <v>un</v>
          </cell>
        </row>
        <row r="227">
          <cell r="D227" t="str">
            <v>un</v>
          </cell>
        </row>
        <row r="229">
          <cell r="D229" t="str">
            <v>un</v>
          </cell>
        </row>
        <row r="233">
          <cell r="D233" t="str">
            <v>un</v>
          </cell>
        </row>
        <row r="235">
          <cell r="D235" t="str">
            <v>un</v>
          </cell>
        </row>
        <row r="237">
          <cell r="D237" t="str">
            <v>un</v>
          </cell>
        </row>
        <row r="239">
          <cell r="D239" t="str">
            <v>un</v>
          </cell>
        </row>
        <row r="243">
          <cell r="D243" t="str">
            <v>un</v>
          </cell>
        </row>
        <row r="245">
          <cell r="D245" t="str">
            <v>un</v>
          </cell>
        </row>
        <row r="249">
          <cell r="D249" t="str">
            <v>un</v>
          </cell>
        </row>
        <row r="251">
          <cell r="D251" t="str">
            <v>un</v>
          </cell>
        </row>
        <row r="255">
          <cell r="D255" t="str">
            <v>un</v>
          </cell>
        </row>
        <row r="257">
          <cell r="D257" t="str">
            <v>un</v>
          </cell>
        </row>
        <row r="259">
          <cell r="D259" t="str">
            <v>un</v>
          </cell>
        </row>
        <row r="261">
          <cell r="D261" t="str">
            <v>un</v>
          </cell>
        </row>
        <row r="263">
          <cell r="D263" t="str">
            <v>un</v>
          </cell>
        </row>
        <row r="265">
          <cell r="D265" t="str">
            <v>un</v>
          </cell>
        </row>
        <row r="269">
          <cell r="D269" t="str">
            <v>un</v>
          </cell>
        </row>
        <row r="271">
          <cell r="D271" t="str">
            <v>un</v>
          </cell>
        </row>
        <row r="273">
          <cell r="D273" t="str">
            <v>un</v>
          </cell>
        </row>
        <row r="275">
          <cell r="D275" t="str">
            <v>un</v>
          </cell>
        </row>
        <row r="277">
          <cell r="D277" t="str">
            <v>un</v>
          </cell>
        </row>
        <row r="279">
          <cell r="D279" t="str">
            <v>un</v>
          </cell>
        </row>
        <row r="283">
          <cell r="D283" t="str">
            <v>un</v>
          </cell>
        </row>
        <row r="285">
          <cell r="D285" t="str">
            <v>un</v>
          </cell>
        </row>
        <row r="287">
          <cell r="D287" t="str">
            <v>un</v>
          </cell>
        </row>
        <row r="289">
          <cell r="D289" t="str">
            <v>un</v>
          </cell>
        </row>
        <row r="291">
          <cell r="D291" t="str">
            <v>un</v>
          </cell>
        </row>
        <row r="293">
          <cell r="D293" t="str">
            <v>un</v>
          </cell>
        </row>
        <row r="297">
          <cell r="D297" t="str">
            <v>un</v>
          </cell>
        </row>
        <row r="299">
          <cell r="D299" t="str">
            <v>un</v>
          </cell>
        </row>
        <row r="301">
          <cell r="D301" t="str">
            <v>un</v>
          </cell>
        </row>
        <row r="303">
          <cell r="D303" t="str">
            <v>un</v>
          </cell>
        </row>
        <row r="305">
          <cell r="D305" t="str">
            <v>un</v>
          </cell>
        </row>
        <row r="307">
          <cell r="D307" t="str">
            <v>un</v>
          </cell>
        </row>
        <row r="309">
          <cell r="D309" t="str">
            <v>un</v>
          </cell>
        </row>
        <row r="311">
          <cell r="D311" t="str">
            <v>un</v>
          </cell>
        </row>
        <row r="313">
          <cell r="D313" t="str">
            <v>un</v>
          </cell>
        </row>
        <row r="317">
          <cell r="D317" t="str">
            <v>un</v>
          </cell>
        </row>
        <row r="319">
          <cell r="D319" t="str">
            <v>un</v>
          </cell>
        </row>
        <row r="321">
          <cell r="D321" t="str">
            <v>un</v>
          </cell>
        </row>
        <row r="323">
          <cell r="D323" t="str">
            <v>un</v>
          </cell>
        </row>
        <row r="325">
          <cell r="D325" t="str">
            <v>un</v>
          </cell>
        </row>
        <row r="327">
          <cell r="D327" t="str">
            <v>un</v>
          </cell>
        </row>
        <row r="331">
          <cell r="D331" t="str">
            <v>un</v>
          </cell>
        </row>
        <row r="333">
          <cell r="D333" t="str">
            <v>un</v>
          </cell>
        </row>
        <row r="335">
          <cell r="D335" t="str">
            <v>un</v>
          </cell>
        </row>
        <row r="337">
          <cell r="D337" t="str">
            <v>un</v>
          </cell>
        </row>
        <row r="339">
          <cell r="D339" t="str">
            <v>un</v>
          </cell>
        </row>
        <row r="341">
          <cell r="D341" t="str">
            <v>un</v>
          </cell>
        </row>
        <row r="343">
          <cell r="D343" t="str">
            <v>un</v>
          </cell>
        </row>
        <row r="345">
          <cell r="D345" t="str">
            <v>un</v>
          </cell>
        </row>
        <row r="349">
          <cell r="D349" t="str">
            <v>un</v>
          </cell>
        </row>
        <row r="351">
          <cell r="D351" t="str">
            <v>un</v>
          </cell>
        </row>
        <row r="353">
          <cell r="D353" t="str">
            <v>un</v>
          </cell>
        </row>
        <row r="355">
          <cell r="D355" t="str">
            <v>un</v>
          </cell>
        </row>
        <row r="357">
          <cell r="D357" t="str">
            <v>un</v>
          </cell>
        </row>
        <row r="359">
          <cell r="D359" t="str">
            <v>un</v>
          </cell>
        </row>
        <row r="361">
          <cell r="D361" t="str">
            <v>un</v>
          </cell>
        </row>
        <row r="363">
          <cell r="D363" t="str">
            <v>un</v>
          </cell>
        </row>
        <row r="367">
          <cell r="D367" t="str">
            <v>un</v>
          </cell>
        </row>
        <row r="369">
          <cell r="D369" t="str">
            <v>un</v>
          </cell>
        </row>
        <row r="371">
          <cell r="D371" t="str">
            <v>un</v>
          </cell>
        </row>
        <row r="373">
          <cell r="D373" t="str">
            <v>un</v>
          </cell>
        </row>
        <row r="377">
          <cell r="D377" t="str">
            <v>un</v>
          </cell>
        </row>
        <row r="379">
          <cell r="D379" t="str">
            <v>un</v>
          </cell>
        </row>
        <row r="381">
          <cell r="D381" t="str">
            <v>un</v>
          </cell>
        </row>
        <row r="383">
          <cell r="D383" t="str">
            <v>un</v>
          </cell>
        </row>
        <row r="388">
          <cell r="D388" t="str">
            <v>un</v>
          </cell>
        </row>
        <row r="390">
          <cell r="D390" t="str">
            <v>un</v>
          </cell>
        </row>
        <row r="392">
          <cell r="D392" t="str">
            <v>un</v>
          </cell>
        </row>
        <row r="396">
          <cell r="D396" t="str">
            <v>un</v>
          </cell>
        </row>
        <row r="398">
          <cell r="D398" t="str">
            <v>un</v>
          </cell>
        </row>
        <row r="400">
          <cell r="D400" t="str">
            <v>un</v>
          </cell>
        </row>
        <row r="402">
          <cell r="D402" t="str">
            <v>un</v>
          </cell>
        </row>
        <row r="406">
          <cell r="D406" t="str">
            <v>un</v>
          </cell>
        </row>
        <row r="408">
          <cell r="D408" t="str">
            <v>un</v>
          </cell>
        </row>
        <row r="410">
          <cell r="D410" t="str">
            <v>un</v>
          </cell>
        </row>
        <row r="412">
          <cell r="D412" t="str">
            <v>un</v>
          </cell>
        </row>
        <row r="414">
          <cell r="D414" t="str">
            <v>un</v>
          </cell>
        </row>
        <row r="416">
          <cell r="D416" t="str">
            <v>un</v>
          </cell>
        </row>
        <row r="420">
          <cell r="D420" t="str">
            <v>un</v>
          </cell>
        </row>
        <row r="422">
          <cell r="D422" t="str">
            <v>un</v>
          </cell>
        </row>
        <row r="424">
          <cell r="D424" t="str">
            <v>un</v>
          </cell>
        </row>
        <row r="426">
          <cell r="D426" t="str">
            <v>un</v>
          </cell>
        </row>
        <row r="428">
          <cell r="D428" t="str">
            <v>un</v>
          </cell>
        </row>
        <row r="432">
          <cell r="D432" t="str">
            <v>un</v>
          </cell>
        </row>
        <row r="434">
          <cell r="D434" t="str">
            <v>un</v>
          </cell>
        </row>
        <row r="436">
          <cell r="D436" t="str">
            <v>un</v>
          </cell>
        </row>
        <row r="438">
          <cell r="D438" t="str">
            <v>un</v>
          </cell>
        </row>
        <row r="440">
          <cell r="D440" t="str">
            <v>un</v>
          </cell>
        </row>
        <row r="444">
          <cell r="D444" t="str">
            <v>un</v>
          </cell>
        </row>
        <row r="446">
          <cell r="D446" t="str">
            <v>un</v>
          </cell>
        </row>
        <row r="448">
          <cell r="D448" t="str">
            <v>un</v>
          </cell>
        </row>
        <row r="450">
          <cell r="D450" t="str">
            <v>un</v>
          </cell>
        </row>
        <row r="452">
          <cell r="D452" t="str">
            <v>un</v>
          </cell>
        </row>
        <row r="456">
          <cell r="D456" t="str">
            <v>un</v>
          </cell>
        </row>
        <row r="458">
          <cell r="D458" t="str">
            <v>un</v>
          </cell>
        </row>
        <row r="460">
          <cell r="D460" t="str">
            <v>un</v>
          </cell>
        </row>
        <row r="462">
          <cell r="D462" t="str">
            <v>un</v>
          </cell>
        </row>
        <row r="464">
          <cell r="D464" t="str">
            <v>un</v>
          </cell>
        </row>
        <row r="466">
          <cell r="D466" t="str">
            <v>un</v>
          </cell>
        </row>
        <row r="468">
          <cell r="D468" t="str">
            <v>un</v>
          </cell>
        </row>
        <row r="470">
          <cell r="D470" t="str">
            <v>un</v>
          </cell>
        </row>
        <row r="472">
          <cell r="D472" t="str">
            <v>un</v>
          </cell>
        </row>
        <row r="473">
          <cell r="D473">
            <v>0</v>
          </cell>
        </row>
        <row r="474">
          <cell r="D474" t="str">
            <v>cm2</v>
          </cell>
        </row>
        <row r="476">
          <cell r="D476" t="str">
            <v>un</v>
          </cell>
        </row>
        <row r="480">
          <cell r="D480" t="str">
            <v>un</v>
          </cell>
        </row>
        <row r="482">
          <cell r="D482" t="str">
            <v>un</v>
          </cell>
        </row>
        <row r="484">
          <cell r="D484" t="str">
            <v>un</v>
          </cell>
        </row>
        <row r="486">
          <cell r="D486" t="str">
            <v>un</v>
          </cell>
        </row>
        <row r="488">
          <cell r="D488" t="str">
            <v>un</v>
          </cell>
        </row>
        <row r="490">
          <cell r="D490" t="str">
            <v>un</v>
          </cell>
        </row>
        <row r="494">
          <cell r="D494" t="str">
            <v>un</v>
          </cell>
        </row>
        <row r="496">
          <cell r="D496" t="str">
            <v>un</v>
          </cell>
        </row>
        <row r="498">
          <cell r="D498" t="str">
            <v>un</v>
          </cell>
        </row>
        <row r="500">
          <cell r="D500" t="str">
            <v>un</v>
          </cell>
        </row>
        <row r="502">
          <cell r="D502" t="str">
            <v>un</v>
          </cell>
        </row>
        <row r="504">
          <cell r="D504" t="str">
            <v>un</v>
          </cell>
        </row>
        <row r="506">
          <cell r="D506" t="str">
            <v>un</v>
          </cell>
        </row>
        <row r="508">
          <cell r="D508" t="str">
            <v>un</v>
          </cell>
        </row>
        <row r="510">
          <cell r="D510" t="str">
            <v>un</v>
          </cell>
        </row>
        <row r="512">
          <cell r="D512" t="str">
            <v>un</v>
          </cell>
        </row>
        <row r="514">
          <cell r="D514" t="str">
            <v>un</v>
          </cell>
        </row>
        <row r="518">
          <cell r="D518" t="str">
            <v xml:space="preserve"> cm</v>
          </cell>
        </row>
        <row r="520">
          <cell r="D520" t="str">
            <v xml:space="preserve"> cm</v>
          </cell>
        </row>
        <row r="522">
          <cell r="D522" t="str">
            <v>cm</v>
          </cell>
        </row>
        <row r="524">
          <cell r="D524" t="str">
            <v>un</v>
          </cell>
        </row>
        <row r="530">
          <cell r="D530" t="str">
            <v>m</v>
          </cell>
        </row>
        <row r="532">
          <cell r="D532" t="str">
            <v>m</v>
          </cell>
        </row>
        <row r="534">
          <cell r="D534" t="str">
            <v>m</v>
          </cell>
        </row>
        <row r="536">
          <cell r="D536" t="str">
            <v>m</v>
          </cell>
        </row>
        <row r="538">
          <cell r="D538" t="str">
            <v>m</v>
          </cell>
        </row>
        <row r="540">
          <cell r="D540" t="str">
            <v>m</v>
          </cell>
        </row>
        <row r="544">
          <cell r="D544" t="str">
            <v>m</v>
          </cell>
        </row>
        <row r="546">
          <cell r="D546" t="str">
            <v>m</v>
          </cell>
        </row>
        <row r="548">
          <cell r="D548" t="str">
            <v>m</v>
          </cell>
        </row>
        <row r="550">
          <cell r="D550" t="str">
            <v>un</v>
          </cell>
        </row>
        <row r="554">
          <cell r="D554" t="str">
            <v>un</v>
          </cell>
        </row>
        <row r="556">
          <cell r="D556" t="str">
            <v>un</v>
          </cell>
        </row>
        <row r="558">
          <cell r="D558" t="str">
            <v>un</v>
          </cell>
        </row>
        <row r="560">
          <cell r="D560" t="str">
            <v>m</v>
          </cell>
        </row>
        <row r="564">
          <cell r="D564" t="str">
            <v>un</v>
          </cell>
        </row>
        <row r="566">
          <cell r="D566" t="str">
            <v>un</v>
          </cell>
        </row>
        <row r="568">
          <cell r="D568" t="str">
            <v>un</v>
          </cell>
        </row>
        <row r="572">
          <cell r="D572" t="str">
            <v>un</v>
          </cell>
        </row>
        <row r="574">
          <cell r="D574" t="str">
            <v>un</v>
          </cell>
        </row>
        <row r="576">
          <cell r="D576" t="str">
            <v>un</v>
          </cell>
        </row>
        <row r="578">
          <cell r="D578" t="str">
            <v>un</v>
          </cell>
        </row>
        <row r="580">
          <cell r="D580" t="str">
            <v>un</v>
          </cell>
        </row>
        <row r="584">
          <cell r="D584" t="str">
            <v>un</v>
          </cell>
        </row>
        <row r="586">
          <cell r="D586" t="str">
            <v>un</v>
          </cell>
        </row>
        <row r="588">
          <cell r="D588" t="str">
            <v>un</v>
          </cell>
        </row>
        <row r="590">
          <cell r="D590" t="str">
            <v>un</v>
          </cell>
        </row>
        <row r="592">
          <cell r="D592" t="str">
            <v>un</v>
          </cell>
        </row>
        <row r="596">
          <cell r="D596" t="str">
            <v>un</v>
          </cell>
        </row>
        <row r="598">
          <cell r="D598" t="str">
            <v>un</v>
          </cell>
        </row>
        <row r="600">
          <cell r="D600" t="str">
            <v>un</v>
          </cell>
        </row>
        <row r="604">
          <cell r="D604" t="str">
            <v>un</v>
          </cell>
        </row>
        <row r="606">
          <cell r="D606" t="str">
            <v>un</v>
          </cell>
        </row>
        <row r="608">
          <cell r="D608" t="str">
            <v>un</v>
          </cell>
        </row>
        <row r="610">
          <cell r="D610" t="str">
            <v>un</v>
          </cell>
        </row>
        <row r="612">
          <cell r="D612" t="str">
            <v>un</v>
          </cell>
        </row>
        <row r="614">
          <cell r="D614" t="str">
            <v>un</v>
          </cell>
        </row>
        <row r="616">
          <cell r="D616" t="str">
            <v>un</v>
          </cell>
        </row>
        <row r="618">
          <cell r="D618" t="str">
            <v>un</v>
          </cell>
        </row>
        <row r="622">
          <cell r="D622" t="str">
            <v>m</v>
          </cell>
        </row>
        <row r="624">
          <cell r="D624" t="str">
            <v>m</v>
          </cell>
        </row>
        <row r="626">
          <cell r="D626" t="str">
            <v>un</v>
          </cell>
        </row>
        <row r="628">
          <cell r="D628" t="str">
            <v>un</v>
          </cell>
        </row>
        <row r="632">
          <cell r="D632" t="str">
            <v>h</v>
          </cell>
        </row>
        <row r="634">
          <cell r="D634" t="str">
            <v>h</v>
          </cell>
        </row>
        <row r="636">
          <cell r="D636" t="str">
            <v>h</v>
          </cell>
        </row>
        <row r="638">
          <cell r="D638" t="str">
            <v>h</v>
          </cell>
        </row>
        <row r="640">
          <cell r="D640" t="str">
            <v>h</v>
          </cell>
        </row>
        <row r="642">
          <cell r="D642" t="str">
            <v>h</v>
          </cell>
        </row>
        <row r="646">
          <cell r="D646" t="str">
            <v>h</v>
          </cell>
        </row>
        <row r="648">
          <cell r="D648" t="str">
            <v>h</v>
          </cell>
        </row>
        <row r="650">
          <cell r="D650" t="str">
            <v>un</v>
          </cell>
        </row>
        <row r="654">
          <cell r="D654" t="str">
            <v>sg</v>
          </cell>
        </row>
      </sheetData>
      <sheetData sheetId="1"/>
      <sheetData sheetId="2"/>
      <sheetData sheetId="3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ES"/>
      <sheetName val="T133-134"/>
      <sheetName val="T132-133"/>
      <sheetName val="T130-131"/>
    </sheetNames>
    <sheetDataSet>
      <sheetData sheetId="0" refreshError="1">
        <row r="11">
          <cell r="D11" t="str">
            <v>m3</v>
          </cell>
        </row>
        <row r="13">
          <cell r="D13" t="str">
            <v>m3</v>
          </cell>
        </row>
        <row r="15">
          <cell r="D15" t="str">
            <v>m2</v>
          </cell>
        </row>
        <row r="17">
          <cell r="D17" t="str">
            <v>m</v>
          </cell>
        </row>
        <row r="19">
          <cell r="D19" t="str">
            <v xml:space="preserve"> </v>
          </cell>
        </row>
        <row r="21">
          <cell r="D21" t="str">
            <v xml:space="preserve"> m3</v>
          </cell>
        </row>
        <row r="23">
          <cell r="D23" t="str">
            <v xml:space="preserve"> m3</v>
          </cell>
        </row>
        <row r="25">
          <cell r="D25" t="str">
            <v xml:space="preserve"> m3</v>
          </cell>
        </row>
        <row r="27">
          <cell r="D27" t="str">
            <v xml:space="preserve"> m3</v>
          </cell>
        </row>
        <row r="29">
          <cell r="D29" t="str">
            <v>un</v>
          </cell>
        </row>
        <row r="31">
          <cell r="D31" t="str">
            <v xml:space="preserve"> m3</v>
          </cell>
        </row>
        <row r="33">
          <cell r="D33" t="str">
            <v>un</v>
          </cell>
        </row>
        <row r="37">
          <cell r="D37" t="str">
            <v>m3</v>
          </cell>
        </row>
        <row r="39">
          <cell r="D39" t="str">
            <v>m3</v>
          </cell>
        </row>
        <row r="41">
          <cell r="D41" t="str">
            <v>m3</v>
          </cell>
        </row>
        <row r="45">
          <cell r="D45" t="str">
            <v>m2</v>
          </cell>
        </row>
        <row r="47">
          <cell r="D47" t="str">
            <v>m2</v>
          </cell>
        </row>
        <row r="49">
          <cell r="D49" t="str">
            <v>m2</v>
          </cell>
        </row>
        <row r="51">
          <cell r="D51" t="str">
            <v>m3</v>
          </cell>
        </row>
        <row r="55">
          <cell r="D55" t="str">
            <v>m3</v>
          </cell>
        </row>
        <row r="57">
          <cell r="D57" t="str">
            <v>m3</v>
          </cell>
        </row>
        <row r="59">
          <cell r="D59" t="str">
            <v>m3</v>
          </cell>
        </row>
        <row r="63">
          <cell r="D63" t="str">
            <v>m3</v>
          </cell>
        </row>
        <row r="65">
          <cell r="D65" t="str">
            <v>m3</v>
          </cell>
        </row>
        <row r="67">
          <cell r="D67" t="str">
            <v>m2</v>
          </cell>
        </row>
        <row r="71">
          <cell r="D71" t="str">
            <v>m2</v>
          </cell>
        </row>
        <row r="73">
          <cell r="D73" t="str">
            <v>m2</v>
          </cell>
        </row>
        <row r="75">
          <cell r="D75" t="str">
            <v>m2</v>
          </cell>
        </row>
        <row r="77">
          <cell r="D77" t="str">
            <v>m3</v>
          </cell>
        </row>
        <row r="79">
          <cell r="D79" t="str">
            <v>m3</v>
          </cell>
        </row>
        <row r="81">
          <cell r="D81" t="str">
            <v>m2</v>
          </cell>
        </row>
        <row r="85">
          <cell r="D85" t="str">
            <v>m2</v>
          </cell>
        </row>
        <row r="87">
          <cell r="D87" t="str">
            <v>m2</v>
          </cell>
        </row>
        <row r="91">
          <cell r="D91" t="str">
            <v>m3</v>
          </cell>
        </row>
        <row r="93">
          <cell r="D93" t="str">
            <v>m3</v>
          </cell>
        </row>
        <row r="95">
          <cell r="D95" t="str">
            <v>m3</v>
          </cell>
        </row>
        <row r="99">
          <cell r="D99" t="str">
            <v>m3</v>
          </cell>
        </row>
        <row r="101">
          <cell r="D101" t="str">
            <v>m3</v>
          </cell>
        </row>
        <row r="103">
          <cell r="D103" t="str">
            <v>m3</v>
          </cell>
        </row>
        <row r="105">
          <cell r="D105" t="str">
            <v>m3</v>
          </cell>
        </row>
        <row r="109">
          <cell r="D109" t="str">
            <v>Kg</v>
          </cell>
        </row>
        <row r="111">
          <cell r="D111" t="str">
            <v>Kg</v>
          </cell>
        </row>
        <row r="113">
          <cell r="D113" t="str">
            <v>un</v>
          </cell>
        </row>
        <row r="117">
          <cell r="D117" t="str">
            <v>un</v>
          </cell>
        </row>
        <row r="119">
          <cell r="D119" t="str">
            <v>un</v>
          </cell>
        </row>
        <row r="121">
          <cell r="D121" t="str">
            <v>un</v>
          </cell>
        </row>
        <row r="123">
          <cell r="D123" t="str">
            <v>un</v>
          </cell>
        </row>
        <row r="129">
          <cell r="D129" t="str">
            <v>m</v>
          </cell>
        </row>
        <row r="131">
          <cell r="D131" t="str">
            <v>m</v>
          </cell>
        </row>
        <row r="133">
          <cell r="D133" t="str">
            <v>m</v>
          </cell>
        </row>
        <row r="135">
          <cell r="D135" t="str">
            <v>m</v>
          </cell>
        </row>
        <row r="137">
          <cell r="D137" t="str">
            <v>m</v>
          </cell>
        </row>
        <row r="139">
          <cell r="D139" t="str">
            <v>m</v>
          </cell>
        </row>
        <row r="143">
          <cell r="D143" t="str">
            <v>m</v>
          </cell>
        </row>
        <row r="145">
          <cell r="D145" t="str">
            <v>m</v>
          </cell>
        </row>
        <row r="147">
          <cell r="D147" t="str">
            <v>m</v>
          </cell>
        </row>
        <row r="149">
          <cell r="D149" t="str">
            <v>m</v>
          </cell>
        </row>
        <row r="153">
          <cell r="D153" t="str">
            <v>m</v>
          </cell>
        </row>
        <row r="155">
          <cell r="D155" t="str">
            <v>m</v>
          </cell>
        </row>
        <row r="157">
          <cell r="D157" t="str">
            <v>m</v>
          </cell>
        </row>
        <row r="159">
          <cell r="D159" t="str">
            <v>m</v>
          </cell>
        </row>
        <row r="161">
          <cell r="D161" t="str">
            <v>m</v>
          </cell>
        </row>
        <row r="163">
          <cell r="D163" t="str">
            <v>m</v>
          </cell>
        </row>
        <row r="167">
          <cell r="D167" t="str">
            <v>m</v>
          </cell>
        </row>
        <row r="169">
          <cell r="D169" t="str">
            <v>m</v>
          </cell>
        </row>
        <row r="171">
          <cell r="D171" t="str">
            <v>m</v>
          </cell>
        </row>
        <row r="175">
          <cell r="D175" t="str">
            <v>m</v>
          </cell>
        </row>
        <row r="177">
          <cell r="D177" t="str">
            <v>m</v>
          </cell>
        </row>
        <row r="179">
          <cell r="D179" t="str">
            <v>m</v>
          </cell>
        </row>
        <row r="181">
          <cell r="D181" t="str">
            <v>m</v>
          </cell>
        </row>
        <row r="183">
          <cell r="D183" t="str">
            <v>m</v>
          </cell>
        </row>
        <row r="185">
          <cell r="D185" t="str">
            <v>m</v>
          </cell>
        </row>
        <row r="187">
          <cell r="D187" t="str">
            <v>m</v>
          </cell>
        </row>
        <row r="191">
          <cell r="D191" t="str">
            <v>m</v>
          </cell>
        </row>
        <row r="193">
          <cell r="D193" t="str">
            <v>m</v>
          </cell>
        </row>
        <row r="194">
          <cell r="D194" t="str">
            <v xml:space="preserve"> </v>
          </cell>
        </row>
        <row r="197">
          <cell r="D197" t="str">
            <v>m</v>
          </cell>
        </row>
        <row r="199">
          <cell r="D199" t="str">
            <v>m</v>
          </cell>
        </row>
        <row r="201">
          <cell r="D201" t="str">
            <v>m</v>
          </cell>
        </row>
        <row r="205">
          <cell r="D205" t="str">
            <v>un</v>
          </cell>
        </row>
        <row r="207">
          <cell r="D207" t="str">
            <v>un</v>
          </cell>
        </row>
        <row r="209">
          <cell r="D209" t="str">
            <v>un</v>
          </cell>
        </row>
        <row r="211">
          <cell r="D211" t="str">
            <v>un</v>
          </cell>
        </row>
        <row r="213">
          <cell r="D213" t="str">
            <v>un</v>
          </cell>
        </row>
        <row r="219">
          <cell r="D219" t="str">
            <v>un</v>
          </cell>
        </row>
        <row r="221">
          <cell r="D221" t="str">
            <v>un</v>
          </cell>
        </row>
        <row r="223">
          <cell r="D223" t="str">
            <v>un</v>
          </cell>
        </row>
        <row r="225">
          <cell r="D225" t="str">
            <v>un</v>
          </cell>
        </row>
        <row r="227">
          <cell r="D227" t="str">
            <v>un</v>
          </cell>
        </row>
        <row r="229">
          <cell r="D229" t="str">
            <v>un</v>
          </cell>
        </row>
        <row r="233">
          <cell r="D233" t="str">
            <v>un</v>
          </cell>
        </row>
        <row r="235">
          <cell r="D235" t="str">
            <v>un</v>
          </cell>
        </row>
        <row r="237">
          <cell r="D237" t="str">
            <v>un</v>
          </cell>
        </row>
        <row r="239">
          <cell r="D239" t="str">
            <v>un</v>
          </cell>
        </row>
        <row r="243">
          <cell r="D243" t="str">
            <v>un</v>
          </cell>
        </row>
        <row r="245">
          <cell r="D245" t="str">
            <v>un</v>
          </cell>
        </row>
        <row r="249">
          <cell r="D249" t="str">
            <v>un</v>
          </cell>
        </row>
        <row r="251">
          <cell r="D251" t="str">
            <v>un</v>
          </cell>
        </row>
        <row r="255">
          <cell r="D255" t="str">
            <v>un</v>
          </cell>
        </row>
        <row r="257">
          <cell r="D257" t="str">
            <v>un</v>
          </cell>
        </row>
        <row r="259">
          <cell r="D259" t="str">
            <v>un</v>
          </cell>
        </row>
        <row r="261">
          <cell r="D261" t="str">
            <v>un</v>
          </cell>
        </row>
        <row r="263">
          <cell r="D263" t="str">
            <v>un</v>
          </cell>
        </row>
        <row r="265">
          <cell r="D265" t="str">
            <v>un</v>
          </cell>
        </row>
        <row r="269">
          <cell r="D269" t="str">
            <v>un</v>
          </cell>
        </row>
        <row r="271">
          <cell r="D271" t="str">
            <v>un</v>
          </cell>
        </row>
        <row r="273">
          <cell r="D273" t="str">
            <v>un</v>
          </cell>
        </row>
        <row r="275">
          <cell r="D275" t="str">
            <v>un</v>
          </cell>
        </row>
        <row r="277">
          <cell r="D277" t="str">
            <v>un</v>
          </cell>
        </row>
        <row r="279">
          <cell r="D279" t="str">
            <v>un</v>
          </cell>
        </row>
        <row r="283">
          <cell r="D283" t="str">
            <v>un</v>
          </cell>
        </row>
        <row r="285">
          <cell r="D285" t="str">
            <v>un</v>
          </cell>
        </row>
        <row r="287">
          <cell r="D287" t="str">
            <v>un</v>
          </cell>
        </row>
        <row r="289">
          <cell r="D289" t="str">
            <v>un</v>
          </cell>
        </row>
        <row r="291">
          <cell r="D291" t="str">
            <v>un</v>
          </cell>
        </row>
        <row r="293">
          <cell r="D293" t="str">
            <v>un</v>
          </cell>
        </row>
        <row r="297">
          <cell r="D297" t="str">
            <v>un</v>
          </cell>
        </row>
        <row r="299">
          <cell r="D299" t="str">
            <v>un</v>
          </cell>
        </row>
        <row r="301">
          <cell r="D301" t="str">
            <v>un</v>
          </cell>
        </row>
        <row r="303">
          <cell r="D303" t="str">
            <v>un</v>
          </cell>
        </row>
        <row r="305">
          <cell r="D305" t="str">
            <v>un</v>
          </cell>
        </row>
        <row r="307">
          <cell r="D307" t="str">
            <v>un</v>
          </cell>
        </row>
        <row r="309">
          <cell r="D309" t="str">
            <v>un</v>
          </cell>
        </row>
        <row r="311">
          <cell r="D311" t="str">
            <v>un</v>
          </cell>
        </row>
        <row r="313">
          <cell r="D313" t="str">
            <v>un</v>
          </cell>
        </row>
        <row r="317">
          <cell r="D317" t="str">
            <v>un</v>
          </cell>
        </row>
        <row r="319">
          <cell r="D319" t="str">
            <v>un</v>
          </cell>
        </row>
        <row r="321">
          <cell r="D321" t="str">
            <v>un</v>
          </cell>
        </row>
        <row r="323">
          <cell r="D323" t="str">
            <v>un</v>
          </cell>
        </row>
        <row r="325">
          <cell r="D325" t="str">
            <v>un</v>
          </cell>
        </row>
        <row r="327">
          <cell r="D327" t="str">
            <v>un</v>
          </cell>
        </row>
        <row r="331">
          <cell r="D331" t="str">
            <v>un</v>
          </cell>
        </row>
        <row r="333">
          <cell r="D333" t="str">
            <v>un</v>
          </cell>
        </row>
        <row r="335">
          <cell r="D335" t="str">
            <v>un</v>
          </cell>
        </row>
        <row r="337">
          <cell r="D337" t="str">
            <v>un</v>
          </cell>
        </row>
        <row r="339">
          <cell r="D339" t="str">
            <v>un</v>
          </cell>
        </row>
        <row r="341">
          <cell r="D341" t="str">
            <v>un</v>
          </cell>
        </row>
        <row r="343">
          <cell r="D343" t="str">
            <v>un</v>
          </cell>
        </row>
        <row r="345">
          <cell r="D345" t="str">
            <v>un</v>
          </cell>
        </row>
        <row r="349">
          <cell r="D349" t="str">
            <v>un</v>
          </cell>
        </row>
        <row r="351">
          <cell r="D351" t="str">
            <v>un</v>
          </cell>
        </row>
        <row r="353">
          <cell r="D353" t="str">
            <v>un</v>
          </cell>
        </row>
        <row r="355">
          <cell r="D355" t="str">
            <v>un</v>
          </cell>
        </row>
        <row r="357">
          <cell r="D357" t="str">
            <v>un</v>
          </cell>
        </row>
        <row r="359">
          <cell r="D359" t="str">
            <v>un</v>
          </cell>
        </row>
        <row r="361">
          <cell r="D361" t="str">
            <v>un</v>
          </cell>
        </row>
        <row r="363">
          <cell r="D363" t="str">
            <v>un</v>
          </cell>
        </row>
        <row r="367">
          <cell r="D367" t="str">
            <v>un</v>
          </cell>
        </row>
        <row r="369">
          <cell r="D369" t="str">
            <v>un</v>
          </cell>
        </row>
        <row r="371">
          <cell r="D371" t="str">
            <v>un</v>
          </cell>
        </row>
        <row r="373">
          <cell r="D373" t="str">
            <v>un</v>
          </cell>
        </row>
        <row r="377">
          <cell r="D377" t="str">
            <v>un</v>
          </cell>
        </row>
        <row r="379">
          <cell r="D379" t="str">
            <v>un</v>
          </cell>
        </row>
        <row r="381">
          <cell r="D381" t="str">
            <v>un</v>
          </cell>
        </row>
        <row r="383">
          <cell r="D383" t="str">
            <v>un</v>
          </cell>
        </row>
        <row r="388">
          <cell r="D388" t="str">
            <v>un</v>
          </cell>
        </row>
        <row r="390">
          <cell r="D390" t="str">
            <v>un</v>
          </cell>
        </row>
        <row r="392">
          <cell r="D392" t="str">
            <v>un</v>
          </cell>
        </row>
        <row r="396">
          <cell r="D396" t="str">
            <v>un</v>
          </cell>
        </row>
        <row r="398">
          <cell r="D398" t="str">
            <v>un</v>
          </cell>
        </row>
        <row r="400">
          <cell r="D400" t="str">
            <v>un</v>
          </cell>
        </row>
        <row r="402">
          <cell r="D402" t="str">
            <v>un</v>
          </cell>
        </row>
        <row r="406">
          <cell r="D406" t="str">
            <v>un</v>
          </cell>
        </row>
        <row r="408">
          <cell r="D408" t="str">
            <v>un</v>
          </cell>
        </row>
        <row r="410">
          <cell r="D410" t="str">
            <v>un</v>
          </cell>
        </row>
        <row r="412">
          <cell r="D412" t="str">
            <v>un</v>
          </cell>
        </row>
        <row r="414">
          <cell r="D414" t="str">
            <v>un</v>
          </cell>
        </row>
        <row r="416">
          <cell r="D416" t="str">
            <v>un</v>
          </cell>
        </row>
        <row r="420">
          <cell r="D420" t="str">
            <v>un</v>
          </cell>
        </row>
        <row r="422">
          <cell r="D422" t="str">
            <v>un</v>
          </cell>
        </row>
        <row r="424">
          <cell r="D424" t="str">
            <v>un</v>
          </cell>
        </row>
        <row r="426">
          <cell r="D426" t="str">
            <v>un</v>
          </cell>
        </row>
        <row r="428">
          <cell r="D428" t="str">
            <v>un</v>
          </cell>
        </row>
        <row r="432">
          <cell r="D432" t="str">
            <v>un</v>
          </cell>
        </row>
        <row r="434">
          <cell r="D434" t="str">
            <v>un</v>
          </cell>
        </row>
        <row r="436">
          <cell r="D436" t="str">
            <v>un</v>
          </cell>
        </row>
        <row r="438">
          <cell r="D438" t="str">
            <v>un</v>
          </cell>
        </row>
        <row r="440">
          <cell r="D440" t="str">
            <v>un</v>
          </cell>
        </row>
        <row r="444">
          <cell r="D444" t="str">
            <v>un</v>
          </cell>
        </row>
        <row r="446">
          <cell r="D446" t="str">
            <v>un</v>
          </cell>
        </row>
        <row r="448">
          <cell r="D448" t="str">
            <v>un</v>
          </cell>
        </row>
        <row r="450">
          <cell r="D450" t="str">
            <v>un</v>
          </cell>
        </row>
        <row r="452">
          <cell r="D452" t="str">
            <v>un</v>
          </cell>
        </row>
        <row r="456">
          <cell r="D456" t="str">
            <v>un</v>
          </cell>
        </row>
        <row r="458">
          <cell r="D458" t="str">
            <v>un</v>
          </cell>
        </row>
        <row r="460">
          <cell r="D460" t="str">
            <v>un</v>
          </cell>
        </row>
        <row r="462">
          <cell r="D462" t="str">
            <v>un</v>
          </cell>
        </row>
        <row r="464">
          <cell r="D464" t="str">
            <v>un</v>
          </cell>
        </row>
        <row r="466">
          <cell r="D466" t="str">
            <v>un</v>
          </cell>
        </row>
        <row r="468">
          <cell r="D468" t="str">
            <v>un</v>
          </cell>
        </row>
        <row r="470">
          <cell r="D470" t="str">
            <v>un</v>
          </cell>
        </row>
        <row r="472">
          <cell r="D472" t="str">
            <v>un</v>
          </cell>
        </row>
        <row r="473">
          <cell r="D473">
            <v>0</v>
          </cell>
        </row>
        <row r="474">
          <cell r="D474" t="str">
            <v>cm2</v>
          </cell>
        </row>
        <row r="476">
          <cell r="D476" t="str">
            <v>un</v>
          </cell>
        </row>
        <row r="480">
          <cell r="D480" t="str">
            <v>un</v>
          </cell>
        </row>
        <row r="482">
          <cell r="D482" t="str">
            <v>un</v>
          </cell>
        </row>
        <row r="484">
          <cell r="D484" t="str">
            <v>un</v>
          </cell>
        </row>
        <row r="486">
          <cell r="D486" t="str">
            <v>un</v>
          </cell>
        </row>
        <row r="488">
          <cell r="D488" t="str">
            <v>un</v>
          </cell>
        </row>
        <row r="490">
          <cell r="D490" t="str">
            <v>un</v>
          </cell>
        </row>
        <row r="494">
          <cell r="D494" t="str">
            <v>un</v>
          </cell>
        </row>
        <row r="496">
          <cell r="D496" t="str">
            <v>un</v>
          </cell>
        </row>
        <row r="498">
          <cell r="D498" t="str">
            <v>un</v>
          </cell>
        </row>
        <row r="500">
          <cell r="D500" t="str">
            <v>un</v>
          </cell>
        </row>
        <row r="502">
          <cell r="D502" t="str">
            <v>un</v>
          </cell>
        </row>
        <row r="504">
          <cell r="D504" t="str">
            <v>un</v>
          </cell>
        </row>
        <row r="506">
          <cell r="D506" t="str">
            <v>un</v>
          </cell>
        </row>
        <row r="508">
          <cell r="D508" t="str">
            <v>un</v>
          </cell>
        </row>
        <row r="510">
          <cell r="D510" t="str">
            <v>un</v>
          </cell>
        </row>
        <row r="512">
          <cell r="D512" t="str">
            <v>un</v>
          </cell>
        </row>
        <row r="514">
          <cell r="D514" t="str">
            <v>un</v>
          </cell>
        </row>
        <row r="518">
          <cell r="D518" t="str">
            <v xml:space="preserve"> cm</v>
          </cell>
        </row>
        <row r="520">
          <cell r="D520" t="str">
            <v xml:space="preserve"> cm</v>
          </cell>
        </row>
        <row r="522">
          <cell r="D522" t="str">
            <v>cm</v>
          </cell>
        </row>
        <row r="524">
          <cell r="D524" t="str">
            <v>un</v>
          </cell>
        </row>
        <row r="530">
          <cell r="D530" t="str">
            <v>m</v>
          </cell>
        </row>
        <row r="532">
          <cell r="D532" t="str">
            <v>m</v>
          </cell>
        </row>
        <row r="534">
          <cell r="D534" t="str">
            <v>m</v>
          </cell>
        </row>
        <row r="536">
          <cell r="D536" t="str">
            <v>m</v>
          </cell>
        </row>
        <row r="538">
          <cell r="D538" t="str">
            <v>m</v>
          </cell>
        </row>
        <row r="540">
          <cell r="D540" t="str">
            <v>m</v>
          </cell>
        </row>
        <row r="544">
          <cell r="D544" t="str">
            <v>m</v>
          </cell>
        </row>
        <row r="546">
          <cell r="D546" t="str">
            <v>m</v>
          </cell>
        </row>
        <row r="548">
          <cell r="D548" t="str">
            <v>m</v>
          </cell>
        </row>
        <row r="550">
          <cell r="D550" t="str">
            <v>un</v>
          </cell>
        </row>
        <row r="554">
          <cell r="D554" t="str">
            <v>un</v>
          </cell>
        </row>
        <row r="556">
          <cell r="D556" t="str">
            <v>un</v>
          </cell>
        </row>
        <row r="558">
          <cell r="D558" t="str">
            <v>un</v>
          </cell>
        </row>
        <row r="560">
          <cell r="D560" t="str">
            <v>m</v>
          </cell>
        </row>
        <row r="564">
          <cell r="D564" t="str">
            <v>un</v>
          </cell>
        </row>
        <row r="566">
          <cell r="D566" t="str">
            <v>un</v>
          </cell>
        </row>
        <row r="568">
          <cell r="D568" t="str">
            <v>un</v>
          </cell>
        </row>
        <row r="572">
          <cell r="D572" t="str">
            <v>un</v>
          </cell>
        </row>
        <row r="574">
          <cell r="D574" t="str">
            <v>un</v>
          </cell>
        </row>
        <row r="576">
          <cell r="D576" t="str">
            <v>un</v>
          </cell>
        </row>
        <row r="578">
          <cell r="D578" t="str">
            <v>un</v>
          </cell>
        </row>
        <row r="580">
          <cell r="D580" t="str">
            <v>un</v>
          </cell>
        </row>
        <row r="584">
          <cell r="D584" t="str">
            <v>un</v>
          </cell>
        </row>
        <row r="586">
          <cell r="D586" t="str">
            <v>un</v>
          </cell>
        </row>
        <row r="588">
          <cell r="D588" t="str">
            <v>un</v>
          </cell>
        </row>
        <row r="590">
          <cell r="D590" t="str">
            <v>un</v>
          </cell>
        </row>
        <row r="592">
          <cell r="D592" t="str">
            <v>un</v>
          </cell>
        </row>
        <row r="596">
          <cell r="D596" t="str">
            <v>un</v>
          </cell>
        </row>
        <row r="598">
          <cell r="D598" t="str">
            <v>un</v>
          </cell>
        </row>
        <row r="600">
          <cell r="D600" t="str">
            <v>un</v>
          </cell>
        </row>
        <row r="604">
          <cell r="D604" t="str">
            <v>un</v>
          </cell>
        </row>
        <row r="606">
          <cell r="D606" t="str">
            <v>un</v>
          </cell>
        </row>
        <row r="608">
          <cell r="D608" t="str">
            <v>un</v>
          </cell>
        </row>
        <row r="610">
          <cell r="D610" t="str">
            <v>un</v>
          </cell>
        </row>
        <row r="612">
          <cell r="D612" t="str">
            <v>un</v>
          </cell>
        </row>
        <row r="614">
          <cell r="D614" t="str">
            <v>un</v>
          </cell>
        </row>
        <row r="616">
          <cell r="D616" t="str">
            <v>un</v>
          </cell>
        </row>
        <row r="618">
          <cell r="D618" t="str">
            <v>un</v>
          </cell>
        </row>
        <row r="622">
          <cell r="D622" t="str">
            <v>m</v>
          </cell>
        </row>
        <row r="624">
          <cell r="D624" t="str">
            <v>m</v>
          </cell>
        </row>
        <row r="626">
          <cell r="D626" t="str">
            <v>un</v>
          </cell>
        </row>
        <row r="628">
          <cell r="D628" t="str">
            <v>un</v>
          </cell>
        </row>
        <row r="632">
          <cell r="D632" t="str">
            <v>h</v>
          </cell>
        </row>
        <row r="634">
          <cell r="D634" t="str">
            <v>h</v>
          </cell>
        </row>
        <row r="636">
          <cell r="D636" t="str">
            <v>h</v>
          </cell>
        </row>
        <row r="638">
          <cell r="D638" t="str">
            <v>h</v>
          </cell>
        </row>
        <row r="640">
          <cell r="D640" t="str">
            <v>h</v>
          </cell>
        </row>
        <row r="642">
          <cell r="D642" t="str">
            <v>h</v>
          </cell>
        </row>
        <row r="646">
          <cell r="D646" t="str">
            <v>h</v>
          </cell>
        </row>
        <row r="648">
          <cell r="D648" t="str">
            <v>h</v>
          </cell>
        </row>
        <row r="650">
          <cell r="D650" t="str">
            <v>un</v>
          </cell>
        </row>
        <row r="654">
          <cell r="D654" t="str">
            <v>sg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envenida"/>
      <sheetName val="INDICE"/>
      <sheetName val="Inversiones"/>
      <sheetName val="InverReagrupadas"/>
      <sheetName val="PRINCIPALpf"/>
      <sheetName val="Resum Preop"/>
      <sheetName val="Comando_Escenarios"/>
      <sheetName val="DEUDA_MULTILATERALES"/>
      <sheetName val="Precios"/>
      <sheetName val="Balan Final Preop"/>
      <sheetName val="Preoperativo"/>
      <sheetName val="Financiacion"/>
      <sheetName val="Matrices"/>
      <sheetName val="Supuestos"/>
      <sheetName val="Operativo"/>
      <sheetName val="Sensibilidad"/>
      <sheetName val="Reducción de Emisiones"/>
      <sheetName val="Hoja1"/>
      <sheetName val="T6 Flujo de efectivo (BORRADOR)"/>
      <sheetName val="T7 P y G Proyectado (BORRADOR)"/>
      <sheetName val="T8 Balance Proyectado (BORRADOR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"/>
    </sheetNames>
    <definedNames>
      <definedName name="Macro2"/>
    </definedNames>
    <sheetDataSet>
      <sheetData sheetId="0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Y1ENT1"/>
      <sheetName val="CALDAS"/>
      <sheetName val="BARBOSA"/>
      <sheetName val="CALBARBOSA"/>
      <sheetName val="VALORES PPTO"/>
    </sheetNames>
    <sheetDataSet>
      <sheetData sheetId="0" refreshError="1"/>
      <sheetData sheetId="1" refreshError="1">
        <row r="7">
          <cell r="R7">
            <v>7</v>
          </cell>
        </row>
        <row r="8">
          <cell r="Q8" t="str">
            <v>INGRESOS DE ACUEDUCTO CALDAS</v>
          </cell>
        </row>
        <row r="9">
          <cell r="Q9" t="str">
            <v>Millones de Pesos</v>
          </cell>
        </row>
        <row r="11">
          <cell r="R11">
            <v>1997</v>
          </cell>
          <cell r="S11" t="str">
            <v>Ppto 1998</v>
          </cell>
          <cell r="T11" t="str">
            <v>Ejec. Jul/98</v>
          </cell>
          <cell r="U11" t="str">
            <v>% de ejec.</v>
          </cell>
          <cell r="V11" t="str">
            <v>Estim./98</v>
          </cell>
          <cell r="W11" t="str">
            <v>I   TRIM.</v>
          </cell>
          <cell r="X11" t="str">
            <v>II   TRIM.</v>
          </cell>
          <cell r="Y11" t="str">
            <v>III   TRIM.</v>
          </cell>
          <cell r="Z11" t="str">
            <v>IV   TRIM.</v>
          </cell>
          <cell r="AA11" t="str">
            <v>Ppto 1999</v>
          </cell>
          <cell r="AB11" t="str">
            <v>Var 99/98</v>
          </cell>
          <cell r="AC11">
            <v>2000</v>
          </cell>
          <cell r="AD11">
            <v>2001</v>
          </cell>
        </row>
        <row r="13">
          <cell r="Q13" t="str">
            <v>Usuarios ACUEDUCTO</v>
          </cell>
          <cell r="R13">
            <v>9309</v>
          </cell>
          <cell r="T13">
            <v>9720</v>
          </cell>
          <cell r="U13" t="str">
            <v xml:space="preserve">  </v>
          </cell>
          <cell r="V13">
            <v>9842.1869108166429</v>
          </cell>
          <cell r="W13">
            <v>9916.5800950155844</v>
          </cell>
          <cell r="X13">
            <v>9990.9732792145205</v>
          </cell>
          <cell r="Y13">
            <v>10065.36646341346</v>
          </cell>
          <cell r="Z13">
            <v>10139.759647612402</v>
          </cell>
          <cell r="AA13">
            <v>10139.759647612402</v>
          </cell>
          <cell r="AB13">
            <v>3.0234412279726675E-2</v>
          </cell>
          <cell r="AC13">
            <v>10414.684675332601</v>
          </cell>
          <cell r="AD13">
            <v>10668.36000898452</v>
          </cell>
        </row>
        <row r="14">
          <cell r="Q14" t="str">
            <v>Estrato 1</v>
          </cell>
          <cell r="R14">
            <v>71</v>
          </cell>
          <cell r="T14">
            <v>86</v>
          </cell>
          <cell r="U14" t="str">
            <v xml:space="preserve">  </v>
          </cell>
          <cell r="V14">
            <v>74.208138059531521</v>
          </cell>
          <cell r="W14">
            <v>74.769218942917732</v>
          </cell>
          <cell r="X14">
            <v>75.330299826303943</v>
          </cell>
          <cell r="Y14">
            <v>75.891380709690154</v>
          </cell>
          <cell r="Z14">
            <v>76.452461593076364</v>
          </cell>
          <cell r="AA14">
            <v>76.452461593076379</v>
          </cell>
          <cell r="AB14">
            <v>3.0243630850088188E-2</v>
          </cell>
          <cell r="AC14">
            <v>78.525973825134145</v>
          </cell>
          <cell r="AD14">
            <v>80.43167662495253</v>
          </cell>
        </row>
        <row r="15">
          <cell r="Q15" t="str">
            <v>Estrato 2</v>
          </cell>
          <cell r="R15">
            <v>4625</v>
          </cell>
          <cell r="T15">
            <v>4862</v>
          </cell>
          <cell r="U15" t="str">
            <v xml:space="preserve">  </v>
          </cell>
          <cell r="V15">
            <v>4833.9808243004682</v>
          </cell>
          <cell r="W15">
            <v>4870.5301071971053</v>
          </cell>
          <cell r="X15">
            <v>4907.0793900937424</v>
          </cell>
          <cell r="Y15">
            <v>4943.6286729903795</v>
          </cell>
          <cell r="Z15">
            <v>4980.1779558870167</v>
          </cell>
          <cell r="AA15">
            <v>4980.1779558870176</v>
          </cell>
          <cell r="AB15">
            <v>3.024363085008841E-2</v>
          </cell>
          <cell r="AC15">
            <v>5115.2482949471187</v>
          </cell>
          <cell r="AD15">
            <v>5239.3873857803592</v>
          </cell>
        </row>
        <row r="16">
          <cell r="Q16" t="str">
            <v>Estrato 3</v>
          </cell>
          <cell r="R16">
            <v>3510</v>
          </cell>
          <cell r="T16">
            <v>3534</v>
          </cell>
          <cell r="U16" t="str">
            <v xml:space="preserve">  </v>
          </cell>
          <cell r="V16">
            <v>3668.5995012528965</v>
          </cell>
          <cell r="W16">
            <v>3696.337443516074</v>
          </cell>
          <cell r="X16">
            <v>3724.0753857792515</v>
          </cell>
          <cell r="Y16">
            <v>3751.813328042429</v>
          </cell>
          <cell r="Z16">
            <v>3779.5512703056065</v>
          </cell>
          <cell r="AA16">
            <v>3779.551270305607</v>
          </cell>
          <cell r="AB16">
            <v>3.0243630850088188E-2</v>
          </cell>
          <cell r="AC16">
            <v>3882.0587060031107</v>
          </cell>
          <cell r="AD16">
            <v>3976.2702106138504</v>
          </cell>
        </row>
        <row r="17">
          <cell r="Q17" t="str">
            <v>Estrato 4</v>
          </cell>
          <cell r="R17">
            <v>2</v>
          </cell>
          <cell r="T17">
            <v>6</v>
          </cell>
          <cell r="U17" t="str">
            <v xml:space="preserve">  </v>
          </cell>
          <cell r="V17">
            <v>2.0903700861839867</v>
          </cell>
          <cell r="W17">
            <v>2.1061751814906406</v>
          </cell>
          <cell r="X17">
            <v>2.1219802767972946</v>
          </cell>
          <cell r="Y17">
            <v>2.1377853721039486</v>
          </cell>
          <cell r="Z17">
            <v>2.1535904674106026</v>
          </cell>
          <cell r="AA17">
            <v>2.1535904674106026</v>
          </cell>
          <cell r="AB17">
            <v>3.024363085008841E-2</v>
          </cell>
          <cell r="AC17">
            <v>2.2119992626798357</v>
          </cell>
          <cell r="AD17">
            <v>2.2656810316888043</v>
          </cell>
        </row>
        <row r="18">
          <cell r="Q18" t="str">
            <v>Estrato 5</v>
          </cell>
          <cell r="R18">
            <v>0</v>
          </cell>
          <cell r="T18">
            <v>0</v>
          </cell>
          <cell r="U18" t="str">
            <v xml:space="preserve">  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Q19" t="str">
            <v>Estrato 6</v>
          </cell>
          <cell r="R19">
            <v>1</v>
          </cell>
          <cell r="T19">
            <v>1</v>
          </cell>
          <cell r="U19" t="str">
            <v xml:space="preserve">  </v>
          </cell>
          <cell r="V19">
            <v>1.0451850430919933</v>
          </cell>
          <cell r="W19">
            <v>1.0530875907453203</v>
          </cell>
          <cell r="X19">
            <v>1.0609901383986473</v>
          </cell>
          <cell r="Y19">
            <v>1.0688926860519743</v>
          </cell>
          <cell r="Z19">
            <v>1.0767952337053013</v>
          </cell>
          <cell r="AA19">
            <v>1.0767952337053013</v>
          </cell>
          <cell r="AB19">
            <v>3.024363085008841E-2</v>
          </cell>
          <cell r="AC19">
            <v>1.1059996313399179</v>
          </cell>
          <cell r="AD19">
            <v>1.1328405158444022</v>
          </cell>
        </row>
        <row r="20">
          <cell r="Q20" t="str">
            <v>Residencial</v>
          </cell>
          <cell r="R20">
            <v>8209</v>
          </cell>
          <cell r="T20">
            <v>8489</v>
          </cell>
          <cell r="U20" t="str">
            <v xml:space="preserve">  </v>
          </cell>
          <cell r="V20">
            <v>8579.9240187421728</v>
          </cell>
          <cell r="W20">
            <v>8644.796032428334</v>
          </cell>
          <cell r="X20">
            <v>8709.6680461144933</v>
          </cell>
          <cell r="Y20">
            <v>8774.5400598006545</v>
          </cell>
          <cell r="Z20">
            <v>8839.4120734868156</v>
          </cell>
          <cell r="AA20">
            <v>8839.4120734868175</v>
          </cell>
          <cell r="AB20">
            <v>3.024363085008841E-2</v>
          </cell>
          <cell r="AC20">
            <v>9079.1509736693824</v>
          </cell>
          <cell r="AD20">
            <v>9299.4877945666958</v>
          </cell>
        </row>
        <row r="21">
          <cell r="Q21" t="str">
            <v>Comercial</v>
          </cell>
          <cell r="R21">
            <v>1047</v>
          </cell>
          <cell r="T21">
            <v>1155</v>
          </cell>
          <cell r="U21" t="str">
            <v xml:space="preserve">  </v>
          </cell>
          <cell r="V21">
            <v>1185.5011351270932</v>
          </cell>
          <cell r="W21">
            <v>1194.4645998028793</v>
          </cell>
          <cell r="X21">
            <v>1203.4280644786654</v>
          </cell>
          <cell r="Y21">
            <v>1212.3915291544515</v>
          </cell>
          <cell r="Z21">
            <v>1221.3549938302376</v>
          </cell>
          <cell r="AA21">
            <v>1221.3549938302376</v>
          </cell>
          <cell r="AB21">
            <v>3.0243630850088188E-2</v>
          </cell>
          <cell r="AC21">
            <v>1254.4800818473013</v>
          </cell>
          <cell r="AD21">
            <v>1284.924355096513</v>
          </cell>
        </row>
        <row r="22">
          <cell r="Q22" t="str">
            <v>Industrial</v>
          </cell>
          <cell r="R22">
            <v>35</v>
          </cell>
          <cell r="T22">
            <v>47</v>
          </cell>
          <cell r="U22" t="str">
            <v xml:space="preserve">  </v>
          </cell>
          <cell r="V22">
            <v>47.632130870077816</v>
          </cell>
          <cell r="W22">
            <v>47.992273015737247</v>
          </cell>
          <cell r="X22">
            <v>48.352415161396678</v>
          </cell>
          <cell r="Y22">
            <v>48.712557307056109</v>
          </cell>
          <cell r="Z22">
            <v>49.07269945271554</v>
          </cell>
          <cell r="AA22">
            <v>49.07269945271554</v>
          </cell>
          <cell r="AB22">
            <v>3.0243630850088188E-2</v>
          </cell>
          <cell r="AC22">
            <v>50.403629032418117</v>
          </cell>
          <cell r="AD22">
            <v>51.626846425200611</v>
          </cell>
        </row>
        <row r="23">
          <cell r="Q23" t="str">
            <v>Oficial</v>
          </cell>
          <cell r="R23">
            <v>18</v>
          </cell>
          <cell r="T23">
            <v>29</v>
          </cell>
          <cell r="U23" t="str">
            <v xml:space="preserve">  </v>
          </cell>
          <cell r="V23">
            <v>29.1296260772998</v>
          </cell>
          <cell r="W23">
            <v>29.327189768632977</v>
          </cell>
          <cell r="X23">
            <v>29.524753459966153</v>
          </cell>
          <cell r="Y23">
            <v>29.722317151299329</v>
          </cell>
          <cell r="Z23">
            <v>29.919880842632505</v>
          </cell>
          <cell r="AA23">
            <v>29.919880842632502</v>
          </cell>
          <cell r="AB23">
            <v>2.7128901800374638E-2</v>
          </cell>
          <cell r="AC23">
            <v>30.649990783497898</v>
          </cell>
          <cell r="AD23">
            <v>32.321012896110105</v>
          </cell>
        </row>
        <row r="25">
          <cell r="Q25" t="str">
            <v>DEMANDA EN Miles de M3</v>
          </cell>
          <cell r="R25">
            <v>0</v>
          </cell>
          <cell r="T25">
            <v>1366.5050000000003</v>
          </cell>
          <cell r="U25" t="str">
            <v xml:space="preserve">  </v>
          </cell>
          <cell r="V25">
            <v>2443.6495470195459</v>
          </cell>
          <cell r="W25">
            <v>611.93112893230591</v>
          </cell>
          <cell r="X25">
            <v>611.93112893230591</v>
          </cell>
          <cell r="Y25">
            <v>611.93112893230591</v>
          </cell>
          <cell r="Z25">
            <v>611.93112893230591</v>
          </cell>
          <cell r="AA25">
            <v>2447.7245157292236</v>
          </cell>
          <cell r="AB25">
            <v>1.6675749248282745E-3</v>
          </cell>
          <cell r="AC25">
            <v>2453.3536228435064</v>
          </cell>
          <cell r="AD25">
            <v>2454.0409300830506</v>
          </cell>
        </row>
        <row r="26">
          <cell r="Q26" t="str">
            <v>Estrato 1</v>
          </cell>
          <cell r="R26">
            <v>0</v>
          </cell>
          <cell r="T26">
            <v>13.299999999999999</v>
          </cell>
          <cell r="U26" t="str">
            <v xml:space="preserve">  </v>
          </cell>
          <cell r="V26">
            <v>14.577010940957644</v>
          </cell>
          <cell r="W26">
            <v>3.6928242388846804</v>
          </cell>
          <cell r="X26">
            <v>3.6928242388846804</v>
          </cell>
          <cell r="Y26">
            <v>3.6928242388846804</v>
          </cell>
          <cell r="Z26">
            <v>3.6928242388846804</v>
          </cell>
          <cell r="AA26">
            <v>14.771296955538721</v>
          </cell>
          <cell r="AB26">
            <v>1.3328247839561103E-2</v>
          </cell>
          <cell r="AC26">
            <v>14.96001518994078</v>
          </cell>
          <cell r="AD26">
            <v>15.104100772435977</v>
          </cell>
        </row>
        <row r="27">
          <cell r="Q27" t="str">
            <v>Estrato 2</v>
          </cell>
          <cell r="R27">
            <v>0</v>
          </cell>
          <cell r="T27">
            <v>681.1</v>
          </cell>
          <cell r="U27" t="str">
            <v xml:space="preserve">  </v>
          </cell>
          <cell r="V27">
            <v>1038.89705403633</v>
          </cell>
          <cell r="W27">
            <v>262.09898525004024</v>
          </cell>
          <cell r="X27">
            <v>262.09898525004024</v>
          </cell>
          <cell r="Y27">
            <v>262.09898525004024</v>
          </cell>
          <cell r="Z27">
            <v>262.09898525004024</v>
          </cell>
          <cell r="AA27">
            <v>1048.395941000161</v>
          </cell>
          <cell r="AB27">
            <v>9.143241793713619E-3</v>
          </cell>
          <cell r="AC27">
            <v>1057.6012664584862</v>
          </cell>
          <cell r="AD27">
            <v>1063.7740577589818</v>
          </cell>
        </row>
        <row r="28">
          <cell r="Q28" t="str">
            <v>Estrato 3</v>
          </cell>
          <cell r="R28">
            <v>0</v>
          </cell>
          <cell r="T28">
            <v>501.19999999999993</v>
          </cell>
          <cell r="U28" t="str">
            <v xml:space="preserve">  </v>
          </cell>
          <cell r="V28">
            <v>786.31593798407255</v>
          </cell>
          <cell r="W28">
            <v>198.23103823690963</v>
          </cell>
          <cell r="X28">
            <v>198.23103823690963</v>
          </cell>
          <cell r="Y28">
            <v>198.23103823690963</v>
          </cell>
          <cell r="Z28">
            <v>198.23103823690963</v>
          </cell>
          <cell r="AA28">
            <v>792.9241529476385</v>
          </cell>
          <cell r="AB28">
            <v>8.4040201200905607E-3</v>
          </cell>
          <cell r="AC28">
            <v>799.61817717174233</v>
          </cell>
          <cell r="AD28">
            <v>804.2972083014422</v>
          </cell>
        </row>
        <row r="29">
          <cell r="Q29" t="str">
            <v>Estrato 4</v>
          </cell>
          <cell r="R29">
            <v>0</v>
          </cell>
          <cell r="T29">
            <v>0.63</v>
          </cell>
          <cell r="U29" t="str">
            <v xml:space="preserve">  </v>
          </cell>
          <cell r="V29">
            <v>0.47190211082334249</v>
          </cell>
          <cell r="W29">
            <v>0.11854047926059905</v>
          </cell>
          <cell r="X29">
            <v>0.11854047926059905</v>
          </cell>
          <cell r="Y29">
            <v>0.11854047926059905</v>
          </cell>
          <cell r="Z29">
            <v>0.11854047926059905</v>
          </cell>
          <cell r="AA29">
            <v>0.47416191704239619</v>
          </cell>
          <cell r="AB29">
            <v>4.788718183758256E-3</v>
          </cell>
          <cell r="AC29">
            <v>0.47661767723268977</v>
          </cell>
          <cell r="AD29">
            <v>0.47801303098627668</v>
          </cell>
        </row>
        <row r="30">
          <cell r="Q30" t="str">
            <v>Estrato 5</v>
          </cell>
          <cell r="R30">
            <v>0</v>
          </cell>
          <cell r="T30">
            <v>0</v>
          </cell>
          <cell r="U30" t="str">
            <v xml:space="preserve">  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Q31" t="str">
            <v>Estrato 6</v>
          </cell>
          <cell r="R31">
            <v>0</v>
          </cell>
          <cell r="T31">
            <v>0.14000000000000001</v>
          </cell>
          <cell r="U31" t="str">
            <v xml:space="preserve">  </v>
          </cell>
          <cell r="V31">
            <v>0.37963970634865746</v>
          </cell>
          <cell r="W31">
            <v>9.3779013843407241E-2</v>
          </cell>
          <cell r="X31">
            <v>9.3779013843407241E-2</v>
          </cell>
          <cell r="Y31">
            <v>9.3779013843407241E-2</v>
          </cell>
          <cell r="Z31">
            <v>9.3779013843407241E-2</v>
          </cell>
          <cell r="AA31">
            <v>0.37511605537362896</v>
          </cell>
          <cell r="AB31">
            <v>-1.1915642382448799E-2</v>
          </cell>
          <cell r="AC31">
            <v>0.37111424511758628</v>
          </cell>
          <cell r="AD31">
            <v>0.36666321118270728</v>
          </cell>
        </row>
        <row r="32">
          <cell r="Q32" t="str">
            <v>Residencial</v>
          </cell>
          <cell r="R32">
            <v>0</v>
          </cell>
          <cell r="T32">
            <v>1196.3700000000001</v>
          </cell>
          <cell r="U32" t="str">
            <v xml:space="preserve">  </v>
          </cell>
          <cell r="V32">
            <v>1840.6415447785321</v>
          </cell>
          <cell r="W32">
            <v>464.23516721893856</v>
          </cell>
          <cell r="X32">
            <v>464.23516721893856</v>
          </cell>
          <cell r="Y32">
            <v>464.23516721893856</v>
          </cell>
          <cell r="Z32">
            <v>464.23516721893856</v>
          </cell>
          <cell r="AA32">
            <v>1856.9406688757542</v>
          </cell>
          <cell r="AB32">
            <v>8.8551321377370318E-3</v>
          </cell>
          <cell r="AC32">
            <v>1873.0271907425195</v>
          </cell>
          <cell r="AD32">
            <v>1884.0200430750288</v>
          </cell>
        </row>
        <row r="33">
          <cell r="Q33" t="str">
            <v>Comercial</v>
          </cell>
          <cell r="R33">
            <v>0</v>
          </cell>
          <cell r="T33">
            <v>123.41</v>
          </cell>
          <cell r="U33" t="str">
            <v xml:space="preserve">  </v>
          </cell>
          <cell r="V33">
            <v>376.9238500672347</v>
          </cell>
          <cell r="W33">
            <v>92.208822328331109</v>
          </cell>
          <cell r="X33">
            <v>92.208822328331109</v>
          </cell>
          <cell r="Y33">
            <v>92.208822328331109</v>
          </cell>
          <cell r="Z33">
            <v>92.208822328331109</v>
          </cell>
          <cell r="AA33">
            <v>368.83528931332444</v>
          </cell>
          <cell r="AB33">
            <v>-2.1459402880628087E-2</v>
          </cell>
          <cell r="AC33">
            <v>361.67824576615584</v>
          </cell>
          <cell r="AD33">
            <v>354.47804066749075</v>
          </cell>
        </row>
        <row r="34">
          <cell r="Q34" t="str">
            <v>Industrial</v>
          </cell>
          <cell r="R34">
            <v>0</v>
          </cell>
          <cell r="T34">
            <v>11.200000000000001</v>
          </cell>
          <cell r="U34" t="str">
            <v xml:space="preserve">  </v>
          </cell>
          <cell r="V34">
            <v>106.89792628390744</v>
          </cell>
          <cell r="W34">
            <v>25.770769116996991</v>
          </cell>
          <cell r="X34">
            <v>25.770769116996991</v>
          </cell>
          <cell r="Y34">
            <v>25.770769116996991</v>
          </cell>
          <cell r="Z34">
            <v>25.770769116996991</v>
          </cell>
          <cell r="AA34">
            <v>103.08307646798796</v>
          </cell>
          <cell r="AB34">
            <v>-3.5686845840093406E-2</v>
          </cell>
          <cell r="AC34">
            <v>99.736163460160014</v>
          </cell>
          <cell r="AD34">
            <v>96.568946333804064</v>
          </cell>
        </row>
        <row r="35">
          <cell r="Q35" t="str">
            <v>Oficial</v>
          </cell>
          <cell r="R35">
            <v>0</v>
          </cell>
          <cell r="T35">
            <v>35.524999999999991</v>
          </cell>
          <cell r="U35" t="str">
            <v xml:space="preserve">  </v>
          </cell>
          <cell r="V35">
            <v>119.18622588987201</v>
          </cell>
          <cell r="W35">
            <v>29.716370268039249</v>
          </cell>
          <cell r="X35">
            <v>29.716370268039249</v>
          </cell>
          <cell r="Y35">
            <v>29.716370268039249</v>
          </cell>
          <cell r="Z35">
            <v>29.716370268039249</v>
          </cell>
          <cell r="AA35">
            <v>118.865481072157</v>
          </cell>
          <cell r="AB35">
            <v>-2.691123200858625E-3</v>
          </cell>
          <cell r="AC35">
            <v>118.912022874671</v>
          </cell>
          <cell r="AD35">
            <v>118.97390000672701</v>
          </cell>
        </row>
        <row r="37">
          <cell r="Q37" t="str">
            <v>CARGO FIJO</v>
          </cell>
          <cell r="R37">
            <v>0</v>
          </cell>
          <cell r="T37">
            <v>172.26929999999999</v>
          </cell>
          <cell r="U37" t="str">
            <v xml:space="preserve">  </v>
          </cell>
          <cell r="V37">
            <v>292.25965318621002</v>
          </cell>
          <cell r="W37">
            <v>84.925650188429458</v>
          </cell>
          <cell r="X37">
            <v>84.925650188429458</v>
          </cell>
          <cell r="Y37">
            <v>84.925650188429458</v>
          </cell>
          <cell r="Z37">
            <v>84.925650188429458</v>
          </cell>
          <cell r="AA37">
            <v>339.70260075371783</v>
          </cell>
          <cell r="AB37">
            <v>0.16233149889245935</v>
          </cell>
          <cell r="AC37">
            <v>399.27969586418914</v>
          </cell>
          <cell r="AD37">
            <v>462.83126230880072</v>
          </cell>
        </row>
        <row r="38">
          <cell r="Q38" t="str">
            <v>Estrato 1</v>
          </cell>
          <cell r="R38">
            <v>0</v>
          </cell>
          <cell r="T38">
            <v>1.33</v>
          </cell>
          <cell r="U38" t="str">
            <v xml:space="preserve">  </v>
          </cell>
          <cell r="V38">
            <v>1.8820712444163399</v>
          </cell>
          <cell r="W38">
            <v>0.57279538012266085</v>
          </cell>
          <cell r="X38">
            <v>0.57279538012266085</v>
          </cell>
          <cell r="Y38">
            <v>0.57279538012266085</v>
          </cell>
          <cell r="Z38">
            <v>0.57279538012266085</v>
          </cell>
          <cell r="AA38">
            <v>2.2911815204906434</v>
          </cell>
          <cell r="AB38">
            <v>0.21737236424393447</v>
          </cell>
          <cell r="AC38">
            <v>2.7434966951300042</v>
          </cell>
          <cell r="AD38">
            <v>3.2396212205877246</v>
          </cell>
        </row>
        <row r="39">
          <cell r="Q39" t="str">
            <v>Estrato 2</v>
          </cell>
          <cell r="R39">
            <v>0</v>
          </cell>
          <cell r="T39">
            <v>80.149999999999991</v>
          </cell>
          <cell r="U39" t="str">
            <v xml:space="preserve">  </v>
          </cell>
          <cell r="V39">
            <v>133.02871280234018</v>
          </cell>
          <cell r="W39">
            <v>39.936506152238259</v>
          </cell>
          <cell r="X39">
            <v>39.936506152238259</v>
          </cell>
          <cell r="Y39">
            <v>39.936506152238259</v>
          </cell>
          <cell r="Z39">
            <v>39.936506152238259</v>
          </cell>
          <cell r="AA39">
            <v>159.74602460895304</v>
          </cell>
          <cell r="AB39">
            <v>0.20083868545214445</v>
          </cell>
          <cell r="AC39">
            <v>187.73999793743488</v>
          </cell>
          <cell r="AD39">
            <v>217.58472746697521</v>
          </cell>
        </row>
        <row r="40">
          <cell r="Q40" t="str">
            <v>Estrato 3</v>
          </cell>
          <cell r="R40">
            <v>0</v>
          </cell>
          <cell r="T40">
            <v>59.99</v>
          </cell>
          <cell r="U40" t="str">
            <v xml:space="preserve">  </v>
          </cell>
          <cell r="V40">
            <v>106.04504978818036</v>
          </cell>
          <cell r="W40">
            <v>31.265682813648752</v>
          </cell>
          <cell r="X40">
            <v>31.265682813648752</v>
          </cell>
          <cell r="Y40">
            <v>31.265682813648752</v>
          </cell>
          <cell r="Z40">
            <v>31.265682813648752</v>
          </cell>
          <cell r="AA40">
            <v>125.06273125459501</v>
          </cell>
          <cell r="AB40">
            <v>0.17933587191859979</v>
          </cell>
          <cell r="AC40">
            <v>146.97878689165034</v>
          </cell>
          <cell r="AD40">
            <v>170.34377138910989</v>
          </cell>
        </row>
        <row r="41">
          <cell r="Q41" t="str">
            <v>Estrato 4</v>
          </cell>
          <cell r="R41">
            <v>0</v>
          </cell>
          <cell r="T41">
            <v>7.0000000000000007E-2</v>
          </cell>
          <cell r="U41" t="str">
            <v xml:space="preserve">  </v>
          </cell>
          <cell r="V41">
            <v>6.2505983506673926E-2</v>
          </cell>
          <cell r="W41">
            <v>1.8178779471858107E-2</v>
          </cell>
          <cell r="X41">
            <v>1.8178779471858107E-2</v>
          </cell>
          <cell r="Y41">
            <v>1.8178779471858107E-2</v>
          </cell>
          <cell r="Z41">
            <v>1.8178779471858107E-2</v>
          </cell>
          <cell r="AA41">
            <v>7.2715117887432429E-2</v>
          </cell>
          <cell r="AB41">
            <v>0.1633305134646581</v>
          </cell>
          <cell r="AC41">
            <v>8.5457751550468239E-2</v>
          </cell>
          <cell r="AD41">
            <v>9.9042834693360032E-2</v>
          </cell>
        </row>
        <row r="42">
          <cell r="Q42" t="str">
            <v>Estrato 5</v>
          </cell>
          <cell r="R42">
            <v>0</v>
          </cell>
          <cell r="T42">
            <v>0</v>
          </cell>
          <cell r="U42" t="str">
            <v xml:space="preserve">  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Q43" t="str">
            <v>Estrato 6</v>
          </cell>
          <cell r="R43">
            <v>0</v>
          </cell>
          <cell r="T43">
            <v>2.1000000000000001E-2</v>
          </cell>
          <cell r="U43" t="str">
            <v xml:space="preserve">  </v>
          </cell>
          <cell r="V43">
            <v>6.6306524649336007E-2</v>
          </cell>
          <cell r="W43">
            <v>1.090726768311486E-2</v>
          </cell>
          <cell r="X43">
            <v>1.090726768311486E-2</v>
          </cell>
          <cell r="Y43">
            <v>1.090726768311486E-2</v>
          </cell>
          <cell r="Z43">
            <v>1.090726768311486E-2</v>
          </cell>
          <cell r="AA43">
            <v>4.3629070732459439E-2</v>
          </cell>
          <cell r="AB43">
            <v>-0.34200938801734737</v>
          </cell>
          <cell r="AC43">
            <v>5.1274650930280927E-2</v>
          </cell>
          <cell r="AD43">
            <v>5.9425700816015989E-2</v>
          </cell>
        </row>
        <row r="44">
          <cell r="Q44" t="str">
            <v>Residencial</v>
          </cell>
          <cell r="R44">
            <v>0</v>
          </cell>
          <cell r="T44">
            <v>141.56099999999998</v>
          </cell>
          <cell r="U44" t="str">
            <v xml:space="preserve">  </v>
          </cell>
          <cell r="V44">
            <v>241.08464634309291</v>
          </cell>
          <cell r="W44">
            <v>71.804070393164636</v>
          </cell>
          <cell r="X44">
            <v>71.804070393164636</v>
          </cell>
          <cell r="Y44">
            <v>71.804070393164636</v>
          </cell>
          <cell r="Z44">
            <v>71.804070393164636</v>
          </cell>
          <cell r="AA44">
            <v>287.21628157265854</v>
          </cell>
          <cell r="AB44">
            <v>0.19135036564673924</v>
          </cell>
          <cell r="AC44">
            <v>337.59901392669593</v>
          </cell>
          <cell r="AD44">
            <v>391.32658861218221</v>
          </cell>
        </row>
        <row r="45">
          <cell r="Q45" t="str">
            <v>Comercial</v>
          </cell>
          <cell r="R45">
            <v>0</v>
          </cell>
          <cell r="T45">
            <v>28.419999999999998</v>
          </cell>
          <cell r="U45" t="str">
            <v xml:space="preserve">  </v>
          </cell>
          <cell r="V45">
            <v>48.353814959884943</v>
          </cell>
          <cell r="W45">
            <v>12.37156836957303</v>
          </cell>
          <cell r="X45">
            <v>12.37156836957303</v>
          </cell>
          <cell r="Y45">
            <v>12.37156836957303</v>
          </cell>
          <cell r="Z45">
            <v>12.37156836957303</v>
          </cell>
          <cell r="AA45">
            <v>49.486273478292119</v>
          </cell>
          <cell r="AB45">
            <v>2.3420251728776265E-2</v>
          </cell>
          <cell r="AC45">
            <v>58.158272817671168</v>
          </cell>
          <cell r="AD45">
            <v>67.403601150566146</v>
          </cell>
        </row>
        <row r="46">
          <cell r="Q46" t="str">
            <v>Industrial</v>
          </cell>
          <cell r="R46">
            <v>0</v>
          </cell>
          <cell r="T46">
            <v>1.169</v>
          </cell>
          <cell r="U46" t="str">
            <v xml:space="preserve">  </v>
          </cell>
          <cell r="V46">
            <v>1.7897320198250546</v>
          </cell>
          <cell r="W46">
            <v>0.49707600118361994</v>
          </cell>
          <cell r="X46">
            <v>0.49707600118361994</v>
          </cell>
          <cell r="Y46">
            <v>0.49707600118361994</v>
          </cell>
          <cell r="Z46">
            <v>0.49707600118361994</v>
          </cell>
          <cell r="AA46">
            <v>1.9883040047344798</v>
          </cell>
          <cell r="AB46">
            <v>0.11095068016318743</v>
          </cell>
          <cell r="AC46">
            <v>2.336735393958115</v>
          </cell>
          <cell r="AD46">
            <v>2.708202511146562</v>
          </cell>
        </row>
        <row r="47">
          <cell r="Q47" t="str">
            <v>Oficial</v>
          </cell>
          <cell r="R47">
            <v>0</v>
          </cell>
          <cell r="T47">
            <v>1.1193000000000002</v>
          </cell>
          <cell r="U47" t="str">
            <v xml:space="preserve">  </v>
          </cell>
          <cell r="V47">
            <v>1.0314598634070766</v>
          </cell>
          <cell r="W47">
            <v>0.25293542450817746</v>
          </cell>
          <cell r="X47">
            <v>0.25293542450817746</v>
          </cell>
          <cell r="Y47">
            <v>0.25293542450817746</v>
          </cell>
          <cell r="Z47">
            <v>0.25293542450817746</v>
          </cell>
          <cell r="AA47">
            <v>1.0117416980327099</v>
          </cell>
          <cell r="AB47">
            <v>-1.9116754877145259E-2</v>
          </cell>
          <cell r="AC47">
            <v>1.1856737258639218</v>
          </cell>
          <cell r="AD47">
            <v>1.3928700349058252</v>
          </cell>
        </row>
        <row r="48">
          <cell r="U48" t="str">
            <v xml:space="preserve">  </v>
          </cell>
        </row>
        <row r="49">
          <cell r="Q49" t="str">
            <v>CONSUMO</v>
          </cell>
          <cell r="R49">
            <v>0</v>
          </cell>
          <cell r="T49">
            <v>273.54319999999996</v>
          </cell>
          <cell r="U49" t="str">
            <v xml:space="preserve">  </v>
          </cell>
          <cell r="V49">
            <v>568.68443892154039</v>
          </cell>
          <cell r="W49">
            <v>205.51855908160383</v>
          </cell>
          <cell r="X49">
            <v>205.51855908160383</v>
          </cell>
          <cell r="Y49">
            <v>205.51855908160383</v>
          </cell>
          <cell r="Z49">
            <v>205.51855908160383</v>
          </cell>
          <cell r="AA49">
            <v>822.0742363264153</v>
          </cell>
          <cell r="AB49">
            <v>0.44557188497263289</v>
          </cell>
          <cell r="AC49">
            <v>1059.1251911377396</v>
          </cell>
          <cell r="AD49">
            <v>1326.3713966233606</v>
          </cell>
        </row>
        <row r="50">
          <cell r="Q50" t="str">
            <v>Estrato 1</v>
          </cell>
          <cell r="R50">
            <v>0</v>
          </cell>
          <cell r="T50">
            <v>1.8900000000000001</v>
          </cell>
          <cell r="U50" t="str">
            <v xml:space="preserve">  </v>
          </cell>
          <cell r="V50">
            <v>2.371113077424992</v>
          </cell>
          <cell r="W50">
            <v>0.88208251776127633</v>
          </cell>
          <cell r="X50">
            <v>0.88208251776127633</v>
          </cell>
          <cell r="Y50">
            <v>0.88208251776127633</v>
          </cell>
          <cell r="Z50">
            <v>0.88208251776127633</v>
          </cell>
          <cell r="AA50">
            <v>3.5283300710451053</v>
          </cell>
          <cell r="AB50">
            <v>0.48804799932900744</v>
          </cell>
          <cell r="AC50">
            <v>4.8240896270075151</v>
          </cell>
          <cell r="AD50">
            <v>7.0939465384812417</v>
          </cell>
        </row>
        <row r="51">
          <cell r="Q51" t="str">
            <v>Estrato 2</v>
          </cell>
          <cell r="R51">
            <v>0</v>
          </cell>
          <cell r="T51">
            <v>106.82</v>
          </cell>
          <cell r="U51" t="str">
            <v xml:space="preserve">  </v>
          </cell>
          <cell r="V51">
            <v>177.12687454396067</v>
          </cell>
          <cell r="W51">
            <v>67.615285415118933</v>
          </cell>
          <cell r="X51">
            <v>67.615285415118933</v>
          </cell>
          <cell r="Y51">
            <v>67.615285415118933</v>
          </cell>
          <cell r="Z51">
            <v>67.615285415118933</v>
          </cell>
          <cell r="AA51">
            <v>270.46114166047573</v>
          </cell>
          <cell r="AB51">
            <v>0.52693453411187852</v>
          </cell>
          <cell r="AC51">
            <v>377.12358001747896</v>
          </cell>
          <cell r="AD51">
            <v>521.92247256303563</v>
          </cell>
        </row>
        <row r="52">
          <cell r="Q52" t="str">
            <v>Estrato 3</v>
          </cell>
          <cell r="R52">
            <v>0</v>
          </cell>
          <cell r="T52">
            <v>99.05</v>
          </cell>
          <cell r="U52" t="str">
            <v xml:space="preserve">  </v>
          </cell>
          <cell r="V52">
            <v>156.25666367144538</v>
          </cell>
          <cell r="W52">
            <v>62.524489429926227</v>
          </cell>
          <cell r="X52">
            <v>62.524489429926227</v>
          </cell>
          <cell r="Y52">
            <v>62.524489429926227</v>
          </cell>
          <cell r="Z52">
            <v>62.524489429926227</v>
          </cell>
          <cell r="AA52">
            <v>250.09795771970491</v>
          </cell>
          <cell r="AB52">
            <v>0.60055866958465121</v>
          </cell>
          <cell r="AC52">
            <v>342.91331130387675</v>
          </cell>
          <cell r="AD52">
            <v>426.52863074337608</v>
          </cell>
        </row>
        <row r="53">
          <cell r="Q53" t="str">
            <v>Estrato 4</v>
          </cell>
          <cell r="R53">
            <v>0</v>
          </cell>
          <cell r="T53">
            <v>0.13300000000000001</v>
          </cell>
          <cell r="U53" t="str">
            <v xml:space="preserve">  </v>
          </cell>
          <cell r="V53">
            <v>0.11215680878328321</v>
          </cell>
          <cell r="W53">
            <v>3.8473870697786551E-2</v>
          </cell>
          <cell r="X53">
            <v>3.8473870697786551E-2</v>
          </cell>
          <cell r="Y53">
            <v>3.8473870697786551E-2</v>
          </cell>
          <cell r="Z53">
            <v>3.8473870697786551E-2</v>
          </cell>
          <cell r="AA53">
            <v>0.1538954827911462</v>
          </cell>
          <cell r="AB53">
            <v>0.37214569904991879</v>
          </cell>
          <cell r="AC53">
            <v>0.19747829189591279</v>
          </cell>
          <cell r="AD53">
            <v>0.25241906567464434</v>
          </cell>
        </row>
        <row r="54">
          <cell r="Q54" t="str">
            <v>Estrato 5</v>
          </cell>
          <cell r="R54">
            <v>0</v>
          </cell>
          <cell r="T54">
            <v>0</v>
          </cell>
          <cell r="U54" t="str">
            <v xml:space="preserve">  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Q55" t="str">
            <v>Estrato 6</v>
          </cell>
          <cell r="R55">
            <v>0</v>
          </cell>
          <cell r="T55">
            <v>3.5000000000000003E-2</v>
          </cell>
          <cell r="U55" t="str">
            <v xml:space="preserve">  </v>
          </cell>
          <cell r="V55">
            <v>8.5707618529962531E-2</v>
          </cell>
          <cell r="W55">
            <v>3.0358937991696453E-2</v>
          </cell>
          <cell r="X55">
            <v>3.0358937991696453E-2</v>
          </cell>
          <cell r="Y55">
            <v>3.0358937991696453E-2</v>
          </cell>
          <cell r="Z55">
            <v>3.0358937991696453E-2</v>
          </cell>
          <cell r="AA55">
            <v>0.12143575196678581</v>
          </cell>
          <cell r="AB55">
            <v>0.41686064844204118</v>
          </cell>
          <cell r="AC55">
            <v>0.16639750801307662</v>
          </cell>
          <cell r="AD55">
            <v>0.2252013958401472</v>
          </cell>
        </row>
        <row r="56">
          <cell r="Q56" t="str">
            <v>Residencial</v>
          </cell>
          <cell r="R56">
            <v>0</v>
          </cell>
          <cell r="T56">
            <v>207.928</v>
          </cell>
          <cell r="U56" t="str">
            <v xml:space="preserve">  </v>
          </cell>
          <cell r="V56">
            <v>335.95251572014428</v>
          </cell>
          <cell r="W56">
            <v>131.09069017149594</v>
          </cell>
          <cell r="X56">
            <v>131.09069017149594</v>
          </cell>
          <cell r="Y56">
            <v>131.09069017149594</v>
          </cell>
          <cell r="Z56">
            <v>131.09069017149594</v>
          </cell>
          <cell r="AA56">
            <v>524.36276068598374</v>
          </cell>
          <cell r="AB56">
            <v>0.56082403360476474</v>
          </cell>
          <cell r="AC56">
            <v>725.22485674827226</v>
          </cell>
          <cell r="AD56">
            <v>956.02267030640769</v>
          </cell>
        </row>
        <row r="57">
          <cell r="Q57" t="str">
            <v>Comercial</v>
          </cell>
          <cell r="R57">
            <v>0</v>
          </cell>
          <cell r="T57">
            <v>49.14</v>
          </cell>
          <cell r="U57" t="str">
            <v xml:space="preserve">  </v>
          </cell>
          <cell r="V57">
            <v>149.9485173402314</v>
          </cell>
          <cell r="W57">
            <v>48.078679319843857</v>
          </cell>
          <cell r="X57">
            <v>48.078679319843857</v>
          </cell>
          <cell r="Y57">
            <v>48.078679319843857</v>
          </cell>
          <cell r="Z57">
            <v>48.078679319843857</v>
          </cell>
          <cell r="AA57">
            <v>192.31471727937543</v>
          </cell>
          <cell r="AB57">
            <v>0.2825383050838417</v>
          </cell>
          <cell r="AC57">
            <v>215.45551278946343</v>
          </cell>
          <cell r="AD57">
            <v>238.60854729411622</v>
          </cell>
        </row>
        <row r="58">
          <cell r="Q58" t="str">
            <v>Industrial</v>
          </cell>
          <cell r="R58">
            <v>0</v>
          </cell>
          <cell r="T58">
            <v>4.4071999999999996</v>
          </cell>
          <cell r="U58" t="str">
            <v xml:space="preserve">  </v>
          </cell>
          <cell r="V58">
            <v>42.526323420919169</v>
          </cell>
          <cell r="W58">
            <v>13.437158320816602</v>
          </cell>
          <cell r="X58">
            <v>13.437158320816602</v>
          </cell>
          <cell r="Y58">
            <v>13.437158320816602</v>
          </cell>
          <cell r="Z58">
            <v>13.437158320816602</v>
          </cell>
          <cell r="AA58">
            <v>53.748633283266408</v>
          </cell>
          <cell r="AB58">
            <v>0.2638909023775815</v>
          </cell>
          <cell r="AC58">
            <v>59.413875436279639</v>
          </cell>
          <cell r="AD58">
            <v>65.003112618890256</v>
          </cell>
        </row>
        <row r="59">
          <cell r="Q59" t="str">
            <v>Oficial</v>
          </cell>
          <cell r="R59">
            <v>0</v>
          </cell>
          <cell r="T59">
            <v>12.068</v>
          </cell>
          <cell r="U59" t="str">
            <v xml:space="preserve">  </v>
          </cell>
          <cell r="V59">
            <v>40.257082440245583</v>
          </cell>
          <cell r="W59">
            <v>12.912031269447427</v>
          </cell>
          <cell r="X59">
            <v>12.912031269447427</v>
          </cell>
          <cell r="Y59">
            <v>12.912031269447427</v>
          </cell>
          <cell r="Z59">
            <v>12.912031269447427</v>
          </cell>
          <cell r="AA59">
            <v>51.648125077789707</v>
          </cell>
          <cell r="AB59">
            <v>0.28295748094641682</v>
          </cell>
          <cell r="AC59">
            <v>59.030946163724259</v>
          </cell>
          <cell r="AD59">
            <v>66.737066403946343</v>
          </cell>
        </row>
        <row r="61">
          <cell r="Q61" t="str">
            <v>INGRESOS ACUEDUCTO</v>
          </cell>
          <cell r="R61">
            <v>0</v>
          </cell>
          <cell r="T61">
            <v>445.81249999999994</v>
          </cell>
          <cell r="V61">
            <v>860.94409210775041</v>
          </cell>
          <cell r="W61">
            <v>290.4442092700333</v>
          </cell>
          <cell r="X61">
            <v>290.4442092700333</v>
          </cell>
          <cell r="Y61">
            <v>290.4442092700333</v>
          </cell>
          <cell r="Z61">
            <v>290.4442092700333</v>
          </cell>
          <cell r="AA61">
            <v>1161.7768370801332</v>
          </cell>
          <cell r="AB61">
            <v>0.34942192847376252</v>
          </cell>
          <cell r="AC61">
            <v>1458.4048870019287</v>
          </cell>
          <cell r="AD61">
            <v>1789.2026589321613</v>
          </cell>
        </row>
        <row r="64">
          <cell r="Q64" t="str">
            <v>Estadísticamente:</v>
          </cell>
          <cell r="R64">
            <v>35977</v>
          </cell>
          <cell r="S64" t="str">
            <v>Acum.jul</v>
          </cell>
        </row>
        <row r="65">
          <cell r="Q65" t="str">
            <v>La demanda en mil. m3</v>
          </cell>
          <cell r="R65">
            <v>195.3</v>
          </cell>
          <cell r="S65">
            <v>1337.6</v>
          </cell>
        </row>
        <row r="66">
          <cell r="Q66" t="str">
            <v>Ingresos cargo fijo (Mill.)</v>
          </cell>
          <cell r="R66">
            <v>24.55</v>
          </cell>
          <cell r="S66">
            <v>164.57</v>
          </cell>
        </row>
        <row r="67">
          <cell r="Q67" t="str">
            <v>Ingresos consumo (Mill.)</v>
          </cell>
          <cell r="R67">
            <v>39.090000000000003</v>
          </cell>
          <cell r="S67">
            <v>234.23341734301579</v>
          </cell>
        </row>
        <row r="68">
          <cell r="Q68" t="str">
            <v>Total ingresos acto</v>
          </cell>
          <cell r="R68">
            <v>63.64</v>
          </cell>
          <cell r="S68">
            <v>398.80341734301578</v>
          </cell>
        </row>
        <row r="69">
          <cell r="Q69" t="str">
            <v>Total ingresos alcantar.</v>
          </cell>
          <cell r="R69">
            <v>30</v>
          </cell>
          <cell r="S69">
            <v>187.99658265698417</v>
          </cell>
        </row>
        <row r="70">
          <cell r="Q70" t="str">
            <v>Ingresos aguas</v>
          </cell>
          <cell r="R70">
            <v>93.64</v>
          </cell>
          <cell r="S70">
            <v>586.79999999999995</v>
          </cell>
        </row>
      </sheetData>
      <sheetData sheetId="2" refreshError="1">
        <row r="8">
          <cell r="Q8" t="str">
            <v>INGRESOS DE ACUEDUCTO BARBOSA</v>
          </cell>
        </row>
        <row r="9">
          <cell r="Q9" t="str">
            <v>Millones de Pesos</v>
          </cell>
        </row>
        <row r="11">
          <cell r="R11">
            <v>1997</v>
          </cell>
          <cell r="S11" t="str">
            <v>Ppto 1998</v>
          </cell>
          <cell r="T11" t="str">
            <v>Ejec. Jul/98</v>
          </cell>
          <cell r="U11" t="str">
            <v>% de ejec.</v>
          </cell>
          <cell r="V11" t="str">
            <v>Estim./98</v>
          </cell>
          <cell r="W11" t="str">
            <v>I   TRIM.</v>
          </cell>
          <cell r="X11" t="str">
            <v>II   TRIM.</v>
          </cell>
          <cell r="Y11" t="str">
            <v>III   TRIM.</v>
          </cell>
          <cell r="Z11" t="str">
            <v>IV   TRIM.</v>
          </cell>
          <cell r="AA11" t="str">
            <v>Ppto 1999</v>
          </cell>
          <cell r="AB11" t="str">
            <v>Var 99/98</v>
          </cell>
          <cell r="AC11">
            <v>2000</v>
          </cell>
          <cell r="AD11">
            <v>2001</v>
          </cell>
        </row>
        <row r="13">
          <cell r="Q13" t="str">
            <v>Usuarios ACUEDUCTO</v>
          </cell>
          <cell r="R13">
            <v>3797</v>
          </cell>
          <cell r="T13">
            <v>4015</v>
          </cell>
          <cell r="U13" t="str">
            <v xml:space="preserve">  </v>
          </cell>
          <cell r="V13">
            <v>4177.2249004905307</v>
          </cell>
          <cell r="W13">
            <v>4232.1855109510279</v>
          </cell>
          <cell r="X13">
            <v>4287.1461214115252</v>
          </cell>
          <cell r="Y13">
            <v>4342.1067318720234</v>
          </cell>
          <cell r="Z13">
            <v>4397.0673423325197</v>
          </cell>
          <cell r="AA13">
            <v>4397.0673423325206</v>
          </cell>
          <cell r="AB13">
            <v>5.2628825854258876E-2</v>
          </cell>
          <cell r="AC13">
            <v>4608.4074805523487</v>
          </cell>
          <cell r="AD13">
            <v>4810.5290108546906</v>
          </cell>
        </row>
        <row r="14">
          <cell r="Q14" t="str">
            <v>Estrato 1</v>
          </cell>
          <cell r="R14">
            <v>250</v>
          </cell>
          <cell r="T14">
            <v>260</v>
          </cell>
          <cell r="U14" t="str">
            <v xml:space="preserve">  </v>
          </cell>
          <cell r="V14">
            <v>275.54179774977183</v>
          </cell>
          <cell r="W14">
            <v>279.16715807210733</v>
          </cell>
          <cell r="X14">
            <v>282.79251839444282</v>
          </cell>
          <cell r="Y14">
            <v>286.41787871677832</v>
          </cell>
          <cell r="Z14">
            <v>290.04323903911381</v>
          </cell>
          <cell r="AA14">
            <v>290.04323903911393</v>
          </cell>
          <cell r="AB14">
            <v>5.2628825854258654E-2</v>
          </cell>
          <cell r="AC14">
            <v>303.98384386863563</v>
          </cell>
          <cell r="AD14">
            <v>317.31636274184791</v>
          </cell>
        </row>
        <row r="15">
          <cell r="Q15" t="str">
            <v>Estrato 2</v>
          </cell>
          <cell r="R15">
            <v>2285</v>
          </cell>
          <cell r="T15">
            <v>2475</v>
          </cell>
          <cell r="U15" t="str">
            <v xml:space="preserve">  </v>
          </cell>
          <cell r="V15">
            <v>2518.4520314329147</v>
          </cell>
          <cell r="W15">
            <v>2551.5878247790615</v>
          </cell>
          <cell r="X15">
            <v>2584.7236181252083</v>
          </cell>
          <cell r="Y15">
            <v>2617.8594114713551</v>
          </cell>
          <cell r="Z15">
            <v>2650.9952048175019</v>
          </cell>
          <cell r="AA15">
            <v>2650.9952048175019</v>
          </cell>
          <cell r="AB15">
            <v>5.2628825854258876E-2</v>
          </cell>
          <cell r="AC15">
            <v>2778.4123329593303</v>
          </cell>
          <cell r="AD15">
            <v>2900.2715554604902</v>
          </cell>
        </row>
        <row r="16">
          <cell r="Q16" t="str">
            <v>Estrato 3</v>
          </cell>
          <cell r="R16">
            <v>805</v>
          </cell>
          <cell r="T16">
            <v>794</v>
          </cell>
          <cell r="U16" t="str">
            <v xml:space="preserve">  </v>
          </cell>
          <cell r="V16">
            <v>887.24458875426535</v>
          </cell>
          <cell r="W16">
            <v>898.91824899218568</v>
          </cell>
          <cell r="X16">
            <v>910.59190923010601</v>
          </cell>
          <cell r="Y16">
            <v>922.26556946802634</v>
          </cell>
          <cell r="Z16">
            <v>933.93922970594667</v>
          </cell>
          <cell r="AA16">
            <v>933.9392297059469</v>
          </cell>
          <cell r="AB16">
            <v>5.2628825854258654E-2</v>
          </cell>
          <cell r="AC16">
            <v>978.82797725700675</v>
          </cell>
          <cell r="AD16">
            <v>1021.7586880287504</v>
          </cell>
        </row>
        <row r="17">
          <cell r="Q17" t="str">
            <v>Estrato 4</v>
          </cell>
          <cell r="R17">
            <v>2</v>
          </cell>
          <cell r="T17">
            <v>1</v>
          </cell>
          <cell r="U17" t="str">
            <v xml:space="preserve">  </v>
          </cell>
          <cell r="V17">
            <v>2.2043343819981747</v>
          </cell>
          <cell r="W17">
            <v>2.2333372645768588</v>
          </cell>
          <cell r="X17">
            <v>2.2623401471555429</v>
          </cell>
          <cell r="Y17">
            <v>2.291343029734227</v>
          </cell>
          <cell r="Z17">
            <v>2.3203459123129111</v>
          </cell>
          <cell r="AA17">
            <v>2.3203459123129115</v>
          </cell>
          <cell r="AB17">
            <v>5.2628825854258654E-2</v>
          </cell>
          <cell r="AC17">
            <v>2.4318707509490851</v>
          </cell>
          <cell r="AD17">
            <v>2.5385309019347835</v>
          </cell>
        </row>
        <row r="18">
          <cell r="Q18" t="str">
            <v>Estrato 5</v>
          </cell>
          <cell r="R18">
            <v>0</v>
          </cell>
          <cell r="T18">
            <v>0</v>
          </cell>
          <cell r="U18" t="str">
            <v xml:space="preserve">  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Q19" t="str">
            <v>Estrato 6</v>
          </cell>
          <cell r="R19">
            <v>0</v>
          </cell>
          <cell r="T19">
            <v>0</v>
          </cell>
          <cell r="U19" t="str">
            <v xml:space="preserve">  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Q20" t="str">
            <v>Residencial</v>
          </cell>
          <cell r="R20">
            <v>3342</v>
          </cell>
          <cell r="T20">
            <v>3530</v>
          </cell>
          <cell r="U20" t="str">
            <v xml:space="preserve">  </v>
          </cell>
          <cell r="V20">
            <v>3683.4427523189502</v>
          </cell>
          <cell r="W20">
            <v>3731.9065691079309</v>
          </cell>
          <cell r="X20">
            <v>3780.3703858969125</v>
          </cell>
          <cell r="Y20">
            <v>3828.8342026858941</v>
          </cell>
          <cell r="Z20">
            <v>3877.2980194748752</v>
          </cell>
          <cell r="AA20">
            <v>3877.2980194748757</v>
          </cell>
          <cell r="AB20">
            <v>5.2628825854258654E-2</v>
          </cell>
          <cell r="AC20">
            <v>4063.6560248359219</v>
          </cell>
          <cell r="AD20">
            <v>4241.8851371330238</v>
          </cell>
        </row>
        <row r="21">
          <cell r="Q21" t="str">
            <v>Comercial</v>
          </cell>
          <cell r="R21">
            <v>419</v>
          </cell>
          <cell r="T21">
            <v>436</v>
          </cell>
          <cell r="U21" t="str">
            <v xml:space="preserve">  </v>
          </cell>
          <cell r="V21">
            <v>447.67107181345591</v>
          </cell>
          <cell r="W21">
            <v>453.56117253307082</v>
          </cell>
          <cell r="X21">
            <v>459.45127325268572</v>
          </cell>
          <cell r="Y21">
            <v>465.34137397230063</v>
          </cell>
          <cell r="Z21">
            <v>471.23147469191554</v>
          </cell>
          <cell r="AA21">
            <v>471.23147469191559</v>
          </cell>
          <cell r="AB21">
            <v>5.2628825854258654E-2</v>
          </cell>
          <cell r="AC21">
            <v>493.88069000779768</v>
          </cell>
          <cell r="AD21">
            <v>515.54195179343913</v>
          </cell>
        </row>
        <row r="22">
          <cell r="Q22" t="str">
            <v>Industrial</v>
          </cell>
          <cell r="R22">
            <v>10</v>
          </cell>
          <cell r="T22">
            <v>17</v>
          </cell>
          <cell r="U22" t="str">
            <v xml:space="preserve">  </v>
          </cell>
          <cell r="V22">
            <v>16.86990598467991</v>
          </cell>
          <cell r="W22">
            <v>17.091866820741267</v>
          </cell>
          <cell r="X22">
            <v>17.313827656802623</v>
          </cell>
          <cell r="Y22">
            <v>17.535788492863979</v>
          </cell>
          <cell r="Z22">
            <v>17.757749328925335</v>
          </cell>
          <cell r="AA22">
            <v>17.757749328925343</v>
          </cell>
          <cell r="AB22">
            <v>5.2628825854258432E-2</v>
          </cell>
          <cell r="AC22">
            <v>18.611255747059325</v>
          </cell>
          <cell r="AD22">
            <v>19.427532412766197</v>
          </cell>
        </row>
        <row r="23">
          <cell r="Q23" t="str">
            <v>Oficial</v>
          </cell>
          <cell r="R23">
            <v>26</v>
          </cell>
          <cell r="T23">
            <v>32</v>
          </cell>
          <cell r="U23" t="str">
            <v xml:space="preserve">  </v>
          </cell>
          <cell r="V23">
            <v>29.241170373445179</v>
          </cell>
          <cell r="W23">
            <v>29.625902489284869</v>
          </cell>
          <cell r="X23">
            <v>30.010634605124558</v>
          </cell>
          <cell r="Y23">
            <v>30.395366720964248</v>
          </cell>
          <cell r="Z23">
            <v>30.780098836803937</v>
          </cell>
          <cell r="AA23">
            <v>30.780098836803937</v>
          </cell>
          <cell r="AB23">
            <v>5.2628825854258876E-2</v>
          </cell>
          <cell r="AC23">
            <v>32.259509961569506</v>
          </cell>
          <cell r="AD23">
            <v>33.674389515461414</v>
          </cell>
        </row>
        <row r="25">
          <cell r="Q25" t="str">
            <v>DEMANDA EN Miles de M3</v>
          </cell>
          <cell r="R25">
            <v>0</v>
          </cell>
          <cell r="T25">
            <v>550.33299999999997</v>
          </cell>
          <cell r="U25" t="str">
            <v xml:space="preserve">  </v>
          </cell>
          <cell r="V25">
            <v>862.36799999999982</v>
          </cell>
          <cell r="W25">
            <v>221.40986650756241</v>
          </cell>
          <cell r="X25">
            <v>221.40986650756241</v>
          </cell>
          <cell r="Y25">
            <v>221.40986650756241</v>
          </cell>
          <cell r="Z25">
            <v>221.40986650756241</v>
          </cell>
          <cell r="AA25">
            <v>885.63946603024965</v>
          </cell>
          <cell r="AB25">
            <v>2.6985539851026363E-2</v>
          </cell>
          <cell r="AC25">
            <v>909.84588078814136</v>
          </cell>
          <cell r="AD25">
            <v>930.14690677038436</v>
          </cell>
        </row>
        <row r="26">
          <cell r="Q26" t="str">
            <v>Estrato 1</v>
          </cell>
          <cell r="R26">
            <v>0</v>
          </cell>
          <cell r="T26">
            <v>31.849999999999998</v>
          </cell>
          <cell r="U26" t="str">
            <v xml:space="preserve">  </v>
          </cell>
          <cell r="V26">
            <v>49.278351731099249</v>
          </cell>
          <cell r="W26">
            <v>12.754974449183701</v>
          </cell>
          <cell r="X26">
            <v>12.754974449183701</v>
          </cell>
          <cell r="Y26">
            <v>12.754974449183701</v>
          </cell>
          <cell r="Z26">
            <v>12.754974449183701</v>
          </cell>
          <cell r="AA26">
            <v>51.019897796734803</v>
          </cell>
          <cell r="AB26">
            <v>3.5340996694426252E-2</v>
          </cell>
          <cell r="AC26">
            <v>52.795672628632765</v>
          </cell>
          <cell r="AD26">
            <v>54.324102509965151</v>
          </cell>
        </row>
        <row r="27">
          <cell r="Q27" t="str">
            <v>Estrato 2</v>
          </cell>
          <cell r="R27">
            <v>0</v>
          </cell>
          <cell r="T27">
            <v>321.58</v>
          </cell>
          <cell r="U27" t="str">
            <v xml:space="preserve">  </v>
          </cell>
          <cell r="V27">
            <v>495.05078674035343</v>
          </cell>
          <cell r="W27">
            <v>127.60739461709538</v>
          </cell>
          <cell r="X27">
            <v>127.60739461709538</v>
          </cell>
          <cell r="Y27">
            <v>127.60739461709538</v>
          </cell>
          <cell r="Z27">
            <v>127.60739461709538</v>
          </cell>
          <cell r="AA27">
            <v>510.42957846838152</v>
          </cell>
          <cell r="AB27">
            <v>3.1065078856432615E-2</v>
          </cell>
          <cell r="AC27">
            <v>526.11150848907062</v>
          </cell>
          <cell r="AD27">
            <v>539.30770806146143</v>
          </cell>
        </row>
        <row r="28">
          <cell r="Q28" t="str">
            <v>Estrato 3</v>
          </cell>
          <cell r="R28">
            <v>0</v>
          </cell>
          <cell r="T28">
            <v>106.58200000000001</v>
          </cell>
          <cell r="U28" t="str">
            <v xml:space="preserve">  </v>
          </cell>
          <cell r="V28">
            <v>175.30777439607405</v>
          </cell>
          <cell r="W28">
            <v>45.155329446361954</v>
          </cell>
          <cell r="X28">
            <v>45.155329446361954</v>
          </cell>
          <cell r="Y28">
            <v>45.155329446361954</v>
          </cell>
          <cell r="Z28">
            <v>45.155329446361954</v>
          </cell>
          <cell r="AA28">
            <v>180.62131778544781</v>
          </cell>
          <cell r="AB28">
            <v>3.0309798910394203E-2</v>
          </cell>
          <cell r="AC28">
            <v>186.10813420846247</v>
          </cell>
          <cell r="AD28">
            <v>190.77903653254512</v>
          </cell>
        </row>
        <row r="29">
          <cell r="Q29" t="str">
            <v>Estrato 4</v>
          </cell>
          <cell r="R29">
            <v>0</v>
          </cell>
          <cell r="T29">
            <v>0</v>
          </cell>
          <cell r="U29" t="str">
            <v xml:space="preserve">  </v>
          </cell>
          <cell r="V29">
            <v>0.4590871324733084</v>
          </cell>
          <cell r="W29">
            <v>0.11782654442028123</v>
          </cell>
          <cell r="X29">
            <v>0.11782654442028123</v>
          </cell>
          <cell r="Y29">
            <v>0.11782654442028123</v>
          </cell>
          <cell r="Z29">
            <v>0.11782654442028123</v>
          </cell>
          <cell r="AA29">
            <v>0.47130617768112493</v>
          </cell>
          <cell r="AB29">
            <v>2.6615960987595111E-2</v>
          </cell>
          <cell r="AC29">
            <v>0.48405191836163941</v>
          </cell>
          <cell r="AD29">
            <v>0.49475811766362426</v>
          </cell>
        </row>
        <row r="30">
          <cell r="Q30" t="str">
            <v>Estrato 5</v>
          </cell>
          <cell r="R30">
            <v>0</v>
          </cell>
          <cell r="T30">
            <v>0</v>
          </cell>
          <cell r="U30" t="str">
            <v xml:space="preserve">  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Q31" t="str">
            <v>Estrato 6</v>
          </cell>
          <cell r="R31">
            <v>0</v>
          </cell>
          <cell r="T31">
            <v>0</v>
          </cell>
          <cell r="U31" t="str">
            <v xml:space="preserve">  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Q32" t="str">
            <v>Residencial</v>
          </cell>
          <cell r="R32">
            <v>0</v>
          </cell>
          <cell r="T32">
            <v>460.012</v>
          </cell>
          <cell r="U32" t="str">
            <v xml:space="preserve">  </v>
          </cell>
          <cell r="V32">
            <v>720.096</v>
          </cell>
          <cell r="W32">
            <v>185.6355250570613</v>
          </cell>
          <cell r="X32">
            <v>185.6355250570613</v>
          </cell>
          <cell r="Y32">
            <v>185.6355250570613</v>
          </cell>
          <cell r="Z32">
            <v>185.6355250570613</v>
          </cell>
          <cell r="AA32">
            <v>742.5421002282452</v>
          </cell>
          <cell r="AB32">
            <v>3.1170983074819469E-2</v>
          </cell>
          <cell r="AC32">
            <v>765.49936724452755</v>
          </cell>
          <cell r="AD32">
            <v>784.90560522163537</v>
          </cell>
        </row>
        <row r="33">
          <cell r="Q33" t="str">
            <v>Comercial</v>
          </cell>
          <cell r="R33">
            <v>0</v>
          </cell>
          <cell r="T33">
            <v>46.430999999999997</v>
          </cell>
          <cell r="U33" t="str">
            <v xml:space="preserve">  </v>
          </cell>
          <cell r="V33">
            <v>66.233465634009008</v>
          </cell>
          <cell r="W33">
            <v>16.555015761928075</v>
          </cell>
          <cell r="X33">
            <v>16.555015761928075</v>
          </cell>
          <cell r="Y33">
            <v>16.555015761928075</v>
          </cell>
          <cell r="Z33">
            <v>16.555015761928075</v>
          </cell>
          <cell r="AA33">
            <v>66.220063047712301</v>
          </cell>
          <cell r="AB33">
            <v>-2.0235369187482366E-4</v>
          </cell>
          <cell r="AC33">
            <v>66.347543579819657</v>
          </cell>
          <cell r="AD33">
            <v>66.270949056169954</v>
          </cell>
        </row>
        <row r="34">
          <cell r="Q34" t="str">
            <v>Industrial</v>
          </cell>
          <cell r="R34">
            <v>0</v>
          </cell>
          <cell r="T34">
            <v>1.8900000000000001</v>
          </cell>
          <cell r="U34" t="str">
            <v xml:space="preserve">  </v>
          </cell>
          <cell r="V34">
            <v>17.617680761858704</v>
          </cell>
          <cell r="W34">
            <v>4.3395040469989663</v>
          </cell>
          <cell r="X34">
            <v>4.3395040469989663</v>
          </cell>
          <cell r="Y34">
            <v>4.3395040469989663</v>
          </cell>
          <cell r="Z34">
            <v>4.3395040469989663</v>
          </cell>
          <cell r="AA34">
            <v>17.358016187995865</v>
          </cell>
          <cell r="AB34">
            <v>-1.4738862474168446E-2</v>
          </cell>
          <cell r="AC34">
            <v>17.15974040368847</v>
          </cell>
          <cell r="AD34">
            <v>16.932728339883361</v>
          </cell>
        </row>
        <row r="35">
          <cell r="Q35" t="str">
            <v>Oficial</v>
          </cell>
          <cell r="R35">
            <v>0</v>
          </cell>
          <cell r="T35">
            <v>42</v>
          </cell>
          <cell r="U35" t="str">
            <v xml:space="preserve">  </v>
          </cell>
          <cell r="V35">
            <v>58.420853604132191</v>
          </cell>
          <cell r="W35">
            <v>14.879821641574082</v>
          </cell>
          <cell r="X35">
            <v>14.879821641574082</v>
          </cell>
          <cell r="Y35">
            <v>14.879821641574082</v>
          </cell>
          <cell r="Z35">
            <v>14.879821641574082</v>
          </cell>
          <cell r="AA35">
            <v>59.51928656629633</v>
          </cell>
          <cell r="AB35">
            <v>1.8802069713107494E-2</v>
          </cell>
          <cell r="AC35">
            <v>60.83922956010565</v>
          </cell>
          <cell r="AD35">
            <v>62.03762415269572</v>
          </cell>
        </row>
        <row r="37">
          <cell r="Q37" t="str">
            <v>CARGO FIJO</v>
          </cell>
          <cell r="R37">
            <v>0</v>
          </cell>
          <cell r="T37">
            <v>69.187300000000008</v>
          </cell>
          <cell r="U37" t="str">
            <v xml:space="preserve">  </v>
          </cell>
          <cell r="V37">
            <v>117.78313031413911</v>
          </cell>
          <cell r="W37">
            <v>35.590221741522527</v>
          </cell>
          <cell r="X37">
            <v>35.590221741522527</v>
          </cell>
          <cell r="Y37">
            <v>35.590221741522527</v>
          </cell>
          <cell r="Z37">
            <v>35.590221741522527</v>
          </cell>
          <cell r="AA37">
            <v>142.36088696609011</v>
          </cell>
          <cell r="AB37">
            <v>0.20866958270169689</v>
          </cell>
          <cell r="AC37">
            <v>170.98331959672569</v>
          </cell>
          <cell r="AD37">
            <v>202.26282855629893</v>
          </cell>
        </row>
        <row r="38">
          <cell r="Q38" t="str">
            <v>Estrato 1</v>
          </cell>
          <cell r="R38">
            <v>0</v>
          </cell>
          <cell r="T38">
            <v>3.7233000000000001</v>
          </cell>
          <cell r="U38" t="str">
            <v xml:space="preserve">  </v>
          </cell>
          <cell r="V38">
            <v>6.4316027139728034</v>
          </cell>
          <cell r="W38">
            <v>2.0251735608019117</v>
          </cell>
          <cell r="X38">
            <v>2.0251735608019117</v>
          </cell>
          <cell r="Y38">
            <v>2.0251735608019117</v>
          </cell>
          <cell r="Z38">
            <v>2.0251735608019117</v>
          </cell>
          <cell r="AA38">
            <v>8.1006942432076467</v>
          </cell>
          <cell r="AB38">
            <v>0.25951409057165553</v>
          </cell>
          <cell r="AC38">
            <v>9.8776701789911279</v>
          </cell>
          <cell r="AD38">
            <v>11.862602740163668</v>
          </cell>
        </row>
        <row r="39">
          <cell r="Q39" t="str">
            <v>Estrato 2</v>
          </cell>
          <cell r="R39">
            <v>0</v>
          </cell>
          <cell r="T39">
            <v>39.270000000000003</v>
          </cell>
          <cell r="U39" t="str">
            <v xml:space="preserve">  </v>
          </cell>
          <cell r="V39">
            <v>64.839515594223911</v>
          </cell>
          <cell r="W39">
            <v>20.206961219259217</v>
          </cell>
          <cell r="X39">
            <v>20.206961219259217</v>
          </cell>
          <cell r="Y39">
            <v>20.206961219259217</v>
          </cell>
          <cell r="Z39">
            <v>20.206961219259217</v>
          </cell>
          <cell r="AA39">
            <v>80.827844877036867</v>
          </cell>
          <cell r="AB39">
            <v>0.24658310809831585</v>
          </cell>
          <cell r="AC39">
            <v>96.989451421602027</v>
          </cell>
          <cell r="AD39">
            <v>114.62548656238046</v>
          </cell>
        </row>
        <row r="40">
          <cell r="Q40" t="str">
            <v>Estrato 3</v>
          </cell>
          <cell r="R40">
            <v>0</v>
          </cell>
          <cell r="T40">
            <v>13.93</v>
          </cell>
          <cell r="U40" t="str">
            <v xml:space="preserve">  </v>
          </cell>
          <cell r="V40">
            <v>25.527881239196027</v>
          </cell>
          <cell r="W40">
            <v>7.8638611736952262</v>
          </cell>
          <cell r="X40">
            <v>7.8638611736952262</v>
          </cell>
          <cell r="Y40">
            <v>7.8638611736952262</v>
          </cell>
          <cell r="Z40">
            <v>7.8638611736952262</v>
          </cell>
          <cell r="AA40">
            <v>31.455444694780905</v>
          </cell>
          <cell r="AB40">
            <v>0.23219958601513602</v>
          </cell>
          <cell r="AC40">
            <v>37.744991590590885</v>
          </cell>
          <cell r="AD40">
            <v>44.608335885492068</v>
          </cell>
        </row>
        <row r="41">
          <cell r="Q41" t="str">
            <v>Estrato 4</v>
          </cell>
          <cell r="R41">
            <v>0</v>
          </cell>
          <cell r="T41">
            <v>2.1000000000000001E-2</v>
          </cell>
          <cell r="U41" t="str">
            <v xml:space="preserve">  </v>
          </cell>
          <cell r="V41">
            <v>6.8805660142589445E-2</v>
          </cell>
          <cell r="W41">
            <v>2.0565835040719776E-2</v>
          </cell>
          <cell r="X41">
            <v>2.0565835040719776E-2</v>
          </cell>
          <cell r="Y41">
            <v>2.0565835040719776E-2</v>
          </cell>
          <cell r="Z41">
            <v>2.0565835040719776E-2</v>
          </cell>
          <cell r="AA41">
            <v>8.2263340162879103E-2</v>
          </cell>
          <cell r="AB41">
            <v>0.19558972317685241</v>
          </cell>
          <cell r="AC41">
            <v>9.8711975392195853E-2</v>
          </cell>
          <cell r="AD41">
            <v>0.11666122493754057</v>
          </cell>
        </row>
        <row r="42">
          <cell r="Q42" t="str">
            <v>Estrato 5</v>
          </cell>
          <cell r="R42">
            <v>0</v>
          </cell>
          <cell r="T42">
            <v>0</v>
          </cell>
          <cell r="U42" t="str">
            <v xml:space="preserve">  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Q43" t="str">
            <v>Estrato 6</v>
          </cell>
          <cell r="R43">
            <v>0</v>
          </cell>
          <cell r="T43">
            <v>0</v>
          </cell>
          <cell r="U43" t="str">
            <v xml:space="preserve">  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Q44" t="str">
            <v>Residencial</v>
          </cell>
          <cell r="R44">
            <v>0</v>
          </cell>
          <cell r="T44">
            <v>56.944300000000005</v>
          </cell>
          <cell r="U44" t="str">
            <v xml:space="preserve">  </v>
          </cell>
          <cell r="V44">
            <v>96.867805207535341</v>
          </cell>
          <cell r="W44">
            <v>30.116561788797075</v>
          </cell>
          <cell r="X44">
            <v>30.116561788797075</v>
          </cell>
          <cell r="Y44">
            <v>30.116561788797075</v>
          </cell>
          <cell r="Z44">
            <v>30.116561788797075</v>
          </cell>
          <cell r="AA44">
            <v>120.4662471551883</v>
          </cell>
          <cell r="AB44">
            <v>0.24361491309826055</v>
          </cell>
          <cell r="AC44">
            <v>144.71082516657626</v>
          </cell>
          <cell r="AD44">
            <v>171.21308641297372</v>
          </cell>
        </row>
        <row r="45">
          <cell r="Q45" t="str">
            <v>Comercial</v>
          </cell>
          <cell r="R45">
            <v>0</v>
          </cell>
          <cell r="T45">
            <v>11.06</v>
          </cell>
          <cell r="U45" t="str">
            <v xml:space="preserve">  </v>
          </cell>
          <cell r="V45">
            <v>19.299454416564938</v>
          </cell>
          <cell r="W45">
            <v>5.0119779416072507</v>
          </cell>
          <cell r="X45">
            <v>5.0119779416072507</v>
          </cell>
          <cell r="Y45">
            <v>5.0119779416072507</v>
          </cell>
          <cell r="Z45">
            <v>5.0119779416072507</v>
          </cell>
          <cell r="AA45">
            <v>20.047911766429003</v>
          </cell>
          <cell r="AB45">
            <v>3.8781269859196499E-2</v>
          </cell>
          <cell r="AC45">
            <v>24.056511309100141</v>
          </cell>
          <cell r="AD45">
            <v>28.430816685543686</v>
          </cell>
        </row>
        <row r="46">
          <cell r="Q46" t="str">
            <v>Industrial</v>
          </cell>
          <cell r="R46">
            <v>0</v>
          </cell>
          <cell r="T46">
            <v>0.42</v>
          </cell>
          <cell r="U46" t="str">
            <v xml:space="preserve">  </v>
          </cell>
          <cell r="V46">
            <v>0.59835218065330142</v>
          </cell>
          <cell r="W46">
            <v>0.18886991363926331</v>
          </cell>
          <cell r="X46">
            <v>0.18886991363926331</v>
          </cell>
          <cell r="Y46">
            <v>0.18886991363926331</v>
          </cell>
          <cell r="Z46">
            <v>0.18886991363926331</v>
          </cell>
          <cell r="AA46">
            <v>0.75547965455705324</v>
          </cell>
          <cell r="AB46">
            <v>0.26260031965153807</v>
          </cell>
          <cell r="AC46">
            <v>0.90653854952016588</v>
          </cell>
          <cell r="AD46">
            <v>1.0713785963651683</v>
          </cell>
        </row>
        <row r="47">
          <cell r="Q47" t="str">
            <v>Oficial</v>
          </cell>
          <cell r="R47">
            <v>0</v>
          </cell>
          <cell r="T47">
            <v>0.76300000000000001</v>
          </cell>
          <cell r="U47" t="str">
            <v xml:space="preserve">  </v>
          </cell>
          <cell r="V47">
            <v>1.0175185093855312</v>
          </cell>
          <cell r="W47">
            <v>0.27281209747893598</v>
          </cell>
          <cell r="X47">
            <v>0.27281209747893598</v>
          </cell>
          <cell r="Y47">
            <v>0.27281209747893598</v>
          </cell>
          <cell r="Z47">
            <v>0.27281209747893598</v>
          </cell>
          <cell r="AA47">
            <v>1.0912483899157439</v>
          </cell>
          <cell r="AB47">
            <v>7.2460480915219394E-2</v>
          </cell>
          <cell r="AC47">
            <v>1.3094445715291292</v>
          </cell>
          <cell r="AD47">
            <v>1.5475468614163548</v>
          </cell>
        </row>
        <row r="48">
          <cell r="U48" t="str">
            <v xml:space="preserve">  </v>
          </cell>
        </row>
        <row r="49">
          <cell r="Q49" t="str">
            <v>CONSUMO</v>
          </cell>
          <cell r="R49">
            <v>0</v>
          </cell>
          <cell r="T49">
            <v>110.628</v>
          </cell>
          <cell r="U49" t="str">
            <v xml:space="preserve">  </v>
          </cell>
          <cell r="V49">
            <v>177.07563597974831</v>
          </cell>
          <cell r="W49">
            <v>62.626721368574621</v>
          </cell>
          <cell r="X49">
            <v>62.626721368574621</v>
          </cell>
          <cell r="Y49">
            <v>62.626721368574621</v>
          </cell>
          <cell r="Z49">
            <v>62.626721368574621</v>
          </cell>
          <cell r="AA49">
            <v>250.50688547429849</v>
          </cell>
          <cell r="AB49">
            <v>0.41468861082022768</v>
          </cell>
          <cell r="AC49">
            <v>334.33279742658692</v>
          </cell>
          <cell r="AD49">
            <v>447.60162387948685</v>
          </cell>
        </row>
        <row r="50">
          <cell r="Q50" t="str">
            <v>Estrato 1</v>
          </cell>
          <cell r="R50">
            <v>0</v>
          </cell>
          <cell r="T50">
            <v>3.766</v>
          </cell>
          <cell r="U50" t="str">
            <v xml:space="preserve">  </v>
          </cell>
          <cell r="V50">
            <v>5.7375053446559017</v>
          </cell>
          <cell r="W50">
            <v>2.3326361640190854</v>
          </cell>
          <cell r="X50">
            <v>2.3326361640190854</v>
          </cell>
          <cell r="Y50">
            <v>2.3326361640190854</v>
          </cell>
          <cell r="Z50">
            <v>2.3326361640190854</v>
          </cell>
          <cell r="AA50">
            <v>9.3305446560763414</v>
          </cell>
          <cell r="AB50">
            <v>0.62623720512384584</v>
          </cell>
          <cell r="AC50">
            <v>14.33224200002847</v>
          </cell>
          <cell r="AD50">
            <v>22.185604193629732</v>
          </cell>
        </row>
        <row r="51">
          <cell r="Q51" t="str">
            <v>Estrato 2</v>
          </cell>
          <cell r="R51">
            <v>0</v>
          </cell>
          <cell r="T51">
            <v>51.31</v>
          </cell>
          <cell r="U51" t="str">
            <v xml:space="preserve">  </v>
          </cell>
          <cell r="V51">
            <v>81.615781773641984</v>
          </cell>
          <cell r="W51">
            <v>30.279671806237591</v>
          </cell>
          <cell r="X51">
            <v>30.279671806237591</v>
          </cell>
          <cell r="Y51">
            <v>30.279671806237591</v>
          </cell>
          <cell r="Z51">
            <v>30.279671806237591</v>
          </cell>
          <cell r="AA51">
            <v>121.11868722495036</v>
          </cell>
          <cell r="AB51">
            <v>0.48401062383826776</v>
          </cell>
          <cell r="AC51">
            <v>171.01189910667372</v>
          </cell>
          <cell r="AD51">
            <v>241.08957173385488</v>
          </cell>
        </row>
        <row r="52">
          <cell r="Q52" t="str">
            <v>Estrato 3</v>
          </cell>
          <cell r="R52">
            <v>0</v>
          </cell>
          <cell r="T52">
            <v>21.7</v>
          </cell>
          <cell r="U52" t="str">
            <v xml:space="preserve">  </v>
          </cell>
          <cell r="V52">
            <v>36.218009367062976</v>
          </cell>
          <cell r="W52">
            <v>12.812611789592045</v>
          </cell>
          <cell r="X52">
            <v>12.812611789592045</v>
          </cell>
          <cell r="Y52">
            <v>12.812611789592045</v>
          </cell>
          <cell r="Z52">
            <v>12.812611789592045</v>
          </cell>
          <cell r="AA52">
            <v>51.250447158368182</v>
          </cell>
          <cell r="AB52">
            <v>0.41505422451449969</v>
          </cell>
          <cell r="AC52">
            <v>69.739776881946042</v>
          </cell>
          <cell r="AD52">
            <v>94.275858887139663</v>
          </cell>
        </row>
        <row r="53">
          <cell r="Q53" t="str">
            <v>Estrato 4</v>
          </cell>
          <cell r="R53">
            <v>0</v>
          </cell>
          <cell r="T53">
            <v>0</v>
          </cell>
          <cell r="U53" t="str">
            <v xml:space="preserve">  </v>
          </cell>
          <cell r="V53">
            <v>0.10202411138669831</v>
          </cell>
          <cell r="W53">
            <v>3.4968401563471273E-2</v>
          </cell>
          <cell r="X53">
            <v>3.4968401563471273E-2</v>
          </cell>
          <cell r="Y53">
            <v>3.4968401563471273E-2</v>
          </cell>
          <cell r="Z53">
            <v>3.4968401563471273E-2</v>
          </cell>
          <cell r="AA53">
            <v>0.13987360625388509</v>
          </cell>
          <cell r="AB53">
            <v>0.37098578319126152</v>
          </cell>
          <cell r="AC53">
            <v>0.19038318878034313</v>
          </cell>
          <cell r="AD53">
            <v>0.25533340329304999</v>
          </cell>
        </row>
        <row r="54">
          <cell r="Q54" t="str">
            <v>Estrato 5</v>
          </cell>
          <cell r="R54">
            <v>0</v>
          </cell>
          <cell r="T54">
            <v>0</v>
          </cell>
          <cell r="U54" t="str">
            <v xml:space="preserve">  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Q55" t="str">
            <v>Estrato 6</v>
          </cell>
          <cell r="R55">
            <v>0</v>
          </cell>
          <cell r="T55">
            <v>0</v>
          </cell>
          <cell r="U55" t="str">
            <v xml:space="preserve">  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Q56" t="str">
            <v>Residencial</v>
          </cell>
          <cell r="R56">
            <v>0</v>
          </cell>
          <cell r="T56">
            <v>76.775999999999996</v>
          </cell>
          <cell r="U56" t="str">
            <v xml:space="preserve">  </v>
          </cell>
          <cell r="V56">
            <v>123.67332059674756</v>
          </cell>
          <cell r="W56">
            <v>45.459888161412195</v>
          </cell>
          <cell r="X56">
            <v>45.459888161412195</v>
          </cell>
          <cell r="Y56">
            <v>45.459888161412195</v>
          </cell>
          <cell r="Z56">
            <v>45.459888161412195</v>
          </cell>
          <cell r="AA56">
            <v>181.83955264564878</v>
          </cell>
          <cell r="AB56">
            <v>0.47032158405901914</v>
          </cell>
          <cell r="AC56">
            <v>255.27430117742858</v>
          </cell>
          <cell r="AD56">
            <v>357.80636821791728</v>
          </cell>
        </row>
        <row r="57">
          <cell r="Q57" t="str">
            <v>Comercial</v>
          </cell>
          <cell r="R57">
            <v>0</v>
          </cell>
          <cell r="T57">
            <v>18.479999999999997</v>
          </cell>
          <cell r="U57" t="str">
            <v xml:space="preserve">  </v>
          </cell>
          <cell r="V57">
            <v>26.294466682137475</v>
          </cell>
          <cell r="W57">
            <v>8.5358931339149908</v>
          </cell>
          <cell r="X57">
            <v>8.5358931339149908</v>
          </cell>
          <cell r="Y57">
            <v>8.5358931339149908</v>
          </cell>
          <cell r="Z57">
            <v>8.5358931339149908</v>
          </cell>
          <cell r="AA57">
            <v>34.143572535659963</v>
          </cell>
          <cell r="AB57">
            <v>0.29850789325400506</v>
          </cell>
          <cell r="AC57">
            <v>39.08403450844088</v>
          </cell>
          <cell r="AD57">
            <v>44.112245603179538</v>
          </cell>
        </row>
        <row r="58">
          <cell r="Q58" t="str">
            <v>Industrial</v>
          </cell>
          <cell r="R58">
            <v>0</v>
          </cell>
          <cell r="T58">
            <v>0.75600000000000012</v>
          </cell>
          <cell r="U58" t="str">
            <v xml:space="preserve">  </v>
          </cell>
          <cell r="V58">
            <v>6.9941609634173156</v>
          </cell>
          <cell r="W58">
            <v>2.23748157851713</v>
          </cell>
          <cell r="X58">
            <v>2.23748157851713</v>
          </cell>
          <cell r="Y58">
            <v>2.23748157851713</v>
          </cell>
          <cell r="Z58">
            <v>2.23748157851713</v>
          </cell>
          <cell r="AA58">
            <v>8.9499263140685201</v>
          </cell>
          <cell r="AB58">
            <v>0.27962830150474915</v>
          </cell>
          <cell r="AC58">
            <v>10.108465964332094</v>
          </cell>
          <cell r="AD58">
            <v>11.271012138784389</v>
          </cell>
        </row>
        <row r="59">
          <cell r="Q59" t="str">
            <v>Oficial</v>
          </cell>
          <cell r="R59">
            <v>0</v>
          </cell>
          <cell r="T59">
            <v>14.616</v>
          </cell>
          <cell r="U59" t="str">
            <v xml:space="preserve">  </v>
          </cell>
          <cell r="V59">
            <v>20.113687737445961</v>
          </cell>
          <cell r="W59">
            <v>6.3934584947303108</v>
          </cell>
          <cell r="X59">
            <v>6.3934584947303108</v>
          </cell>
          <cell r="Y59">
            <v>6.3934584947303108</v>
          </cell>
          <cell r="Z59">
            <v>6.3934584947303108</v>
          </cell>
          <cell r="AA59">
            <v>25.573833978921243</v>
          </cell>
          <cell r="AB59">
            <v>0.27146420451332975</v>
          </cell>
          <cell r="AC59">
            <v>29.865995776385365</v>
          </cell>
          <cell r="AD59">
            <v>34.411997919605668</v>
          </cell>
        </row>
        <row r="61">
          <cell r="Q61" t="str">
            <v>INGRESOS ACUEDUCTO</v>
          </cell>
          <cell r="R61">
            <v>0</v>
          </cell>
          <cell r="T61">
            <v>179.81530000000001</v>
          </cell>
          <cell r="V61">
            <v>294.85876629388741</v>
          </cell>
          <cell r="W61">
            <v>98.216943110097148</v>
          </cell>
          <cell r="X61">
            <v>98.216943110097148</v>
          </cell>
          <cell r="Y61">
            <v>98.216943110097148</v>
          </cell>
          <cell r="Z61">
            <v>98.216943110097148</v>
          </cell>
          <cell r="AA61">
            <v>392.86777244038859</v>
          </cell>
          <cell r="AB61">
            <v>0.33239305508324302</v>
          </cell>
          <cell r="AC61">
            <v>505.31611702331259</v>
          </cell>
          <cell r="AD61">
            <v>649.86445243578578</v>
          </cell>
        </row>
        <row r="64">
          <cell r="Q64" t="str">
            <v>Estadísticamente:</v>
          </cell>
          <cell r="R64">
            <v>35977</v>
          </cell>
          <cell r="S64" t="str">
            <v>Acum.jul</v>
          </cell>
        </row>
        <row r="65">
          <cell r="Q65" t="str">
            <v>La demanda en mil. m3</v>
          </cell>
          <cell r="R65">
            <v>78.7</v>
          </cell>
          <cell r="S65">
            <v>519.9</v>
          </cell>
        </row>
        <row r="66">
          <cell r="Q66" t="str">
            <v>Ingresos cargo fijo (Mill.)</v>
          </cell>
          <cell r="R66">
            <v>9.9</v>
          </cell>
          <cell r="S66">
            <v>65.400000000000006</v>
          </cell>
        </row>
        <row r="67">
          <cell r="Q67" t="str">
            <v>Ingresos consumo (Mill.)</v>
          </cell>
          <cell r="R67">
            <v>15.799999999999999</v>
          </cell>
          <cell r="S67">
            <v>95.815405405405386</v>
          </cell>
        </row>
        <row r="68">
          <cell r="Q68" t="str">
            <v>Total ingresos acto</v>
          </cell>
          <cell r="R68">
            <v>25.7</v>
          </cell>
          <cell r="S68">
            <v>161.21540540540539</v>
          </cell>
        </row>
        <row r="69">
          <cell r="Q69" t="str">
            <v>Total ingresos alcantar.</v>
          </cell>
          <cell r="R69">
            <v>11.3</v>
          </cell>
          <cell r="S69">
            <v>70.884594594594603</v>
          </cell>
        </row>
        <row r="70">
          <cell r="Q70" t="str">
            <v>Ingresos aguas</v>
          </cell>
          <cell r="R70">
            <v>37</v>
          </cell>
          <cell r="S70">
            <v>232.1</v>
          </cell>
        </row>
      </sheetData>
      <sheetData sheetId="3" refreshError="1">
        <row r="2">
          <cell r="Q2" t="str">
            <v>INGRESOS DE ACUEDUCTO CALDAS Y BARBOSA</v>
          </cell>
        </row>
        <row r="3">
          <cell r="Q3" t="str">
            <v>Millones de Pesos</v>
          </cell>
        </row>
        <row r="5">
          <cell r="R5">
            <v>1997</v>
          </cell>
          <cell r="S5" t="str">
            <v>Ppto 1998</v>
          </cell>
          <cell r="T5" t="str">
            <v>Ejec. Jul/98</v>
          </cell>
          <cell r="U5" t="str">
            <v>% de ejec.</v>
          </cell>
          <cell r="V5" t="str">
            <v>Estim./98</v>
          </cell>
          <cell r="W5" t="str">
            <v>I   TRIM.</v>
          </cell>
          <cell r="X5" t="str">
            <v>II   TRIM.</v>
          </cell>
          <cell r="Y5" t="str">
            <v>III   TRIM.</v>
          </cell>
          <cell r="Z5" t="str">
            <v>IV   TRIM.</v>
          </cell>
          <cell r="AA5" t="str">
            <v>Ppto 1999</v>
          </cell>
          <cell r="AB5" t="str">
            <v>Var 99/98</v>
          </cell>
          <cell r="AC5">
            <v>2000</v>
          </cell>
          <cell r="AD5">
            <v>2001</v>
          </cell>
        </row>
        <row r="6">
          <cell r="Q6" t="str">
            <v>Usuarios ACUEDUCTO</v>
          </cell>
          <cell r="R6">
            <v>13106</v>
          </cell>
          <cell r="S6">
            <v>0</v>
          </cell>
          <cell r="T6">
            <v>13735</v>
          </cell>
          <cell r="U6" t="str">
            <v xml:space="preserve">  </v>
          </cell>
          <cell r="V6">
            <v>14019.411811307176</v>
          </cell>
          <cell r="W6">
            <v>14148.765605966613</v>
          </cell>
          <cell r="X6">
            <v>14278.119400626047</v>
          </cell>
          <cell r="Y6">
            <v>14407.473195285485</v>
          </cell>
          <cell r="Z6">
            <v>14536.826989944921</v>
          </cell>
          <cell r="AA6">
            <v>14536.826989944922</v>
          </cell>
          <cell r="AB6">
            <v>3.6907053277401625E-2</v>
          </cell>
          <cell r="AC6">
            <v>15023.09215588495</v>
          </cell>
          <cell r="AD6">
            <v>15478.889019839209</v>
          </cell>
        </row>
        <row r="7">
          <cell r="Q7" t="str">
            <v>Estrato 1</v>
          </cell>
          <cell r="R7">
            <v>321</v>
          </cell>
          <cell r="S7">
            <v>0</v>
          </cell>
          <cell r="T7">
            <v>346</v>
          </cell>
          <cell r="U7" t="str">
            <v xml:space="preserve">  </v>
          </cell>
          <cell r="V7">
            <v>349.74993580930334</v>
          </cell>
          <cell r="W7">
            <v>353.93637701502507</v>
          </cell>
          <cell r="X7">
            <v>358.12281822074675</v>
          </cell>
          <cell r="Y7">
            <v>362.30925942646849</v>
          </cell>
          <cell r="Z7">
            <v>366.49570063219016</v>
          </cell>
          <cell r="AA7">
            <v>366.49570063219028</v>
          </cell>
          <cell r="AB7">
            <v>4.7879250596967626E-2</v>
          </cell>
          <cell r="AC7">
            <v>382.50981769376978</v>
          </cell>
          <cell r="AD7">
            <v>397.74803936680041</v>
          </cell>
        </row>
        <row r="8">
          <cell r="Q8" t="str">
            <v>Estrato 2</v>
          </cell>
          <cell r="R8">
            <v>6910</v>
          </cell>
          <cell r="S8">
            <v>0</v>
          </cell>
          <cell r="T8">
            <v>7337</v>
          </cell>
          <cell r="U8" t="str">
            <v xml:space="preserve">  </v>
          </cell>
          <cell r="V8">
            <v>7352.4328557333829</v>
          </cell>
          <cell r="W8">
            <v>7422.1179319761668</v>
          </cell>
          <cell r="X8">
            <v>7491.8030082189507</v>
          </cell>
          <cell r="Y8">
            <v>7561.4880844617346</v>
          </cell>
          <cell r="Z8">
            <v>7631.1731607045185</v>
          </cell>
          <cell r="AA8">
            <v>7631.1731607045194</v>
          </cell>
          <cell r="AB8">
            <v>3.7911302345831954E-2</v>
          </cell>
          <cell r="AC8">
            <v>7893.660627906449</v>
          </cell>
          <cell r="AD8">
            <v>8139.6589412408493</v>
          </cell>
        </row>
        <row r="9">
          <cell r="Q9" t="str">
            <v>Estrato 3</v>
          </cell>
          <cell r="R9">
            <v>4315</v>
          </cell>
          <cell r="S9">
            <v>0</v>
          </cell>
          <cell r="T9">
            <v>4328</v>
          </cell>
          <cell r="U9" t="str">
            <v xml:space="preserve">  </v>
          </cell>
          <cell r="V9">
            <v>4555.8440900071619</v>
          </cell>
          <cell r="W9">
            <v>4595.2556925082599</v>
          </cell>
          <cell r="X9">
            <v>4634.667295009358</v>
          </cell>
          <cell r="Y9">
            <v>4674.0788975104551</v>
          </cell>
          <cell r="Z9">
            <v>4713.4905000115532</v>
          </cell>
          <cell r="AA9">
            <v>4713.4905000115541</v>
          </cell>
          <cell r="AB9">
            <v>3.460311786133663E-2</v>
          </cell>
          <cell r="AC9">
            <v>4860.8866832601179</v>
          </cell>
          <cell r="AD9">
            <v>4998.0288986426003</v>
          </cell>
        </row>
        <row r="10">
          <cell r="Q10" t="str">
            <v>Estrato 4</v>
          </cell>
          <cell r="R10">
            <v>4</v>
          </cell>
          <cell r="S10">
            <v>0</v>
          </cell>
          <cell r="T10">
            <v>7</v>
          </cell>
          <cell r="U10" t="str">
            <v xml:space="preserve">  </v>
          </cell>
          <cell r="V10">
            <v>4.2947044681821609</v>
          </cell>
          <cell r="W10">
            <v>4.3395124460674994</v>
          </cell>
          <cell r="X10">
            <v>4.3843204239528379</v>
          </cell>
          <cell r="Y10">
            <v>4.4291284018381756</v>
          </cell>
          <cell r="Z10">
            <v>4.4739363797235132</v>
          </cell>
          <cell r="AA10">
            <v>4.4739363797235141</v>
          </cell>
          <cell r="AB10">
            <v>4.1733235166520721E-2</v>
          </cell>
          <cell r="AC10">
            <v>4.6438700136289208</v>
          </cell>
          <cell r="AD10">
            <v>4.8042119336235878</v>
          </cell>
        </row>
        <row r="11">
          <cell r="Q11" t="str">
            <v>Estrato 5</v>
          </cell>
          <cell r="R11">
            <v>0</v>
          </cell>
          <cell r="S11">
            <v>0</v>
          </cell>
          <cell r="T11">
            <v>0</v>
          </cell>
          <cell r="U11" t="str">
            <v xml:space="preserve">  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Q12" t="str">
            <v>Estrato 6</v>
          </cell>
          <cell r="R12">
            <v>1</v>
          </cell>
          <cell r="S12">
            <v>0</v>
          </cell>
          <cell r="T12">
            <v>1</v>
          </cell>
          <cell r="U12" t="str">
            <v xml:space="preserve">  </v>
          </cell>
          <cell r="V12">
            <v>1.0451850430919933</v>
          </cell>
          <cell r="W12">
            <v>1.0530875907453203</v>
          </cell>
          <cell r="X12">
            <v>1.0609901383986473</v>
          </cell>
          <cell r="Y12">
            <v>1.0688926860519743</v>
          </cell>
          <cell r="Z12">
            <v>1.0767952337053013</v>
          </cell>
          <cell r="AA12">
            <v>1.0767952337053013</v>
          </cell>
          <cell r="AB12">
            <v>3.024363085008841E-2</v>
          </cell>
          <cell r="AC12">
            <v>1.1059996313399179</v>
          </cell>
          <cell r="AD12">
            <v>1.1328405158444022</v>
          </cell>
        </row>
        <row r="13">
          <cell r="Q13" t="str">
            <v>Residencial</v>
          </cell>
          <cell r="R13">
            <v>11551</v>
          </cell>
          <cell r="S13">
            <v>0</v>
          </cell>
          <cell r="T13">
            <v>12019</v>
          </cell>
          <cell r="U13" t="str">
            <v xml:space="preserve">  </v>
          </cell>
          <cell r="V13">
            <v>12263.366771061124</v>
          </cell>
          <cell r="W13">
            <v>12376.702601536266</v>
          </cell>
          <cell r="X13">
            <v>12490.038432011406</v>
          </cell>
          <cell r="Y13">
            <v>12603.374262486548</v>
          </cell>
          <cell r="Z13">
            <v>12716.71009296169</v>
          </cell>
          <cell r="AA13">
            <v>12716.710092961692</v>
          </cell>
          <cell r="AB13">
            <v>3.6967280712043804E-2</v>
          </cell>
          <cell r="AC13">
            <v>13142.806998505306</v>
          </cell>
          <cell r="AD13">
            <v>13541.372931699718</v>
          </cell>
        </row>
        <row r="14">
          <cell r="Q14" t="str">
            <v>Comercial</v>
          </cell>
          <cell r="R14">
            <v>1466</v>
          </cell>
          <cell r="S14">
            <v>0</v>
          </cell>
          <cell r="T14">
            <v>1591</v>
          </cell>
          <cell r="U14" t="str">
            <v xml:space="preserve">  </v>
          </cell>
          <cell r="V14">
            <v>1633.1722069405491</v>
          </cell>
          <cell r="W14">
            <v>1648.02577233595</v>
          </cell>
          <cell r="X14">
            <v>1662.8793377313511</v>
          </cell>
          <cell r="Y14">
            <v>1677.7329031267523</v>
          </cell>
          <cell r="Z14">
            <v>1692.5864685221532</v>
          </cell>
          <cell r="AA14">
            <v>1692.5864685221532</v>
          </cell>
          <cell r="AB14">
            <v>3.6379667330309173E-2</v>
          </cell>
          <cell r="AC14">
            <v>1748.3607718550991</v>
          </cell>
          <cell r="AD14">
            <v>1800.4663068899522</v>
          </cell>
        </row>
        <row r="15">
          <cell r="Q15" t="str">
            <v>Industrial</v>
          </cell>
          <cell r="R15">
            <v>45</v>
          </cell>
          <cell r="S15">
            <v>0</v>
          </cell>
          <cell r="T15">
            <v>64</v>
          </cell>
          <cell r="U15" t="str">
            <v xml:space="preserve">  </v>
          </cell>
          <cell r="V15">
            <v>64.502036854757733</v>
          </cell>
          <cell r="W15">
            <v>65.084139836478514</v>
          </cell>
          <cell r="X15">
            <v>65.666242818199294</v>
          </cell>
          <cell r="Y15">
            <v>66.248345799920088</v>
          </cell>
          <cell r="Z15">
            <v>66.830448781640882</v>
          </cell>
          <cell r="AA15">
            <v>66.830448781640882</v>
          </cell>
          <cell r="AB15">
            <v>3.6098269766676516E-2</v>
          </cell>
          <cell r="AC15">
            <v>69.014884779477441</v>
          </cell>
          <cell r="AD15">
            <v>71.054378837966809</v>
          </cell>
        </row>
        <row r="16">
          <cell r="Q16" t="str">
            <v>Oficial</v>
          </cell>
          <cell r="R16">
            <v>44</v>
          </cell>
          <cell r="S16">
            <v>0</v>
          </cell>
          <cell r="T16">
            <v>61</v>
          </cell>
          <cell r="U16" t="str">
            <v xml:space="preserve">  </v>
          </cell>
          <cell r="V16">
            <v>58.370796450744976</v>
          </cell>
          <cell r="W16">
            <v>58.953092257917845</v>
          </cell>
          <cell r="X16">
            <v>59.535388065090714</v>
          </cell>
          <cell r="Y16">
            <v>60.117683872263576</v>
          </cell>
          <cell r="Z16">
            <v>60.699979679436439</v>
          </cell>
          <cell r="AA16">
            <v>60.699979679436439</v>
          </cell>
          <cell r="AB16">
            <v>3.9903228503261889E-2</v>
          </cell>
          <cell r="AC16">
            <v>62.909500745067405</v>
          </cell>
          <cell r="AD16">
            <v>65.995402411571519</v>
          </cell>
        </row>
        <row r="20">
          <cell r="Q20" t="str">
            <v>DEMANDA EN Miles de M3</v>
          </cell>
          <cell r="R20">
            <v>0</v>
          </cell>
          <cell r="S20">
            <v>0</v>
          </cell>
          <cell r="T20">
            <v>1916.8380000000004</v>
          </cell>
          <cell r="U20" t="str">
            <v xml:space="preserve">  </v>
          </cell>
          <cell r="V20">
            <v>3306.0175470195463</v>
          </cell>
          <cell r="W20">
            <v>833.34099543986838</v>
          </cell>
          <cell r="X20">
            <v>833.34099543986838</v>
          </cell>
          <cell r="Y20">
            <v>833.34099543986838</v>
          </cell>
          <cell r="Z20">
            <v>833.34099543986838</v>
          </cell>
          <cell r="AA20">
            <v>3333.3639817594735</v>
          </cell>
          <cell r="AB20">
            <v>8.2717149413138458E-3</v>
          </cell>
          <cell r="AC20">
            <v>3363.199503631648</v>
          </cell>
          <cell r="AD20">
            <v>3384.1878368534349</v>
          </cell>
        </row>
        <row r="21">
          <cell r="Q21" t="str">
            <v>Estrato 1</v>
          </cell>
          <cell r="R21">
            <v>0</v>
          </cell>
          <cell r="S21">
            <v>0</v>
          </cell>
          <cell r="T21">
            <v>45.15</v>
          </cell>
          <cell r="U21" t="str">
            <v xml:space="preserve">  </v>
          </cell>
          <cell r="V21">
            <v>63.855362672056891</v>
          </cell>
          <cell r="W21">
            <v>16.447798688068382</v>
          </cell>
          <cell r="X21">
            <v>16.447798688068382</v>
          </cell>
          <cell r="Y21">
            <v>16.447798688068382</v>
          </cell>
          <cell r="Z21">
            <v>16.447798688068382</v>
          </cell>
          <cell r="AA21">
            <v>65.791194752273526</v>
          </cell>
          <cell r="AB21">
            <v>3.0315888896575771E-2</v>
          </cell>
          <cell r="AC21">
            <v>67.755687818573548</v>
          </cell>
          <cell r="AD21">
            <v>69.428203282401128</v>
          </cell>
        </row>
        <row r="22">
          <cell r="Q22" t="str">
            <v>Estrato 2</v>
          </cell>
          <cell r="R22">
            <v>0</v>
          </cell>
          <cell r="S22">
            <v>0</v>
          </cell>
          <cell r="T22">
            <v>1002.6800000000001</v>
          </cell>
          <cell r="U22" t="str">
            <v xml:space="preserve">  </v>
          </cell>
          <cell r="V22">
            <v>1533.9478407766835</v>
          </cell>
          <cell r="W22">
            <v>389.70637986713564</v>
          </cell>
          <cell r="X22">
            <v>389.70637986713564</v>
          </cell>
          <cell r="Y22">
            <v>389.70637986713564</v>
          </cell>
          <cell r="Z22">
            <v>389.70637986713564</v>
          </cell>
          <cell r="AA22">
            <v>1558.8255194685426</v>
          </cell>
          <cell r="AB22">
            <v>1.6218073411976563E-2</v>
          </cell>
          <cell r="AC22">
            <v>1583.7127749475567</v>
          </cell>
          <cell r="AD22">
            <v>1603.0817658204433</v>
          </cell>
        </row>
        <row r="23">
          <cell r="Q23" t="str">
            <v>Estrato 3</v>
          </cell>
          <cell r="R23">
            <v>0</v>
          </cell>
          <cell r="S23">
            <v>0</v>
          </cell>
          <cell r="T23">
            <v>607.78199999999993</v>
          </cell>
          <cell r="U23" t="str">
            <v xml:space="preserve">  </v>
          </cell>
          <cell r="V23">
            <v>961.62371238014657</v>
          </cell>
          <cell r="W23">
            <v>243.38636768327157</v>
          </cell>
          <cell r="X23">
            <v>243.38636768327157</v>
          </cell>
          <cell r="Y23">
            <v>243.38636768327157</v>
          </cell>
          <cell r="Z23">
            <v>243.38636768327157</v>
          </cell>
          <cell r="AA23">
            <v>973.54547073308629</v>
          </cell>
          <cell r="AB23">
            <v>1.2397529511238625E-2</v>
          </cell>
          <cell r="AC23">
            <v>985.72631138020483</v>
          </cell>
          <cell r="AD23">
            <v>995.07624483398729</v>
          </cell>
        </row>
        <row r="24">
          <cell r="Q24" t="str">
            <v>Estrato 4</v>
          </cell>
          <cell r="R24">
            <v>0</v>
          </cell>
          <cell r="S24">
            <v>0</v>
          </cell>
          <cell r="T24">
            <v>0.63</v>
          </cell>
          <cell r="U24" t="str">
            <v xml:space="preserve">  </v>
          </cell>
          <cell r="V24">
            <v>0.93098924329665089</v>
          </cell>
          <cell r="W24">
            <v>0.23636702368088028</v>
          </cell>
          <cell r="X24">
            <v>0.23636702368088028</v>
          </cell>
          <cell r="Y24">
            <v>0.23636702368088028</v>
          </cell>
          <cell r="Z24">
            <v>0.23636702368088028</v>
          </cell>
          <cell r="AA24">
            <v>0.94546809472352111</v>
          </cell>
          <cell r="AB24">
            <v>1.5552114625514202E-2</v>
          </cell>
          <cell r="AC24">
            <v>0.96066959559432918</v>
          </cell>
          <cell r="AD24">
            <v>0.97277114864990089</v>
          </cell>
        </row>
        <row r="25">
          <cell r="Q25" t="str">
            <v>Estrato 5</v>
          </cell>
          <cell r="R25">
            <v>0</v>
          </cell>
          <cell r="S25">
            <v>0</v>
          </cell>
          <cell r="T25">
            <v>0</v>
          </cell>
          <cell r="U25" t="str">
            <v xml:space="preserve">  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Q26" t="str">
            <v>Estrato 6</v>
          </cell>
          <cell r="R26">
            <v>0</v>
          </cell>
          <cell r="S26">
            <v>0</v>
          </cell>
          <cell r="T26">
            <v>0.14000000000000001</v>
          </cell>
          <cell r="U26" t="str">
            <v xml:space="preserve">  </v>
          </cell>
          <cell r="V26">
            <v>0.37963970634865746</v>
          </cell>
          <cell r="W26">
            <v>9.3779013843407241E-2</v>
          </cell>
          <cell r="X26">
            <v>9.3779013843407241E-2</v>
          </cell>
          <cell r="Y26">
            <v>9.3779013843407241E-2</v>
          </cell>
          <cell r="Z26">
            <v>9.3779013843407241E-2</v>
          </cell>
          <cell r="AA26">
            <v>0.37511605537362896</v>
          </cell>
          <cell r="AB26">
            <v>-1.1915642382448799E-2</v>
          </cell>
          <cell r="AC26">
            <v>0.37111424511758628</v>
          </cell>
          <cell r="AD26">
            <v>0.36666321118270728</v>
          </cell>
        </row>
        <row r="27">
          <cell r="Q27" t="str">
            <v>Residencial</v>
          </cell>
          <cell r="R27">
            <v>0</v>
          </cell>
          <cell r="S27">
            <v>0</v>
          </cell>
          <cell r="T27">
            <v>1656.3820000000003</v>
          </cell>
          <cell r="U27" t="str">
            <v xml:space="preserve">  </v>
          </cell>
          <cell r="V27">
            <v>2560.7375447785325</v>
          </cell>
          <cell r="W27">
            <v>649.87069227599989</v>
          </cell>
          <cell r="X27">
            <v>649.87069227599989</v>
          </cell>
          <cell r="Y27">
            <v>649.87069227599989</v>
          </cell>
          <cell r="Z27">
            <v>649.87069227599989</v>
          </cell>
          <cell r="AA27">
            <v>2599.4827691039995</v>
          </cell>
          <cell r="AB27">
            <v>1.513049410489975E-2</v>
          </cell>
          <cell r="AC27">
            <v>2638.526557987047</v>
          </cell>
          <cell r="AD27">
            <v>2668.9256482966643</v>
          </cell>
        </row>
        <row r="28">
          <cell r="Q28" t="str">
            <v>Comercial</v>
          </cell>
          <cell r="R28">
            <v>0</v>
          </cell>
          <cell r="S28">
            <v>0</v>
          </cell>
          <cell r="T28">
            <v>169.84100000000001</v>
          </cell>
          <cell r="U28" t="str">
            <v xml:space="preserve">  </v>
          </cell>
          <cell r="V28">
            <v>443.1573157012437</v>
          </cell>
          <cell r="W28">
            <v>108.76383809025918</v>
          </cell>
          <cell r="X28">
            <v>108.76383809025918</v>
          </cell>
          <cell r="Y28">
            <v>108.76383809025918</v>
          </cell>
          <cell r="Z28">
            <v>108.76383809025918</v>
          </cell>
          <cell r="AA28">
            <v>435.05535236103674</v>
          </cell>
          <cell r="AB28">
            <v>-1.8282363966815152E-2</v>
          </cell>
          <cell r="AC28">
            <v>428.02578934597551</v>
          </cell>
          <cell r="AD28">
            <v>420.74898972366071</v>
          </cell>
        </row>
        <row r="29">
          <cell r="Q29" t="str">
            <v>Industrial</v>
          </cell>
          <cell r="R29">
            <v>0</v>
          </cell>
          <cell r="S29">
            <v>0</v>
          </cell>
          <cell r="T29">
            <v>13.090000000000002</v>
          </cell>
          <cell r="U29" t="str">
            <v xml:space="preserve">  </v>
          </cell>
          <cell r="V29">
            <v>124.51560704576615</v>
          </cell>
          <cell r="W29">
            <v>30.110273163995956</v>
          </cell>
          <cell r="X29">
            <v>30.110273163995956</v>
          </cell>
          <cell r="Y29">
            <v>30.110273163995956</v>
          </cell>
          <cell r="Z29">
            <v>30.110273163995956</v>
          </cell>
          <cell r="AA29">
            <v>120.44109265598382</v>
          </cell>
          <cell r="AB29">
            <v>-3.2722921137787297E-2</v>
          </cell>
          <cell r="AC29">
            <v>116.89590386384849</v>
          </cell>
          <cell r="AD29">
            <v>113.50167467368743</v>
          </cell>
        </row>
        <row r="30">
          <cell r="Q30" t="str">
            <v>Oficial</v>
          </cell>
          <cell r="R30">
            <v>0</v>
          </cell>
          <cell r="S30">
            <v>0</v>
          </cell>
          <cell r="T30">
            <v>77.524999999999991</v>
          </cell>
          <cell r="U30" t="str">
            <v xml:space="preserve">  </v>
          </cell>
          <cell r="V30">
            <v>177.60707949400421</v>
          </cell>
          <cell r="W30">
            <v>44.596191909613331</v>
          </cell>
          <cell r="X30">
            <v>44.596191909613331</v>
          </cell>
          <cell r="Y30">
            <v>44.596191909613331</v>
          </cell>
          <cell r="Z30">
            <v>44.596191909613331</v>
          </cell>
          <cell r="AA30">
            <v>178.38476763845333</v>
          </cell>
          <cell r="AB30">
            <v>4.3787001433992501E-3</v>
          </cell>
          <cell r="AC30">
            <v>179.75125243477663</v>
          </cell>
          <cell r="AD30">
            <v>181.01152415942272</v>
          </cell>
        </row>
        <row r="34">
          <cell r="Q34" t="str">
            <v>CARGO FIJO</v>
          </cell>
          <cell r="R34">
            <v>0</v>
          </cell>
          <cell r="S34">
            <v>0</v>
          </cell>
          <cell r="T34">
            <v>241.45659999999998</v>
          </cell>
          <cell r="U34" t="str">
            <v xml:space="preserve">  </v>
          </cell>
          <cell r="V34">
            <v>410.04278350034906</v>
          </cell>
          <cell r="W34">
            <v>120.515871929952</v>
          </cell>
          <cell r="X34">
            <v>120.515871929952</v>
          </cell>
          <cell r="Y34">
            <v>120.515871929952</v>
          </cell>
          <cell r="Z34">
            <v>120.515871929952</v>
          </cell>
          <cell r="AA34">
            <v>482.06348771980799</v>
          </cell>
          <cell r="AB34">
            <v>0.175641925958679</v>
          </cell>
          <cell r="AC34">
            <v>570.26301546091486</v>
          </cell>
          <cell r="AD34">
            <v>665.0940908650997</v>
          </cell>
        </row>
        <row r="35">
          <cell r="Q35" t="str">
            <v>Estrato 1</v>
          </cell>
          <cell r="R35">
            <v>0</v>
          </cell>
          <cell r="S35">
            <v>0</v>
          </cell>
          <cell r="T35">
            <v>5.0533000000000001</v>
          </cell>
          <cell r="U35" t="str">
            <v xml:space="preserve">  </v>
          </cell>
          <cell r="V35">
            <v>8.3136739583891437</v>
          </cell>
          <cell r="W35">
            <v>2.5979689409245728</v>
          </cell>
          <cell r="X35">
            <v>2.5979689409245728</v>
          </cell>
          <cell r="Y35">
            <v>2.5979689409245728</v>
          </cell>
          <cell r="Z35">
            <v>2.5979689409245728</v>
          </cell>
          <cell r="AA35">
            <v>10.391875763698291</v>
          </cell>
          <cell r="AB35">
            <v>0.24997393639812882</v>
          </cell>
          <cell r="AC35">
            <v>12.621166874121132</v>
          </cell>
          <cell r="AD35">
            <v>15.102223960751392</v>
          </cell>
        </row>
        <row r="36">
          <cell r="Q36" t="str">
            <v>Estrato 2</v>
          </cell>
          <cell r="R36">
            <v>0</v>
          </cell>
          <cell r="S36">
            <v>0</v>
          </cell>
          <cell r="T36">
            <v>119.41999999999999</v>
          </cell>
          <cell r="U36" t="str">
            <v xml:space="preserve">  </v>
          </cell>
          <cell r="V36">
            <v>197.86822839656409</v>
          </cell>
          <cell r="W36">
            <v>60.143467371497479</v>
          </cell>
          <cell r="X36">
            <v>60.143467371497479</v>
          </cell>
          <cell r="Y36">
            <v>60.143467371497479</v>
          </cell>
          <cell r="Z36">
            <v>60.143467371497479</v>
          </cell>
          <cell r="AA36">
            <v>240.57386948598992</v>
          </cell>
          <cell r="AB36">
            <v>0.21582869284014561</v>
          </cell>
          <cell r="AC36">
            <v>284.72944935903689</v>
          </cell>
          <cell r="AD36">
            <v>332.21021402935565</v>
          </cell>
        </row>
        <row r="37">
          <cell r="Q37" t="str">
            <v>Estrato 3</v>
          </cell>
          <cell r="R37">
            <v>0</v>
          </cell>
          <cell r="S37">
            <v>0</v>
          </cell>
          <cell r="T37">
            <v>73.92</v>
          </cell>
          <cell r="U37" t="str">
            <v xml:space="preserve">  </v>
          </cell>
          <cell r="V37">
            <v>131.5729310273764</v>
          </cell>
          <cell r="W37">
            <v>39.129543987343979</v>
          </cell>
          <cell r="X37">
            <v>39.129543987343979</v>
          </cell>
          <cell r="Y37">
            <v>39.129543987343979</v>
          </cell>
          <cell r="Z37">
            <v>39.129543987343979</v>
          </cell>
          <cell r="AA37">
            <v>156.51817594937592</v>
          </cell>
          <cell r="AB37">
            <v>0.18959253037244528</v>
          </cell>
          <cell r="AC37">
            <v>184.72377848224124</v>
          </cell>
          <cell r="AD37">
            <v>214.95210727460196</v>
          </cell>
        </row>
        <row r="38">
          <cell r="Q38" t="str">
            <v>Estrato 4</v>
          </cell>
          <cell r="R38">
            <v>0</v>
          </cell>
          <cell r="S38">
            <v>0</v>
          </cell>
          <cell r="T38">
            <v>9.1000000000000011E-2</v>
          </cell>
          <cell r="U38" t="str">
            <v xml:space="preserve">  </v>
          </cell>
          <cell r="V38">
            <v>0.13131164364926337</v>
          </cell>
          <cell r="W38">
            <v>3.874461451257788E-2</v>
          </cell>
          <cell r="X38">
            <v>3.874461451257788E-2</v>
          </cell>
          <cell r="Y38">
            <v>3.874461451257788E-2</v>
          </cell>
          <cell r="Z38">
            <v>3.874461451257788E-2</v>
          </cell>
          <cell r="AA38">
            <v>0.15497845805031152</v>
          </cell>
          <cell r="AB38">
            <v>0.18023393617905503</v>
          </cell>
          <cell r="AC38">
            <v>0.18416972694266409</v>
          </cell>
          <cell r="AD38">
            <v>0.21570405963090061</v>
          </cell>
        </row>
        <row r="39">
          <cell r="Q39" t="str">
            <v>Estrato 5</v>
          </cell>
          <cell r="R39">
            <v>0</v>
          </cell>
          <cell r="S39">
            <v>0</v>
          </cell>
          <cell r="T39">
            <v>0</v>
          </cell>
          <cell r="U39" t="str">
            <v xml:space="preserve">  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Q40" t="str">
            <v>Estrato 6</v>
          </cell>
          <cell r="R40">
            <v>0</v>
          </cell>
          <cell r="S40">
            <v>0</v>
          </cell>
          <cell r="T40">
            <v>2.1000000000000001E-2</v>
          </cell>
          <cell r="U40" t="str">
            <v xml:space="preserve">  </v>
          </cell>
          <cell r="V40">
            <v>6.6306524649336007E-2</v>
          </cell>
          <cell r="W40">
            <v>1.090726768311486E-2</v>
          </cell>
          <cell r="X40">
            <v>1.090726768311486E-2</v>
          </cell>
          <cell r="Y40">
            <v>1.090726768311486E-2</v>
          </cell>
          <cell r="Z40">
            <v>1.090726768311486E-2</v>
          </cell>
          <cell r="AA40">
            <v>4.3629070732459439E-2</v>
          </cell>
          <cell r="AB40">
            <v>-0.34200938801734737</v>
          </cell>
          <cell r="AC40">
            <v>5.1274650930280927E-2</v>
          </cell>
          <cell r="AD40">
            <v>5.9425700816015989E-2</v>
          </cell>
        </row>
        <row r="41">
          <cell r="Q41" t="str">
            <v>Residencial</v>
          </cell>
          <cell r="R41">
            <v>0</v>
          </cell>
          <cell r="S41">
            <v>0</v>
          </cell>
          <cell r="T41">
            <v>198.50530000000001</v>
          </cell>
          <cell r="U41" t="str">
            <v xml:space="preserve">  </v>
          </cell>
          <cell r="V41">
            <v>337.95245155062821</v>
          </cell>
          <cell r="W41">
            <v>101.92063218196172</v>
          </cell>
          <cell r="X41">
            <v>101.92063218196172</v>
          </cell>
          <cell r="Y41">
            <v>101.92063218196172</v>
          </cell>
          <cell r="Z41">
            <v>101.92063218196172</v>
          </cell>
          <cell r="AA41">
            <v>407.68252872784689</v>
          </cell>
          <cell r="AB41">
            <v>0.20633102928319036</v>
          </cell>
          <cell r="AC41">
            <v>482.30983909327222</v>
          </cell>
          <cell r="AD41">
            <v>562.53967502515593</v>
          </cell>
        </row>
        <row r="42">
          <cell r="Q42" t="str">
            <v>Comercial</v>
          </cell>
          <cell r="R42">
            <v>0</v>
          </cell>
          <cell r="S42">
            <v>0</v>
          </cell>
          <cell r="T42">
            <v>39.479999999999997</v>
          </cell>
          <cell r="U42" t="str">
            <v xml:space="preserve">  </v>
          </cell>
          <cell r="V42">
            <v>67.653269376449884</v>
          </cell>
          <cell r="W42">
            <v>17.383546311180282</v>
          </cell>
          <cell r="X42">
            <v>17.383546311180282</v>
          </cell>
          <cell r="Y42">
            <v>17.383546311180282</v>
          </cell>
          <cell r="Z42">
            <v>17.383546311180282</v>
          </cell>
          <cell r="AA42">
            <v>69.534185244721129</v>
          </cell>
          <cell r="AB42">
            <v>2.7802290792556805E-2</v>
          </cell>
          <cell r="AC42">
            <v>82.214784126771306</v>
          </cell>
          <cell r="AD42">
            <v>95.834417836109836</v>
          </cell>
        </row>
        <row r="43">
          <cell r="Q43" t="str">
            <v>Industrial</v>
          </cell>
          <cell r="R43">
            <v>0</v>
          </cell>
          <cell r="S43">
            <v>0</v>
          </cell>
          <cell r="T43">
            <v>1.589</v>
          </cell>
          <cell r="U43" t="str">
            <v xml:space="preserve">  </v>
          </cell>
          <cell r="V43">
            <v>2.3880842004783558</v>
          </cell>
          <cell r="W43">
            <v>0.68594591482288325</v>
          </cell>
          <cell r="X43">
            <v>0.68594591482288325</v>
          </cell>
          <cell r="Y43">
            <v>0.68594591482288325</v>
          </cell>
          <cell r="Z43">
            <v>0.68594591482288325</v>
          </cell>
          <cell r="AA43">
            <v>2.743783659291533</v>
          </cell>
          <cell r="AB43">
            <v>0.14894762033178188</v>
          </cell>
          <cell r="AC43">
            <v>3.2432739434782807</v>
          </cell>
          <cell r="AD43">
            <v>3.7795811075117305</v>
          </cell>
        </row>
        <row r="44">
          <cell r="Q44" t="str">
            <v>Oficial</v>
          </cell>
          <cell r="R44">
            <v>0</v>
          </cell>
          <cell r="S44">
            <v>0</v>
          </cell>
          <cell r="T44">
            <v>1.8823000000000003</v>
          </cell>
          <cell r="U44" t="str">
            <v xml:space="preserve">  </v>
          </cell>
          <cell r="V44">
            <v>2.0489783727926079</v>
          </cell>
          <cell r="W44">
            <v>0.5257475219871135</v>
          </cell>
          <cell r="X44">
            <v>0.5257475219871135</v>
          </cell>
          <cell r="Y44">
            <v>0.5257475219871135</v>
          </cell>
          <cell r="Z44">
            <v>0.5257475219871135</v>
          </cell>
          <cell r="AA44">
            <v>2.102990087948454</v>
          </cell>
          <cell r="AB44">
            <v>2.6360314912563965E-2</v>
          </cell>
          <cell r="AC44">
            <v>2.4951182973930512</v>
          </cell>
          <cell r="AD44">
            <v>2.94041689632218</v>
          </cell>
        </row>
        <row r="47">
          <cell r="U47" t="str">
            <v xml:space="preserve">  </v>
          </cell>
        </row>
        <row r="48">
          <cell r="Q48" t="str">
            <v>CONSUMO</v>
          </cell>
          <cell r="R48">
            <v>0</v>
          </cell>
          <cell r="S48">
            <v>0</v>
          </cell>
          <cell r="T48">
            <v>384.1712</v>
          </cell>
          <cell r="U48" t="str">
            <v xml:space="preserve">  </v>
          </cell>
          <cell r="V48">
            <v>745.7600749012887</v>
          </cell>
          <cell r="W48">
            <v>268.14528045017846</v>
          </cell>
          <cell r="X48">
            <v>268.14528045017846</v>
          </cell>
          <cell r="Y48">
            <v>268.14528045017846</v>
          </cell>
          <cell r="Z48">
            <v>268.14528045017846</v>
          </cell>
          <cell r="AA48">
            <v>1072.5811218007138</v>
          </cell>
          <cell r="AB48">
            <v>0.43823886246885002</v>
          </cell>
          <cell r="AC48">
            <v>1393.4579885643266</v>
          </cell>
          <cell r="AD48">
            <v>1773.9730205028475</v>
          </cell>
        </row>
        <row r="49">
          <cell r="Q49" t="str">
            <v>Estrato 1</v>
          </cell>
          <cell r="R49">
            <v>0</v>
          </cell>
          <cell r="S49">
            <v>0</v>
          </cell>
          <cell r="T49">
            <v>5.6560000000000006</v>
          </cell>
          <cell r="U49" t="str">
            <v xml:space="preserve">  </v>
          </cell>
          <cell r="V49">
            <v>8.1086184220808946</v>
          </cell>
          <cell r="W49">
            <v>3.2147186817803615</v>
          </cell>
          <cell r="X49">
            <v>3.2147186817803615</v>
          </cell>
          <cell r="Y49">
            <v>3.2147186817803615</v>
          </cell>
          <cell r="Z49">
            <v>3.2147186817803615</v>
          </cell>
          <cell r="AA49">
            <v>12.858874727121446</v>
          </cell>
          <cell r="AB49">
            <v>0.58582807301733952</v>
          </cell>
          <cell r="AC49">
            <v>19.156331627035986</v>
          </cell>
          <cell r="AD49">
            <v>29.279550732110973</v>
          </cell>
        </row>
        <row r="50">
          <cell r="Q50" t="str">
            <v>Estrato 2</v>
          </cell>
          <cell r="R50">
            <v>0</v>
          </cell>
          <cell r="S50">
            <v>0</v>
          </cell>
          <cell r="T50">
            <v>158.13</v>
          </cell>
          <cell r="U50" t="str">
            <v xml:space="preserve">  </v>
          </cell>
          <cell r="V50">
            <v>258.74265631760267</v>
          </cell>
          <cell r="W50">
            <v>97.89495722135652</v>
          </cell>
          <cell r="X50">
            <v>97.89495722135652</v>
          </cell>
          <cell r="Y50">
            <v>97.89495722135652</v>
          </cell>
          <cell r="Z50">
            <v>97.89495722135652</v>
          </cell>
          <cell r="AA50">
            <v>391.57982888542608</v>
          </cell>
          <cell r="AB50">
            <v>0.51339494793146057</v>
          </cell>
          <cell r="AC50">
            <v>548.13547912415265</v>
          </cell>
          <cell r="AD50">
            <v>763.01204429689051</v>
          </cell>
        </row>
        <row r="51">
          <cell r="Q51" t="str">
            <v>Estrato 3</v>
          </cell>
          <cell r="R51">
            <v>0</v>
          </cell>
          <cell r="S51">
            <v>0</v>
          </cell>
          <cell r="T51">
            <v>120.75</v>
          </cell>
          <cell r="U51" t="str">
            <v xml:space="preserve">  </v>
          </cell>
          <cell r="V51">
            <v>192.47467303850834</v>
          </cell>
          <cell r="W51">
            <v>75.337101219518274</v>
          </cell>
          <cell r="X51">
            <v>75.337101219518274</v>
          </cell>
          <cell r="Y51">
            <v>75.337101219518274</v>
          </cell>
          <cell r="Z51">
            <v>75.337101219518274</v>
          </cell>
          <cell r="AA51">
            <v>301.3484048780731</v>
          </cell>
          <cell r="AB51">
            <v>0.5656522498302019</v>
          </cell>
          <cell r="AC51">
            <v>412.65308818582281</v>
          </cell>
          <cell r="AD51">
            <v>520.80448963051572</v>
          </cell>
        </row>
        <row r="52">
          <cell r="Q52" t="str">
            <v>Estrato 4</v>
          </cell>
          <cell r="R52">
            <v>0</v>
          </cell>
          <cell r="S52">
            <v>0</v>
          </cell>
          <cell r="T52">
            <v>0.13300000000000001</v>
          </cell>
          <cell r="U52" t="str">
            <v xml:space="preserve">  </v>
          </cell>
          <cell r="V52">
            <v>0.21418092016998153</v>
          </cell>
          <cell r="W52">
            <v>7.3442272261257824E-2</v>
          </cell>
          <cell r="X52">
            <v>7.3442272261257824E-2</v>
          </cell>
          <cell r="Y52">
            <v>7.3442272261257824E-2</v>
          </cell>
          <cell r="Z52">
            <v>7.3442272261257824E-2</v>
          </cell>
          <cell r="AA52">
            <v>0.2937690890450313</v>
          </cell>
          <cell r="AB52">
            <v>0.37159317838342365</v>
          </cell>
          <cell r="AC52">
            <v>0.38786148067625592</v>
          </cell>
          <cell r="AD52">
            <v>0.50775246896769433</v>
          </cell>
        </row>
        <row r="53">
          <cell r="Q53" t="str">
            <v>Estrato 5</v>
          </cell>
          <cell r="R53">
            <v>0</v>
          </cell>
          <cell r="S53">
            <v>0</v>
          </cell>
          <cell r="T53">
            <v>0</v>
          </cell>
          <cell r="U53" t="str">
            <v xml:space="preserve">  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Q54" t="str">
            <v>Estrato 6</v>
          </cell>
          <cell r="R54">
            <v>0</v>
          </cell>
          <cell r="S54">
            <v>0</v>
          </cell>
          <cell r="T54">
            <v>3.5000000000000003E-2</v>
          </cell>
          <cell r="U54" t="str">
            <v xml:space="preserve">  </v>
          </cell>
          <cell r="V54">
            <v>8.5707618529962531E-2</v>
          </cell>
          <cell r="W54">
            <v>3.0358937991696453E-2</v>
          </cell>
          <cell r="X54">
            <v>3.0358937991696453E-2</v>
          </cell>
          <cell r="Y54">
            <v>3.0358937991696453E-2</v>
          </cell>
          <cell r="Z54">
            <v>3.0358937991696453E-2</v>
          </cell>
          <cell r="AA54">
            <v>0.12143575196678581</v>
          </cell>
          <cell r="AB54">
            <v>0.41686064844204118</v>
          </cell>
          <cell r="AC54">
            <v>0.16639750801307662</v>
          </cell>
          <cell r="AD54">
            <v>0.2252013958401472</v>
          </cell>
        </row>
        <row r="55">
          <cell r="Q55" t="str">
            <v>Residencial</v>
          </cell>
          <cell r="R55">
            <v>0</v>
          </cell>
          <cell r="S55">
            <v>0</v>
          </cell>
          <cell r="T55">
            <v>284.70400000000001</v>
          </cell>
          <cell r="U55" t="str">
            <v xml:space="preserve">  </v>
          </cell>
          <cell r="V55">
            <v>459.62583631689188</v>
          </cell>
          <cell r="W55">
            <v>176.55057833290812</v>
          </cell>
          <cell r="X55">
            <v>176.55057833290812</v>
          </cell>
          <cell r="Y55">
            <v>176.55057833290812</v>
          </cell>
          <cell r="Z55">
            <v>176.55057833290812</v>
          </cell>
          <cell r="AA55">
            <v>706.20231333163247</v>
          </cell>
          <cell r="AB55">
            <v>0.53647218570354016</v>
          </cell>
          <cell r="AC55">
            <v>980.49915792570084</v>
          </cell>
          <cell r="AD55">
            <v>1313.8290385243251</v>
          </cell>
        </row>
        <row r="56">
          <cell r="Q56" t="str">
            <v>Comercial</v>
          </cell>
          <cell r="R56">
            <v>0</v>
          </cell>
          <cell r="S56">
            <v>0</v>
          </cell>
          <cell r="T56">
            <v>67.62</v>
          </cell>
          <cell r="U56" t="str">
            <v xml:space="preserve">  </v>
          </cell>
          <cell r="V56">
            <v>176.24298402236889</v>
          </cell>
          <cell r="W56">
            <v>56.614572453758846</v>
          </cell>
          <cell r="X56">
            <v>56.614572453758846</v>
          </cell>
          <cell r="Y56">
            <v>56.614572453758846</v>
          </cell>
          <cell r="Z56">
            <v>56.614572453758846</v>
          </cell>
          <cell r="AA56">
            <v>226.45828981503539</v>
          </cell>
          <cell r="AB56">
            <v>0.28492087824780099</v>
          </cell>
          <cell r="AC56">
            <v>254.53954729790431</v>
          </cell>
          <cell r="AD56">
            <v>282.72079289729578</v>
          </cell>
        </row>
        <row r="57">
          <cell r="Q57" t="str">
            <v>Industrial</v>
          </cell>
          <cell r="R57">
            <v>0</v>
          </cell>
          <cell r="S57">
            <v>0</v>
          </cell>
          <cell r="T57">
            <v>5.1631999999999998</v>
          </cell>
          <cell r="U57" t="str">
            <v xml:space="preserve">  </v>
          </cell>
          <cell r="V57">
            <v>49.520484384336484</v>
          </cell>
          <cell r="W57">
            <v>15.674639899333732</v>
          </cell>
          <cell r="X57">
            <v>15.674639899333732</v>
          </cell>
          <cell r="Y57">
            <v>15.674639899333732</v>
          </cell>
          <cell r="Z57">
            <v>15.674639899333732</v>
          </cell>
          <cell r="AA57">
            <v>62.698559597334928</v>
          </cell>
          <cell r="AB57">
            <v>0.26611361695740432</v>
          </cell>
          <cell r="AC57">
            <v>69.522341400611737</v>
          </cell>
          <cell r="AD57">
            <v>76.274124757674642</v>
          </cell>
        </row>
        <row r="58">
          <cell r="Q58" t="str">
            <v>Oficial</v>
          </cell>
          <cell r="R58">
            <v>0</v>
          </cell>
          <cell r="S58">
            <v>0</v>
          </cell>
          <cell r="T58">
            <v>26.683999999999997</v>
          </cell>
          <cell r="U58" t="str">
            <v xml:space="preserve">  </v>
          </cell>
          <cell r="V58">
            <v>60.37077017769154</v>
          </cell>
          <cell r="W58">
            <v>19.305489764177736</v>
          </cell>
          <cell r="X58">
            <v>19.305489764177736</v>
          </cell>
          <cell r="Y58">
            <v>19.305489764177736</v>
          </cell>
          <cell r="Z58">
            <v>19.305489764177736</v>
          </cell>
          <cell r="AA58">
            <v>77.221959056710944</v>
          </cell>
          <cell r="AB58">
            <v>0.27912827398790285</v>
          </cell>
          <cell r="AC58">
            <v>88.896941940109627</v>
          </cell>
          <cell r="AD58">
            <v>101.14906432355201</v>
          </cell>
        </row>
        <row r="60">
          <cell r="Q60" t="str">
            <v>INGRESOS ACUEDUCTO</v>
          </cell>
          <cell r="R60">
            <v>0</v>
          </cell>
          <cell r="S60">
            <v>0</v>
          </cell>
          <cell r="T60">
            <v>625.62779999999998</v>
          </cell>
          <cell r="V60">
            <v>1155.8028584016379</v>
          </cell>
          <cell r="W60">
            <v>388.66115238013049</v>
          </cell>
          <cell r="X60">
            <v>388.66115238013049</v>
          </cell>
          <cell r="Y60">
            <v>388.66115238013049</v>
          </cell>
          <cell r="Z60">
            <v>388.66115238013049</v>
          </cell>
          <cell r="AA60">
            <v>1554.644609520522</v>
          </cell>
          <cell r="AB60">
            <v>0.34507766460315148</v>
          </cell>
          <cell r="AC60">
            <v>1963.7210040252414</v>
          </cell>
          <cell r="AD60">
            <v>2439.0671113679473</v>
          </cell>
        </row>
        <row r="63">
          <cell r="Q63" t="str">
            <v>Estadísticamente:</v>
          </cell>
          <cell r="R63">
            <v>35977</v>
          </cell>
          <cell r="S63" t="str">
            <v>Acum.jul</v>
          </cell>
        </row>
        <row r="64">
          <cell r="Q64" t="str">
            <v>La demanda en mil. m3</v>
          </cell>
          <cell r="R64">
            <v>274</v>
          </cell>
          <cell r="S64">
            <v>1857.5</v>
          </cell>
        </row>
        <row r="65">
          <cell r="Q65" t="str">
            <v>Ingresos cargo fijo (Mill.)</v>
          </cell>
          <cell r="R65">
            <v>34.450000000000003</v>
          </cell>
          <cell r="S65">
            <v>229.97</v>
          </cell>
        </row>
        <row r="66">
          <cell r="Q66" t="str">
            <v>Ingresos consumo (Mill.)</v>
          </cell>
          <cell r="R66">
            <v>54.89</v>
          </cell>
          <cell r="S66">
            <v>330.04882274842117</v>
          </cell>
        </row>
        <row r="67">
          <cell r="Q67" t="str">
            <v>Total ingresos acto</v>
          </cell>
          <cell r="R67">
            <v>89.34</v>
          </cell>
          <cell r="S67">
            <v>560.01627372933251</v>
          </cell>
        </row>
        <row r="68">
          <cell r="Q68" t="str">
            <v>Total ingresos alcantar.</v>
          </cell>
          <cell r="R68">
            <v>41.3</v>
          </cell>
          <cell r="S68">
            <v>258.88372627066747</v>
          </cell>
        </row>
        <row r="69">
          <cell r="Q69" t="str">
            <v>Ingresos aguas</v>
          </cell>
          <cell r="R69">
            <v>130.63999999999999</v>
          </cell>
          <cell r="S69">
            <v>818.9</v>
          </cell>
        </row>
      </sheetData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BCE ACUED"/>
      <sheetName val="BCE ACUED"/>
      <sheetName val="PBCE GAS"/>
      <sheetName val="BCE GAS"/>
      <sheetName val="PPYG GAS"/>
      <sheetName val="Hoja1"/>
      <sheetName val="PYG GAS"/>
      <sheetName val="PYG GAS (2)"/>
      <sheetName val="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CODIGO</v>
          </cell>
          <cell r="B1" t="str">
            <v>DESCRIPCION</v>
          </cell>
        </row>
        <row r="3">
          <cell r="B3" t="str">
            <v>ACTIVO</v>
          </cell>
        </row>
        <row r="4">
          <cell r="B4" t="str">
            <v>PATRIMONIO</v>
          </cell>
        </row>
        <row r="5">
          <cell r="B5" t="str">
            <v>INGRESOS</v>
          </cell>
        </row>
        <row r="6">
          <cell r="B6" t="str">
            <v>GASTOS</v>
          </cell>
        </row>
        <row r="7">
          <cell r="B7" t="str">
            <v xml:space="preserve">COSTO DE VENTAS </v>
          </cell>
        </row>
        <row r="8">
          <cell r="B8" t="str">
            <v>COSTOS DE PRODUCCIÓN</v>
          </cell>
        </row>
        <row r="9">
          <cell r="B9" t="str">
            <v>CUENTAS DE ORDEN DEUDORAS</v>
          </cell>
        </row>
        <row r="10">
          <cell r="B10" t="str">
            <v xml:space="preserve">CUENTAS DE ORDEN ACREEDORAS </v>
          </cell>
        </row>
        <row r="11">
          <cell r="B11" t="str">
            <v>¡¡¡¡¡¡CUENTA NO HA SIDO CREADA!!!!!</v>
          </cell>
        </row>
        <row r="12">
          <cell r="B12" t="str">
            <v>EFECTIVO</v>
          </cell>
        </row>
        <row r="13">
          <cell r="B13" t="str">
            <v>INVERSIONES</v>
          </cell>
        </row>
        <row r="14">
          <cell r="B14" t="str">
            <v>¡¡¡¡¡¡CUENTA NO HA SIDO CREADA!!!!!</v>
          </cell>
        </row>
        <row r="15">
          <cell r="B15" t="str">
            <v>DEUDORES</v>
          </cell>
        </row>
        <row r="16">
          <cell r="B16" t="str">
            <v xml:space="preserve">INVENTARIOS </v>
          </cell>
        </row>
        <row r="17">
          <cell r="B17" t="str">
            <v>PROPIEDADES, PLANTA Y EQUIPO</v>
          </cell>
        </row>
        <row r="18">
          <cell r="B18" t="str">
            <v xml:space="preserve">BIENES DE BENEFICIO Y USO PÚBLICO </v>
          </cell>
        </row>
        <row r="19">
          <cell r="B19" t="str">
            <v>RECURSOS NATURALES Y DEL AMBIENTE</v>
          </cell>
        </row>
        <row r="20">
          <cell r="B20" t="str">
            <v>OTROS ACTIVOS</v>
          </cell>
        </row>
        <row r="21">
          <cell r="B21" t="str">
            <v>¡¡¡¡¡¡CUENTA NO HA SIDO CREADA!!!!!</v>
          </cell>
        </row>
        <row r="22">
          <cell r="B22" t="str">
            <v>¡¡¡¡¡¡CUENTA NO HA SIDO CREADA!!!!!</v>
          </cell>
        </row>
        <row r="23">
          <cell r="B23" t="str">
            <v xml:space="preserve">OPERACIONES DE CRÉDITO PÚBLICO </v>
          </cell>
        </row>
        <row r="24">
          <cell r="B24" t="str">
            <v xml:space="preserve">OBLIGACIONES FINANCIERAS </v>
          </cell>
        </row>
        <row r="25">
          <cell r="B25" t="str">
            <v>CUENTAS POR PAGAR</v>
          </cell>
        </row>
        <row r="26">
          <cell r="B26" t="str">
            <v>OBLIGACIONES LABORALES Y DE SEGURIDAD SOCIAL INTEGRAL</v>
          </cell>
        </row>
        <row r="27">
          <cell r="B27" t="str">
            <v>BONOS Y TÍTULOS EMITIDOS</v>
          </cell>
        </row>
        <row r="28">
          <cell r="B28" t="str">
            <v>PASIVOS ESTIMADOS</v>
          </cell>
        </row>
        <row r="29">
          <cell r="B29" t="str">
            <v>OTROS PASIVOS</v>
          </cell>
        </row>
        <row r="30">
          <cell r="B30" t="str">
            <v>¡¡¡¡¡¡CUENTA NO HA SIDO CREADA!!!!!</v>
          </cell>
        </row>
        <row r="31">
          <cell r="B31" t="str">
            <v>¡¡¡¡¡¡CUENTA NO HA SIDO CREADA!!!!!</v>
          </cell>
        </row>
        <row r="32">
          <cell r="B32" t="str">
            <v>PATRIMONIO INSTITUCIONAL</v>
          </cell>
        </row>
        <row r="33">
          <cell r="B33" t="str">
            <v>¡¡¡¡¡¡CUENTA NO HA SIDO CREADA!!!!!</v>
          </cell>
        </row>
        <row r="34">
          <cell r="B34" t="str">
            <v>VENTA DE BIENES</v>
          </cell>
        </row>
        <row r="35">
          <cell r="B35" t="str">
            <v>VENTA DE SERVICIOS</v>
          </cell>
        </row>
        <row r="36">
          <cell r="B36" t="str">
            <v>¡¡¡¡¡¡CUENTA NO HA SIDO CREADA!!!!!</v>
          </cell>
        </row>
        <row r="37">
          <cell r="B37" t="str">
            <v>OTROS INGRESOS</v>
          </cell>
        </row>
        <row r="38">
          <cell r="B38" t="str">
            <v>AJUSTES POR INFLACIÓN</v>
          </cell>
        </row>
        <row r="39">
          <cell r="B39" t="str">
            <v>¡¡¡¡¡¡CUENTA NO HA SIDO CREADA!!!!!</v>
          </cell>
        </row>
        <row r="40">
          <cell r="B40" t="str">
            <v>ADMINISTRACIÓN</v>
          </cell>
        </row>
        <row r="41">
          <cell r="B41" t="str">
            <v>¡¡¡¡¡¡CUENTA NO HA SIDO CREADA!!!!!</v>
          </cell>
        </row>
        <row r="42">
          <cell r="B42" t="str">
            <v>PROVISIONES, AGOTAMIENTO,  DEPRECIACIÓN, Y AMORTIZACIÓN</v>
          </cell>
        </row>
        <row r="43">
          <cell r="B43" t="str">
            <v>¡¡¡¡¡¡CUENTA NO HA SIDO CREADA!!!!!</v>
          </cell>
        </row>
        <row r="44">
          <cell r="B44" t="str">
            <v>OTROS GASTOS</v>
          </cell>
        </row>
        <row r="45">
          <cell r="B45" t="str">
            <v>CIERRE INGRESOS, GASTOS Y COSTOS</v>
          </cell>
        </row>
        <row r="46">
          <cell r="B46" t="str">
            <v>¡¡¡¡¡¡CUENTA NO HA SIDO CREADA!!!!!</v>
          </cell>
        </row>
        <row r="47">
          <cell r="B47" t="str">
            <v>COSTO DE VENTAS DE BIENES</v>
          </cell>
        </row>
        <row r="48">
          <cell r="B48" t="str">
            <v>COSTO DE VENTAS DE SERVICIOS</v>
          </cell>
        </row>
        <row r="49">
          <cell r="B49" t="str">
            <v>¡¡¡¡¡¡CUENTA NO HA SIDO CREADA!!!!!</v>
          </cell>
        </row>
        <row r="50">
          <cell r="B50" t="str">
            <v>SERVICIOS PÚBLICOS</v>
          </cell>
        </row>
        <row r="51">
          <cell r="B51" t="str">
            <v>¡¡¡¡¡¡CUENTA NO HA SIDO CREADA!!!!!</v>
          </cell>
        </row>
        <row r="52">
          <cell r="B52" t="str">
            <v>DERECHOS CONTINGENTES</v>
          </cell>
        </row>
        <row r="53">
          <cell r="B53" t="str">
            <v>DEUDORAS FISCALES</v>
          </cell>
        </row>
        <row r="54">
          <cell r="B54" t="str">
            <v>DEUDORAS DE CONTROL</v>
          </cell>
        </row>
        <row r="55">
          <cell r="B55" t="str">
            <v>¡¡¡¡¡¡CUENTA NO HA SIDO CREADA!!!!!</v>
          </cell>
        </row>
        <row r="56">
          <cell r="B56" t="str">
            <v>DEUDORAS POR CONTRA (CR)</v>
          </cell>
        </row>
        <row r="57">
          <cell r="B57" t="str">
            <v>¡¡¡¡¡¡CUENTA NO HA SIDO CREADA!!!!!</v>
          </cell>
        </row>
        <row r="58">
          <cell r="B58" t="str">
            <v>RESPONSABILIDADES CONTINGENTES</v>
          </cell>
        </row>
        <row r="59">
          <cell r="B59" t="str">
            <v>ACREEDORAS FISCALES</v>
          </cell>
        </row>
        <row r="60">
          <cell r="B60" t="str">
            <v>ACREEDORAS DE CONTROL</v>
          </cell>
        </row>
        <row r="61">
          <cell r="B61" t="str">
            <v>¡¡¡¡¡¡CUENTA NO HA SIDO CREADA!!!!!</v>
          </cell>
        </row>
        <row r="62">
          <cell r="B62" t="str">
            <v>ACREEDORAS POR CONTRA (DB)</v>
          </cell>
        </row>
        <row r="63">
          <cell r="B63" t="str">
            <v>¡¡¡¡¡¡CUENTA NO HA SIDO CREADA!!!!!</v>
          </cell>
        </row>
        <row r="64">
          <cell r="B64" t="str">
            <v>Caja</v>
          </cell>
        </row>
        <row r="65">
          <cell r="B65" t="str">
            <v>Bancos y Corporaciones</v>
          </cell>
        </row>
        <row r="66">
          <cell r="B66" t="str">
            <v>¡¡¡¡¡¡CUENTA NO HA SIDO CREADA!!!!!</v>
          </cell>
        </row>
        <row r="67">
          <cell r="B67" t="str">
            <v>Adminsitración de liquidez</v>
          </cell>
        </row>
        <row r="68">
          <cell r="B68" t="str">
            <v>¡¡¡¡¡¡CUENTA NO HA SIDO CREADA!!!!!</v>
          </cell>
        </row>
        <row r="69">
          <cell r="B69" t="str">
            <v>Fondos vendidos con compromiso de reventa</v>
          </cell>
        </row>
        <row r="70">
          <cell r="B70" t="str">
            <v>Fondos de recuperación de la inversión de servicios públicos domiciliarios</v>
          </cell>
        </row>
        <row r="71">
          <cell r="B71" t="str">
            <v>Fondos de Solidaridad y redistribucion de ingresos para servicios públicos domiciliarios</v>
          </cell>
        </row>
        <row r="72">
          <cell r="B72" t="str">
            <v>¡¡¡¡¡¡CUENTA NO HA SIDO CREADA!!!!!</v>
          </cell>
        </row>
        <row r="73">
          <cell r="B73" t="str">
            <v>Fondos en tránsito</v>
          </cell>
        </row>
        <row r="74">
          <cell r="B74" t="str">
            <v>¡¡¡¡¡¡CUENTA NO HA SIDO CREADA!!!!!</v>
          </cell>
        </row>
        <row r="75">
          <cell r="B75" t="str">
            <v>Fondos especiales</v>
          </cell>
        </row>
        <row r="76">
          <cell r="B76" t="str">
            <v>¡¡¡¡¡¡CUENTA NO HA SIDO CREADA!!!!!</v>
          </cell>
        </row>
        <row r="77">
          <cell r="B77" t="str">
            <v>Inversiones administración de liquidez  - renta fija</v>
          </cell>
        </row>
        <row r="78">
          <cell r="B78" t="str">
            <v>Inversiones administración de liquidez - renta variable</v>
          </cell>
        </row>
        <row r="79">
          <cell r="B79" t="str">
            <v>Inversiones con fines de política -  renta fija</v>
          </cell>
        </row>
        <row r="80">
          <cell r="B80" t="str">
            <v>¡¡¡¡¡¡CUENTA NO HA SIDO CREADA!!!!!</v>
          </cell>
        </row>
        <row r="81">
          <cell r="B81" t="str">
            <v>Inversiones - operaciones de cobertura</v>
          </cell>
        </row>
        <row r="82">
          <cell r="B82" t="str">
            <v>Inversiones patrimoniales - Método de costo</v>
          </cell>
        </row>
        <row r="83">
          <cell r="B83" t="str">
            <v>Inversiones patrimoniales - Método de participación</v>
          </cell>
        </row>
        <row r="84">
          <cell r="B84" t="str">
            <v>¡¡¡¡¡¡CUENTA NO HA SIDO CREADA!!!!!</v>
          </cell>
        </row>
        <row r="85">
          <cell r="B85" t="str">
            <v>Derechos de recompra de inversiones</v>
          </cell>
        </row>
        <row r="86">
          <cell r="B86" t="str">
            <v>¡¡¡¡¡¡CUENTA NO HA SIDO CREADA!!!!!</v>
          </cell>
        </row>
        <row r="87">
          <cell r="B87" t="str">
            <v>Provisión para protección de inversiones (cr)</v>
          </cell>
        </row>
        <row r="88">
          <cell r="B88" t="str">
            <v>¡¡¡¡¡¡CUENTA NO HA SIDO CREADA!!!!!</v>
          </cell>
        </row>
        <row r="89">
          <cell r="B89" t="str">
            <v>Aportes y cotizaciones</v>
          </cell>
        </row>
        <row r="90">
          <cell r="B90" t="str">
            <v>¡¡¡¡¡¡CUENTA NO HA SIDO CREADA!!!!!</v>
          </cell>
        </row>
        <row r="91">
          <cell r="B91" t="str">
            <v>Renta de bienes</v>
          </cell>
        </row>
        <row r="92">
          <cell r="B92" t="str">
            <v>Prestación de servicios</v>
          </cell>
        </row>
        <row r="93">
          <cell r="B93" t="str">
            <v>Servicios públicos</v>
          </cell>
        </row>
        <row r="94">
          <cell r="B94" t="str">
            <v>¡¡¡¡¡¡CUENTA NO HA SIDO CREADA!!!!!</v>
          </cell>
        </row>
        <row r="95">
          <cell r="B95" t="str">
            <v>Préstamos concedidos</v>
          </cell>
        </row>
        <row r="96">
          <cell r="B96" t="str">
            <v>¡¡¡¡¡¡CUENTA NO HA SIDO CREADA!!!!!</v>
          </cell>
        </row>
        <row r="97">
          <cell r="B97" t="str">
            <v>Avances y anticipos entregados</v>
          </cell>
        </row>
        <row r="98">
          <cell r="B98" t="str">
            <v>¡¡¡¡¡¡CUENTA NO HA SIDO CREADA!!!!!</v>
          </cell>
        </row>
        <row r="99">
          <cell r="B99" t="str">
            <v>Anticipos o saldos a favor por impuestos y contribuciones</v>
          </cell>
        </row>
        <row r="100">
          <cell r="B100" t="str">
            <v>¡¡¡¡¡¡CUENTA NO HA SIDO CREADA!!!!!</v>
          </cell>
        </row>
        <row r="101">
          <cell r="B101" t="str">
            <v>Depósitos entregados</v>
          </cell>
        </row>
        <row r="102">
          <cell r="B102" t="str">
            <v>¡¡¡¡¡¡CUENTA NO HA SIDO CREADA!!!!!</v>
          </cell>
        </row>
        <row r="103">
          <cell r="B103" t="str">
            <v>Otros deudores</v>
          </cell>
        </row>
        <row r="104">
          <cell r="B104" t="str">
            <v>¡¡¡¡¡¡CUENTA NO HA SIDO CREADA!!!!!</v>
          </cell>
        </row>
        <row r="105">
          <cell r="B105" t="str">
            <v>Deudas de difícil cobro</v>
          </cell>
        </row>
        <row r="106">
          <cell r="B106" t="str">
            <v>Bonos y títulos pensionales</v>
          </cell>
        </row>
        <row r="107">
          <cell r="B107" t="str">
            <v>¡¡¡¡¡¡CUENTA NO HA SIDO CREADA!!!!!</v>
          </cell>
        </row>
        <row r="108">
          <cell r="B108" t="str">
            <v>Provisión para deudores (cr)</v>
          </cell>
        </row>
        <row r="109">
          <cell r="B109" t="str">
            <v>¡¡¡¡¡¡CUENTA NO HA SIDO CREADA!!!!!</v>
          </cell>
        </row>
        <row r="110">
          <cell r="B110" t="str">
            <v>Mercancías en existencia</v>
          </cell>
        </row>
        <row r="111">
          <cell r="B111" t="str">
            <v>¡¡¡¡¡¡CUENTA NO HA SIDO CREADA!!!!!</v>
          </cell>
        </row>
        <row r="112">
          <cell r="B112" t="str">
            <v>Materias primas</v>
          </cell>
        </row>
        <row r="113">
          <cell r="B113" t="str">
            <v>¡¡¡¡¡¡CUENTA NO HA SIDO CREADA!!!!!</v>
          </cell>
        </row>
        <row r="114">
          <cell r="B114" t="str">
            <v>Materiales producción bienes</v>
          </cell>
        </row>
        <row r="115">
          <cell r="B115" t="str">
            <v>Materiales para la prestación de servicios</v>
          </cell>
        </row>
        <row r="116">
          <cell r="B116" t="str">
            <v>¡¡¡¡¡¡CUENTA NO HA SIDO CREADA!!!!!</v>
          </cell>
        </row>
        <row r="117">
          <cell r="B117" t="str">
            <v>Productos en proceso</v>
          </cell>
        </row>
        <row r="118">
          <cell r="B118" t="str">
            <v>En tránsito</v>
          </cell>
        </row>
        <row r="119">
          <cell r="B119" t="str">
            <v>¡¡¡¡¡¡CUENTA NO HA SIDO CREADA!!!!!</v>
          </cell>
        </row>
        <row r="120">
          <cell r="B120" t="str">
            <v>En poder de terceros</v>
          </cell>
        </row>
        <row r="121">
          <cell r="B121" t="str">
            <v>¡¡¡¡¡¡CUENTA NO HA SIDO CREADA!!!!!</v>
          </cell>
        </row>
        <row r="122">
          <cell r="B122" t="str">
            <v>Provisión para protección de inventarios (cr)</v>
          </cell>
        </row>
        <row r="123">
          <cell r="B123" t="str">
            <v>¡¡¡¡¡¡CUENTA NO HA SIDO CREADA!!!!!</v>
          </cell>
        </row>
        <row r="124">
          <cell r="B124" t="str">
            <v>Terrenos</v>
          </cell>
        </row>
        <row r="125">
          <cell r="B125" t="str">
            <v>¡¡¡¡¡¡CUENTA NO HA SIDO CREADA!!!!!</v>
          </cell>
        </row>
        <row r="126">
          <cell r="B126" t="str">
            <v>Semovientes</v>
          </cell>
        </row>
        <row r="127">
          <cell r="B127" t="str">
            <v>¡¡¡¡¡¡CUENTA NO HA SIDO CREADA!!!!!</v>
          </cell>
        </row>
        <row r="128">
          <cell r="B128" t="str">
            <v>Construcciones en curso</v>
          </cell>
        </row>
        <row r="129">
          <cell r="B129" t="str">
            <v>¡¡¡¡¡¡CUENTA NO HA SIDO CREADA!!!!!</v>
          </cell>
        </row>
        <row r="130">
          <cell r="B130" t="str">
            <v>Maquinaria, planta y equipo en montaje</v>
          </cell>
        </row>
        <row r="131">
          <cell r="B131" t="str">
            <v>¡¡¡¡¡¡CUENTA NO HA SIDO CREADA!!!!!</v>
          </cell>
        </row>
        <row r="132">
          <cell r="B132" t="str">
            <v>Maquinaria, planta y equipo en tránsito</v>
          </cell>
        </row>
        <row r="133">
          <cell r="B133" t="str">
            <v>¡¡¡¡¡¡CUENTA NO HA SIDO CREADA!!!!!</v>
          </cell>
        </row>
        <row r="134">
          <cell r="B134" t="str">
            <v>Equipos y materiales en depósito</v>
          </cell>
        </row>
        <row r="135">
          <cell r="B135" t="str">
            <v>¡¡¡¡¡¡CUENTA NO HA SIDO CREADA!!!!!</v>
          </cell>
        </row>
        <row r="136">
          <cell r="B136" t="str">
            <v>Bienes muebles en bodega</v>
          </cell>
        </row>
        <row r="137">
          <cell r="B137" t="str">
            <v>Propiedades, planta y equipo en mantenimiento</v>
          </cell>
        </row>
        <row r="138">
          <cell r="B138" t="str">
            <v>Edificaciones</v>
          </cell>
        </row>
        <row r="139">
          <cell r="B139" t="str">
            <v>¡¡¡¡¡¡CUENTA NO HA SIDO CREADA!!!!!</v>
          </cell>
        </row>
        <row r="140">
          <cell r="B140" t="str">
            <v>¡¡¡¡¡¡CUENTA NO HA SIDO CREADA!!!!!</v>
          </cell>
        </row>
        <row r="141">
          <cell r="B141" t="str">
            <v>Vías de comunicación y acceso</v>
          </cell>
        </row>
        <row r="142">
          <cell r="B142" t="str">
            <v>¡¡¡¡¡¡CUENTA NO HA SIDO CREADA!!!!!</v>
          </cell>
        </row>
        <row r="143">
          <cell r="B143" t="str">
            <v>Plantas,  ductos y túneles</v>
          </cell>
        </row>
        <row r="144">
          <cell r="B144" t="str">
            <v>¡¡¡¡¡¡CUENTA NO HA SIDO CREADA!!!!!</v>
          </cell>
        </row>
        <row r="145">
          <cell r="B145" t="str">
            <v>Redes, líneas y cables</v>
          </cell>
        </row>
        <row r="146">
          <cell r="B146" t="str">
            <v>¡¡¡¡¡¡CUENTA NO HA SIDO CREADA!!!!!</v>
          </cell>
        </row>
        <row r="147">
          <cell r="B147" t="str">
            <v>Maquinaria y equipo</v>
          </cell>
        </row>
        <row r="148">
          <cell r="B148" t="str">
            <v>¡¡¡¡¡¡CUENTA NO HA SIDO CREADA!!!!!</v>
          </cell>
        </row>
        <row r="149">
          <cell r="B149" t="str">
            <v>Equipo médico y científico</v>
          </cell>
        </row>
        <row r="150">
          <cell r="B150" t="str">
            <v>¡¡¡¡¡¡CUENTA NO HA SIDO CREADA!!!!!</v>
          </cell>
        </row>
        <row r="151">
          <cell r="B151" t="str">
            <v>Muebles, enseres y equipos de oficina</v>
          </cell>
        </row>
        <row r="152">
          <cell r="B152" t="str">
            <v>¡¡¡¡¡¡CUENTA NO HA SIDO CREADA!!!!!</v>
          </cell>
        </row>
        <row r="153">
          <cell r="B153" t="str">
            <v>Equipo de comunicación y computación</v>
          </cell>
        </row>
        <row r="154">
          <cell r="B154" t="str">
            <v>¡¡¡¡¡¡CUENTA NO HA SIDO CREADA!!!!!</v>
          </cell>
        </row>
        <row r="155">
          <cell r="B155" t="str">
            <v>Equipo de transporte, tracción y elevación</v>
          </cell>
        </row>
        <row r="156">
          <cell r="B156" t="str">
            <v>¡¡¡¡¡¡CUENTA NO HA SIDO CREADA!!!!!</v>
          </cell>
        </row>
        <row r="157">
          <cell r="B157" t="str">
            <v>Equipo de comedor, cocina, despensa y hotelería</v>
          </cell>
        </row>
        <row r="158">
          <cell r="B158" t="str">
            <v>¡¡¡¡¡¡CUENTA NO HA SIDO CREADA!!!!!</v>
          </cell>
        </row>
        <row r="159">
          <cell r="B159" t="str">
            <v>Depreciación acumulada (cr)</v>
          </cell>
        </row>
        <row r="160">
          <cell r="B160" t="str">
            <v>Amortización acumulada (cr)</v>
          </cell>
        </row>
        <row r="161">
          <cell r="B161" t="str">
            <v>¡¡¡¡¡¡CUENTA NO HA SIDO CREADA!!!!!</v>
          </cell>
        </row>
        <row r="162">
          <cell r="B162" t="str">
            <v>Depreciación diferida</v>
          </cell>
        </row>
        <row r="163">
          <cell r="B163" t="str">
            <v>¡¡¡¡¡¡CUENTA NO HA SIDO CREADA!!!!!</v>
          </cell>
        </row>
        <row r="164">
          <cell r="B164" t="str">
            <v>Provisiones para protección de propiedades, planta y equipo (cr)</v>
          </cell>
        </row>
        <row r="165">
          <cell r="B165" t="str">
            <v>¡¡¡¡¡¡CUENTA NO HA SIDO CREADA!!!!!</v>
          </cell>
        </row>
        <row r="166">
          <cell r="B166" t="str">
            <v>Materiales</v>
          </cell>
        </row>
        <row r="167">
          <cell r="B167" t="str">
            <v>¡¡¡¡¡¡CUENTA NO HA SIDO CREADA!!!!!</v>
          </cell>
        </row>
        <row r="168">
          <cell r="B168" t="str">
            <v>Bienes de beneficio y uso público en construcción</v>
          </cell>
        </row>
        <row r="169">
          <cell r="B169" t="str">
            <v>¡¡¡¡¡¡CUENTA NO HA SIDO CREADA!!!!!</v>
          </cell>
        </row>
        <row r="170">
          <cell r="B170" t="str">
            <v>Bienes de beneficio y uso público en servicio</v>
          </cell>
        </row>
        <row r="171">
          <cell r="B171" t="str">
            <v>¡¡¡¡¡¡CUENTA NO HA SIDO CREADA!!!!!</v>
          </cell>
        </row>
        <row r="172">
          <cell r="B172" t="str">
            <v>Bienes históricos y culturales</v>
          </cell>
        </row>
        <row r="173">
          <cell r="B173" t="str">
            <v>¡¡¡¡¡¡CUENTA NO HA SIDO CREADA!!!!!</v>
          </cell>
        </row>
        <row r="174">
          <cell r="B174" t="str">
            <v>Amortizización acumulada bienes de beneficio y uso público (cr)</v>
          </cell>
        </row>
        <row r="175">
          <cell r="B175" t="str">
            <v>¡¡¡¡¡¡CUENTA NO HA SIDO CREADA!!!!!</v>
          </cell>
        </row>
        <row r="176">
          <cell r="B176" t="str">
            <v>Recursos naturales renovables en conservación</v>
          </cell>
        </row>
        <row r="177">
          <cell r="B177" t="str">
            <v>¡¡¡¡¡¡CUENTA NO HA SIDO CREADA!!!!!</v>
          </cell>
        </row>
        <row r="178">
          <cell r="B178" t="str">
            <v>Inversiones en recursos naturales renovables en conservación</v>
          </cell>
        </row>
        <row r="179">
          <cell r="B179" t="str">
            <v>¡¡¡¡¡¡CUENTA NO HA SIDO CREADA!!!!!</v>
          </cell>
        </row>
        <row r="180">
          <cell r="B180" t="str">
            <v>Recursos naturales renovables en explotación</v>
          </cell>
        </row>
        <row r="181">
          <cell r="B181" t="str">
            <v>¡¡¡¡¡¡CUENTA NO HA SIDO CREADA!!!!!</v>
          </cell>
        </row>
        <row r="182">
          <cell r="B182" t="str">
            <v>Agotamiento acumulado de recursos naturales renovables en explotación (cr)</v>
          </cell>
        </row>
        <row r="183">
          <cell r="B183" t="str">
            <v>¡¡¡¡¡¡CUENTA NO HA SIDO CREADA!!!!!</v>
          </cell>
        </row>
        <row r="184">
          <cell r="B184" t="str">
            <v>Recursos naturales no renovables en explotación</v>
          </cell>
        </row>
        <row r="185">
          <cell r="B185" t="str">
            <v>¡¡¡¡¡¡CUENTA NO HA SIDO CREADA!!!!!</v>
          </cell>
        </row>
        <row r="186">
          <cell r="B186" t="str">
            <v>Agotamiento acumulado de recursos naturales no renovables en explotación (cr)</v>
          </cell>
        </row>
        <row r="187">
          <cell r="B187" t="str">
            <v>¡¡¡¡¡¡CUENTA NO HA SIDO CREADA!!!!!</v>
          </cell>
        </row>
        <row r="188">
          <cell r="B188" t="str">
            <v>Inversiones en recursos naturales renovables en explotación</v>
          </cell>
        </row>
        <row r="189">
          <cell r="B189" t="str">
            <v>¡¡¡¡¡¡CUENTA NO HA SIDO CREADA!!!!!</v>
          </cell>
        </row>
        <row r="190">
          <cell r="B190" t="str">
            <v>Amortización acumulada de inversiones en recursos naturales renovables en explotación (cr)</v>
          </cell>
        </row>
        <row r="191">
          <cell r="B191" t="str">
            <v>¡¡¡¡¡¡CUENTA NO HA SIDO CREADA!!!!!</v>
          </cell>
        </row>
        <row r="192">
          <cell r="B192" t="str">
            <v>Inversiones en recursos naturales no renovables en explotación</v>
          </cell>
        </row>
        <row r="193">
          <cell r="B193" t="str">
            <v>¡¡¡¡¡¡CUENTA NO HA SIDO CREADA!!!!!</v>
          </cell>
        </row>
        <row r="194">
          <cell r="B194" t="str">
            <v>Amortización acumulada de inversiones en recursos naturales no renovables en explotación (cr)</v>
          </cell>
        </row>
        <row r="195">
          <cell r="B195" t="str">
            <v>¡¡¡¡¡¡CUENTA NO HA SIDO CREADA!!!!!</v>
          </cell>
        </row>
        <row r="196">
          <cell r="B196" t="str">
            <v>Gastos pagados por anticipado</v>
          </cell>
        </row>
        <row r="197">
          <cell r="B197" t="str">
            <v>¡¡¡¡¡¡CUENTA NO HA SIDO CREADA!!!!!</v>
          </cell>
        </row>
        <row r="198">
          <cell r="B198" t="str">
            <v>Cargos diferidos</v>
          </cell>
        </row>
        <row r="199">
          <cell r="B199" t="str">
            <v>¡¡¡¡¡¡CUENTA NO HA SIDO CREADA!!!!!</v>
          </cell>
        </row>
        <row r="200">
          <cell r="B200" t="str">
            <v>Obras y mejoras en propiedad ajena</v>
          </cell>
        </row>
        <row r="201">
          <cell r="B201" t="str">
            <v>¡¡¡¡¡¡CUENTA NO HA SIDO CREADA!!!!!</v>
          </cell>
        </row>
        <row r="202">
          <cell r="B202" t="str">
            <v>Bienes entregados a terceros</v>
          </cell>
        </row>
        <row r="203">
          <cell r="B203" t="str">
            <v>¡¡¡¡¡¡CUENTA NO HA SIDO CREADA!!!!!</v>
          </cell>
        </row>
        <row r="204">
          <cell r="B204" t="str">
            <v>Amortización acumulada de bienes entregados a terceros (cr)</v>
          </cell>
        </row>
        <row r="205">
          <cell r="B205" t="str">
            <v>Bienes y derechos en proceso de titularización</v>
          </cell>
        </row>
        <row r="206">
          <cell r="B206" t="str">
            <v>Bienes recibidos en dación de pago</v>
          </cell>
        </row>
        <row r="207">
          <cell r="B207" t="str">
            <v>¡¡¡¡¡¡CUENTA NO HA SIDO CREADA!!!!!</v>
          </cell>
        </row>
        <row r="208">
          <cell r="B208" t="str">
            <v>Provisión  bienes recibidos en dación de pago (cr)</v>
          </cell>
        </row>
        <row r="209">
          <cell r="B209" t="str">
            <v>¡¡¡¡¡¡CUENTA NO HA SIDO CREADA!!!!!</v>
          </cell>
        </row>
        <row r="210">
          <cell r="B210" t="str">
            <v>Bienes adquiridos en "leasing financiero"</v>
          </cell>
        </row>
        <row r="211">
          <cell r="B211" t="str">
            <v>Depreciación  bienes adquiridos leasing financiero (cr)</v>
          </cell>
        </row>
        <row r="212">
          <cell r="B212" t="str">
            <v>¡¡¡¡¡¡CUENTA NO HA SIDO CREADA!!!!!</v>
          </cell>
        </row>
        <row r="213">
          <cell r="B213" t="str">
            <v>Responsabilidades</v>
          </cell>
        </row>
        <row r="214">
          <cell r="B214" t="str">
            <v>¡¡¡¡¡¡CUENTA NO HA SIDO CREADA!!!!!</v>
          </cell>
        </row>
        <row r="215">
          <cell r="B215" t="str">
            <v>Provisión para responsabilidades (cr)</v>
          </cell>
        </row>
        <row r="216">
          <cell r="B216" t="str">
            <v>¡¡¡¡¡¡CUENTA NO HA SIDO CREADA!!!!!</v>
          </cell>
        </row>
        <row r="217">
          <cell r="B217" t="str">
            <v>Bienes de arte y cultura</v>
          </cell>
        </row>
        <row r="218">
          <cell r="B218" t="str">
            <v>¡¡¡¡¡¡CUENTA NO HA SIDO CREADA!!!!!</v>
          </cell>
        </row>
        <row r="219">
          <cell r="B219" t="str">
            <v>Provisión bienes de arte y cultura (cr)</v>
          </cell>
        </row>
        <row r="220">
          <cell r="B220" t="str">
            <v>¡¡¡¡¡¡CUENTA NO HA SIDO CREADA!!!!!</v>
          </cell>
        </row>
        <row r="221">
          <cell r="B221" t="str">
            <v>Intangibles</v>
          </cell>
        </row>
        <row r="222">
          <cell r="B222" t="str">
            <v>¡¡¡¡¡¡CUENTA NO HA SIDO CREADA!!!!!</v>
          </cell>
        </row>
        <row r="223">
          <cell r="B223" t="str">
            <v>Amortización acumulada de intangibles (cr)</v>
          </cell>
        </row>
        <row r="224">
          <cell r="B224" t="str">
            <v>¡¡¡¡¡¡CUENTA NO HA SIDO CREADA!!!!!</v>
          </cell>
        </row>
        <row r="225">
          <cell r="B225" t="str">
            <v>Principal y subalterna</v>
          </cell>
        </row>
        <row r="226">
          <cell r="B226" t="str">
            <v>¡¡¡¡¡¡CUENTA NO HA SIDO CREADA!!!!!</v>
          </cell>
        </row>
        <row r="227">
          <cell r="B227" t="str">
            <v>Valorizaciones</v>
          </cell>
        </row>
        <row r="228">
          <cell r="B228" t="str">
            <v>¡¡¡¡¡¡CUENTA NO HA SIDO CREADA!!!!!</v>
          </cell>
        </row>
        <row r="229">
          <cell r="B229" t="str">
            <v>Deuda pública interna de corto plazo por amortizar en la vigencia</v>
          </cell>
        </row>
        <row r="230">
          <cell r="B230" t="str">
            <v>Deuda pública interna de corto plazo</v>
          </cell>
        </row>
        <row r="231">
          <cell r="B231" t="str">
            <v>¡¡¡¡¡¡CUENTA NO HA SIDO CREADA!!!!!</v>
          </cell>
        </row>
        <row r="232">
          <cell r="B232" t="str">
            <v>Deuda pública interna de largo plazo por amortizar en la vigencia</v>
          </cell>
        </row>
        <row r="233">
          <cell r="B233" t="str">
            <v>Deuda pública interna de largo plazo</v>
          </cell>
        </row>
        <row r="234">
          <cell r="B234" t="str">
            <v>¡¡¡¡¡¡CUENTA NO HA SIDO CREADA!!!!!</v>
          </cell>
        </row>
        <row r="235">
          <cell r="B235" t="str">
            <v>Prima en colocación de bonos y títulos de deuda interna de largo plazo</v>
          </cell>
        </row>
        <row r="236">
          <cell r="B236" t="str">
            <v>Descuento en colocación de bonos y títulos de deuda interna de largo plazo (db)</v>
          </cell>
        </row>
        <row r="237">
          <cell r="B237" t="str">
            <v>Deuda pública externa de largo plazo por amortizar en la vigencia</v>
          </cell>
        </row>
        <row r="238">
          <cell r="B238" t="str">
            <v>Deuda pública externa de largo plazo</v>
          </cell>
        </row>
        <row r="239">
          <cell r="B239" t="str">
            <v>¡¡¡¡¡¡CUENTA NO HA SIDO CREADA!!!!!</v>
          </cell>
        </row>
        <row r="240">
          <cell r="B240" t="str">
            <v>Prima en colocación de bonos y títulos de deuda externa de largo plazo</v>
          </cell>
        </row>
        <row r="241">
          <cell r="B241" t="str">
            <v>Descuento en colocación de bonos y títulos de deuda externa de largo plazo (db)</v>
          </cell>
        </row>
        <row r="242">
          <cell r="B242" t="str">
            <v>¡¡¡¡¡¡CUENTA NO HA SIDO CREADA!!!!!</v>
          </cell>
        </row>
        <row r="243">
          <cell r="B243" t="str">
            <v>Préstamos gobierno de corto plazo por amortizar</v>
          </cell>
        </row>
        <row r="244">
          <cell r="B244" t="str">
            <v>¡¡¡¡¡¡CUENTA NO HA SIDO CREADA!!!!!</v>
          </cell>
        </row>
        <row r="245">
          <cell r="B245" t="str">
            <v>Intereses deuda pública interna de corto plazo por amortizar en la vigencia</v>
          </cell>
        </row>
        <row r="246">
          <cell r="B246" t="str">
            <v>Intereses deuda pública interna de corto plazo</v>
          </cell>
        </row>
        <row r="247">
          <cell r="B247" t="str">
            <v>Intereses deuda pública interna de largo plazo por amortizar en la vigencia</v>
          </cell>
        </row>
        <row r="248">
          <cell r="B248" t="str">
            <v>Intereses deuda pública interna de largo plazo</v>
          </cell>
        </row>
        <row r="249">
          <cell r="B249" t="str">
            <v>Intereses deuda pública externa de largo plazo por amortizar en la vigencia</v>
          </cell>
        </row>
        <row r="250">
          <cell r="B250" t="str">
            <v>Intereses deuda pública externa de largo plazo</v>
          </cell>
        </row>
        <row r="251">
          <cell r="B251" t="str">
            <v>¡¡¡¡¡¡CUENTA NO HA SIDO CREADA!!!!!</v>
          </cell>
        </row>
        <row r="252">
          <cell r="B252" t="str">
            <v>Comisiones deuda pública interna de corto plazo por amortizar en la vigencia</v>
          </cell>
        </row>
        <row r="253">
          <cell r="B253" t="str">
            <v>Comisiones deuda pública interna de corto plazo</v>
          </cell>
        </row>
        <row r="254">
          <cell r="B254" t="str">
            <v>Comisiones deuda pública interna de largo plazo por amortizar en la vigencia</v>
          </cell>
        </row>
        <row r="255">
          <cell r="B255" t="str">
            <v>Comisiones deuda pública interna de largo plazo</v>
          </cell>
        </row>
        <row r="256">
          <cell r="B256" t="str">
            <v>Comisiones deuda pública externa de largo plazo por amortizar en la vigencia</v>
          </cell>
        </row>
        <row r="257">
          <cell r="B257" t="str">
            <v>Comisiones deuda pública externa de largo plazo</v>
          </cell>
        </row>
        <row r="258">
          <cell r="B258" t="str">
            <v>¡¡¡¡¡¡CUENTA NO HA SIDO CREADA!!!!!</v>
          </cell>
        </row>
        <row r="259">
          <cell r="B259" t="str">
            <v>Administración de liquidez</v>
          </cell>
        </row>
        <row r="260">
          <cell r="B260" t="str">
            <v>Créditos obtenidos</v>
          </cell>
        </row>
        <row r="261">
          <cell r="B261" t="str">
            <v>¡¡¡¡¡¡CUENTA NO HA SIDO CREADA!!!!!</v>
          </cell>
        </row>
        <row r="262">
          <cell r="B262" t="str">
            <v>Fondos adquiridos con compromiso de recompra</v>
          </cell>
        </row>
        <row r="263">
          <cell r="B263" t="str">
            <v>¡¡¡¡¡¡CUENTA NO HA SIDO CREADA!!!!!</v>
          </cell>
        </row>
        <row r="264">
          <cell r="B264" t="str">
            <v>Intereses administración de liquidez</v>
          </cell>
        </row>
        <row r="265">
          <cell r="B265" t="str">
            <v>¡¡¡¡¡¡CUENTA NO HA SIDO CREADA!!!!!</v>
          </cell>
        </row>
        <row r="266">
          <cell r="B266" t="str">
            <v>Intereses créditos obtenidos</v>
          </cell>
        </row>
        <row r="267">
          <cell r="B267" t="str">
            <v>Intereses fondos adquiridos con compromiso de recompra</v>
          </cell>
        </row>
        <row r="268">
          <cell r="B268" t="str">
            <v>¡¡¡¡¡¡CUENTA NO HA SIDO CREADA!!!!!</v>
          </cell>
        </row>
        <row r="269">
          <cell r="B269" t="str">
            <v>Adquisición de bienes y servicios nacionales</v>
          </cell>
        </row>
        <row r="270">
          <cell r="B270" t="str">
            <v>¡¡¡¡¡¡CUENTA NO HA SIDO CREADA!!!!!</v>
          </cell>
        </row>
        <row r="271">
          <cell r="B271" t="str">
            <v>Adquisición de bienes y servicios del exterior</v>
          </cell>
        </row>
        <row r="272">
          <cell r="B272" t="str">
            <v>¡¡¡¡¡¡CUENTA NO HA SIDO CREADA!!!!!</v>
          </cell>
        </row>
        <row r="273">
          <cell r="B273" t="str">
            <v>Acreedores</v>
          </cell>
        </row>
        <row r="274">
          <cell r="B274" t="str">
            <v>¡¡¡¡¡¡CUENTA NO HA SIDO CREADA!!!!!</v>
          </cell>
        </row>
        <row r="275">
          <cell r="B275" t="str">
            <v>Subsidios asignados</v>
          </cell>
        </row>
        <row r="276">
          <cell r="B276" t="str">
            <v>¡¡¡¡¡¡CUENTA NO HA SIDO CREADA!!!!!</v>
          </cell>
        </row>
        <row r="277">
          <cell r="B277" t="str">
            <v>Retención en la fuente e  impuesto  de timbre</v>
          </cell>
        </row>
        <row r="278">
          <cell r="B278" t="str">
            <v>Retención de impuesto de  industria y comercio por pagar - ICA -</v>
          </cell>
        </row>
        <row r="279">
          <cell r="B279" t="str">
            <v>¡¡¡¡¡¡CUENTA NO HA SIDO CREADA!!!!!</v>
          </cell>
        </row>
        <row r="280">
          <cell r="B280" t="str">
            <v>Impuestos, contribuciones y tasas  por pagar</v>
          </cell>
        </row>
        <row r="281">
          <cell r="B281" t="str">
            <v>¡¡¡¡¡¡CUENTA NO HA SIDO CREADA!!!!!</v>
          </cell>
        </row>
        <row r="282">
          <cell r="B282" t="str">
            <v>Impuestos al valor agregado - IVA</v>
          </cell>
        </row>
        <row r="283">
          <cell r="B283" t="str">
            <v>¡¡¡¡¡¡CUENTA NO HA SIDO CREADA!!!!!</v>
          </cell>
        </row>
        <row r="284">
          <cell r="B284" t="str">
            <v>Avances y anticipos recibidos</v>
          </cell>
        </row>
        <row r="285">
          <cell r="B285" t="str">
            <v>¡¡¡¡¡¡CUENTA NO HA SIDO CREADA!!!!!</v>
          </cell>
        </row>
        <row r="286">
          <cell r="B286" t="str">
            <v>Depósitos recibidos de terceros</v>
          </cell>
        </row>
        <row r="287">
          <cell r="B287" t="str">
            <v>¡¡¡¡¡¡CUENTA NO HA SIDO CREADA!!!!!</v>
          </cell>
        </row>
        <row r="288">
          <cell r="B288" t="str">
            <v>Créditos judiciales</v>
          </cell>
        </row>
        <row r="289">
          <cell r="B289" t="str">
            <v>¡¡¡¡¡¡CUENTA NO HA SIDO CREADA!!!!!</v>
          </cell>
        </row>
        <row r="290">
          <cell r="B290" t="str">
            <v>Otras cuentas por pagar</v>
          </cell>
        </row>
        <row r="291">
          <cell r="B291" t="str">
            <v>¡¡¡¡¡¡CUENTA NO HA SIDO CREADA!!!!!</v>
          </cell>
        </row>
        <row r="292">
          <cell r="B292" t="str">
            <v>Salarios y prestaciones sociales</v>
          </cell>
        </row>
        <row r="293">
          <cell r="B293" t="str">
            <v>¡¡¡¡¡¡CUENTA NO HA SIDO CREADA!!!!!</v>
          </cell>
        </row>
        <row r="294">
          <cell r="B294" t="str">
            <v>Pensiones por pagar</v>
          </cell>
        </row>
        <row r="295">
          <cell r="B295" t="str">
            <v>¡¡¡¡¡¡CUENTA NO HA SIDO CREADA!!!!!</v>
          </cell>
        </row>
        <row r="296">
          <cell r="B296" t="str">
            <v>Bonos pensionales</v>
          </cell>
        </row>
        <row r="297">
          <cell r="B297" t="str">
            <v>¡¡¡¡¡¡CUENTA NO HA SIDO CREADA!!!!!</v>
          </cell>
        </row>
        <row r="298">
          <cell r="B298" t="str">
            <v>Títulos emitidos</v>
          </cell>
        </row>
        <row r="299">
          <cell r="B299" t="str">
            <v>¡¡¡¡¡¡CUENTA NO HA SIDO CREADA!!!!!</v>
          </cell>
        </row>
        <row r="300">
          <cell r="B300" t="str">
            <v>Provisión para obligaciones fiscales</v>
          </cell>
        </row>
        <row r="301">
          <cell r="B301" t="str">
            <v>¡¡¡¡¡¡CUENTA NO HA SIDO CREADA!!!!!</v>
          </cell>
        </row>
        <row r="302">
          <cell r="B302" t="str">
            <v>Provisión para contingencias</v>
          </cell>
        </row>
        <row r="303">
          <cell r="B303" t="str">
            <v>¡¡¡¡¡¡CUENTA NO HA SIDO CREADA!!!!!</v>
          </cell>
        </row>
        <row r="304">
          <cell r="B304" t="str">
            <v>Provisión para prestaciones sociales</v>
          </cell>
        </row>
        <row r="305">
          <cell r="B305" t="str">
            <v>¡¡¡¡¡¡CUENTA NO HA SIDO CREADA!!!!!</v>
          </cell>
        </row>
        <row r="306">
          <cell r="B306" t="str">
            <v>Pensiones</v>
          </cell>
        </row>
        <row r="307">
          <cell r="B307" t="str">
            <v>Bonos pensionales</v>
          </cell>
        </row>
        <row r="308">
          <cell r="B308" t="str">
            <v>¡¡¡¡¡¡CUENTA NO HA SIDO CREADA!!!!!</v>
          </cell>
        </row>
        <row r="309">
          <cell r="B309" t="str">
            <v>Provisiones diversas</v>
          </cell>
        </row>
        <row r="310">
          <cell r="B310" t="str">
            <v>¡¡¡¡¡¡CUENTA NO HA SIDO CREADA!!!!!</v>
          </cell>
        </row>
        <row r="311">
          <cell r="B311" t="str">
            <v>Recaudos a favor de terceros</v>
          </cell>
        </row>
        <row r="312">
          <cell r="B312" t="str">
            <v>¡¡¡¡¡¡CUENTA NO HA SIDO CREADA!!!!!</v>
          </cell>
        </row>
        <row r="313">
          <cell r="B313" t="str">
            <v>Ingresos recibidos por anticipado</v>
          </cell>
        </row>
        <row r="314">
          <cell r="B314" t="str">
            <v>¡¡¡¡¡¡CUENTA NO HA SIDO CREADA!!!!!</v>
          </cell>
        </row>
        <row r="315">
          <cell r="B315" t="str">
            <v>Créditos diferidos</v>
          </cell>
        </row>
        <row r="316">
          <cell r="B316" t="str">
            <v>¡¡¡¡¡¡CUENTA NO HA SIDO CREADA!!!!!</v>
          </cell>
        </row>
        <row r="317">
          <cell r="B317" t="str">
            <v>Capital fiscal</v>
          </cell>
        </row>
        <row r="318">
          <cell r="B318" t="str">
            <v>¡¡¡¡¡¡CUENTA NO HA SIDO CREADA!!!!!</v>
          </cell>
        </row>
        <row r="319">
          <cell r="B319" t="str">
            <v>Reservas</v>
          </cell>
        </row>
        <row r="320">
          <cell r="B320" t="str">
            <v>¡¡¡¡¡¡CUENTA NO HA SIDO CREADA!!!!!</v>
          </cell>
        </row>
        <row r="321">
          <cell r="B321" t="str">
            <v>Resultado ejercicios anteriores</v>
          </cell>
        </row>
        <row r="322">
          <cell r="B322" t="str">
            <v>¡¡¡¡¡¡CUENTA NO HA SIDO CREADA!!!!!</v>
          </cell>
        </row>
        <row r="323">
          <cell r="B323" t="str">
            <v>Resultados del ejercicio</v>
          </cell>
        </row>
        <row r="324">
          <cell r="B324" t="str">
            <v>¡¡¡¡¡¡CUENTA NO HA SIDO CREADA!!!!!</v>
          </cell>
        </row>
        <row r="325">
          <cell r="B325" t="str">
            <v>Superávit por donaciones</v>
          </cell>
        </row>
        <row r="326">
          <cell r="B326" t="str">
            <v>¡¡¡¡¡¡CUENTA NO HA SIDO CREADA!!!!!</v>
          </cell>
        </row>
        <row r="327">
          <cell r="B327" t="str">
            <v>Superávit por valorización</v>
          </cell>
        </row>
        <row r="328">
          <cell r="B328" t="str">
            <v>¡¡¡¡¡¡CUENTA NO HA SIDO CREADA!!!!!</v>
          </cell>
        </row>
        <row r="329">
          <cell r="B329" t="str">
            <v>Superavit por metodo participación</v>
          </cell>
        </row>
        <row r="330">
          <cell r="B330" t="str">
            <v>¡¡¡¡¡¡CUENTA NO HA SIDO CREADA!!!!!</v>
          </cell>
        </row>
        <row r="331">
          <cell r="B331" t="str">
            <v>Revalorización del patrimonio</v>
          </cell>
        </row>
        <row r="332">
          <cell r="B332" t="str">
            <v>¡¡¡¡¡¡CUENTA NO HA SIDO CREADA!!!!!</v>
          </cell>
        </row>
        <row r="333">
          <cell r="B333" t="str">
            <v>Patrimonio institucional incorporado</v>
          </cell>
        </row>
        <row r="334">
          <cell r="B334" t="str">
            <v>¡¡¡¡¡¡CUENTA NO HA SIDO CREADA!!!!!</v>
          </cell>
        </row>
        <row r="335">
          <cell r="B335" t="str">
            <v>Bienes comercializados</v>
          </cell>
        </row>
        <row r="336">
          <cell r="B336" t="str">
            <v>¡¡¡¡¡¡CUENTA NO HA SIDO CREADA!!!!!</v>
          </cell>
        </row>
        <row r="337">
          <cell r="B337" t="str">
            <v>Devoluciones, rebajas, descuentos venta bienes (db)</v>
          </cell>
        </row>
        <row r="338">
          <cell r="B338" t="str">
            <v>¡¡¡¡¡¡CUENTA NO HA SIDO CREADA!!!!!</v>
          </cell>
        </row>
        <row r="339">
          <cell r="B339" t="str">
            <v>Servicios de energía</v>
          </cell>
        </row>
        <row r="340">
          <cell r="B340" t="str">
            <v>¡¡¡¡¡¡CUENTA NO HA SIDO CREADA!!!!!</v>
          </cell>
        </row>
        <row r="341">
          <cell r="B341" t="str">
            <v>Servicio de acueducto</v>
          </cell>
        </row>
        <row r="342">
          <cell r="B342" t="str">
            <v>Servicio de alcantarillado</v>
          </cell>
        </row>
        <row r="343">
          <cell r="B343" t="str">
            <v>¡¡¡¡¡¡CUENTA NO HA SIDO CREADA!!!!!</v>
          </cell>
        </row>
        <row r="344">
          <cell r="B344" t="str">
            <v>Servicios gas combustible</v>
          </cell>
        </row>
        <row r="345">
          <cell r="B345" t="str">
            <v>¡¡¡¡¡¡CUENTA NO HA SIDO CREADA!!!!!</v>
          </cell>
        </row>
        <row r="346">
          <cell r="B346" t="str">
            <v>Servicios de telecomunicaciones</v>
          </cell>
        </row>
        <row r="347">
          <cell r="B347" t="str">
            <v>¡¡¡¡¡¡CUENTA NO HA SIDO CREADA!!!!!</v>
          </cell>
        </row>
        <row r="348">
          <cell r="B348" t="str">
            <v>Otros servicios</v>
          </cell>
        </row>
        <row r="349">
          <cell r="B349" t="str">
            <v>¡¡¡¡¡¡CUENTA NO HA SIDO CREADA!!!!!</v>
          </cell>
        </row>
        <row r="350">
          <cell r="B350" t="str">
            <v>Devoluciones, rebajas, descuentos venta servicio (db)</v>
          </cell>
        </row>
        <row r="351">
          <cell r="B351" t="str">
            <v>¡¡¡¡¡¡CUENTA NO HA SIDO CREADA!!!!!</v>
          </cell>
        </row>
        <row r="352">
          <cell r="B352" t="str">
            <v>Financieros</v>
          </cell>
        </row>
        <row r="353">
          <cell r="B353" t="str">
            <v>Ajuste por diferencia en cambio</v>
          </cell>
        </row>
        <row r="354">
          <cell r="B354" t="str">
            <v>Utilidad por  método participación patrimonial</v>
          </cell>
        </row>
        <row r="355">
          <cell r="B355" t="str">
            <v>¡¡¡¡¡¡CUENTA NO HA SIDO CREADA!!!!!</v>
          </cell>
        </row>
        <row r="356">
          <cell r="B356" t="str">
            <v>Extraordinarios</v>
          </cell>
        </row>
        <row r="357">
          <cell r="B357" t="str">
            <v>¡¡¡¡¡¡CUENTA NO HA SIDO CREADA!!!!!</v>
          </cell>
        </row>
        <row r="358">
          <cell r="B358" t="str">
            <v>Ajuste ejercicios anteriores</v>
          </cell>
        </row>
        <row r="359">
          <cell r="B359" t="str">
            <v>¡¡¡¡¡¡CUENTA NO HA SIDO CREADA!!!!!</v>
          </cell>
        </row>
        <row r="360">
          <cell r="B360" t="str">
            <v>Corrección monetaria</v>
          </cell>
        </row>
        <row r="361">
          <cell r="B361" t="str">
            <v>¡¡¡¡¡¡CUENTA NO HA SIDO CREADA!!!!!</v>
          </cell>
        </row>
        <row r="362">
          <cell r="B362" t="str">
            <v>Sueldos y salarios</v>
          </cell>
        </row>
        <row r="363">
          <cell r="B363" t="str">
            <v>Contribuciones imputadas</v>
          </cell>
        </row>
        <row r="364">
          <cell r="B364" t="str">
            <v>Contribuciones efectivas</v>
          </cell>
        </row>
        <row r="365">
          <cell r="B365" t="str">
            <v>Aportes sobre la nómina</v>
          </cell>
        </row>
        <row r="366">
          <cell r="B366" t="str">
            <v>¡¡¡¡¡¡CUENTA NO HA SIDO CREADA!!!!!</v>
          </cell>
        </row>
        <row r="367">
          <cell r="B367" t="str">
            <v>Generales</v>
          </cell>
        </row>
        <row r="368">
          <cell r="B368" t="str">
            <v>¡¡¡¡¡¡CUENTA NO HA SIDO CREADA!!!!!</v>
          </cell>
        </row>
        <row r="369">
          <cell r="B369" t="str">
            <v>Impuestos, contribuciones y tasas</v>
          </cell>
        </row>
        <row r="370">
          <cell r="B370" t="str">
            <v>¡¡¡¡¡¡CUENTA NO HA SIDO CREADA!!!!!</v>
          </cell>
        </row>
        <row r="371">
          <cell r="B371" t="str">
            <v>Provisión protección inversiones</v>
          </cell>
        </row>
        <row r="372">
          <cell r="B372" t="str">
            <v>¡¡¡¡¡¡CUENTA NO HA SIDO CREADA!!!!!</v>
          </cell>
        </row>
        <row r="373">
          <cell r="B373" t="str">
            <v>Provisión para deudores</v>
          </cell>
        </row>
        <row r="374">
          <cell r="B374" t="str">
            <v>¡¡¡¡¡¡CUENTA NO HA SIDO CREADA!!!!!</v>
          </cell>
        </row>
        <row r="375">
          <cell r="B375" t="str">
            <v>Provisión protección inventarios</v>
          </cell>
        </row>
        <row r="376">
          <cell r="B376" t="str">
            <v>Provisión propiedades, planta y equipo</v>
          </cell>
        </row>
        <row r="377">
          <cell r="B377" t="str">
            <v>Provisión bienes recibidos en dación pago</v>
          </cell>
        </row>
        <row r="378">
          <cell r="B378" t="str">
            <v>Provisión para responsabilidades</v>
          </cell>
        </row>
        <row r="379">
          <cell r="B379" t="str">
            <v>¡¡¡¡¡¡CUENTA NO HA SIDO CREADA!!!!!</v>
          </cell>
        </row>
        <row r="380">
          <cell r="B380" t="str">
            <v>Provisión bienes de arte y cultura</v>
          </cell>
        </row>
        <row r="381">
          <cell r="B381" t="str">
            <v>¡¡¡¡¡¡CUENTA NO HA SIDO CREADA!!!!!</v>
          </cell>
        </row>
        <row r="382">
          <cell r="B382" t="str">
            <v>Provisión obligaciones fiscales</v>
          </cell>
        </row>
        <row r="383">
          <cell r="B383" t="str">
            <v>Provisión para contingencias</v>
          </cell>
        </row>
        <row r="384">
          <cell r="B384" t="str">
            <v>¡¡¡¡¡¡CUENTA NO HA SIDO CREADA!!!!!</v>
          </cell>
        </row>
        <row r="385">
          <cell r="B385" t="str">
            <v>Provisiones diversas</v>
          </cell>
        </row>
        <row r="386">
          <cell r="B386" t="str">
            <v>¡¡¡¡¡¡CUENTA NO HA SIDO CREADA!!!!!</v>
          </cell>
        </row>
        <row r="387">
          <cell r="B387" t="str">
            <v>Agotamiento</v>
          </cell>
        </row>
        <row r="388">
          <cell r="B388" t="str">
            <v>¡¡¡¡¡¡CUENTA NO HA SIDO CREADA!!!!!</v>
          </cell>
        </row>
        <row r="389">
          <cell r="B389" t="str">
            <v>Depreciación propiedades, planta y equipo</v>
          </cell>
        </row>
        <row r="390">
          <cell r="B390" t="str">
            <v>Depreciación bienes adquiridos “leasing financiero”</v>
          </cell>
        </row>
        <row r="391">
          <cell r="B391" t="str">
            <v>¡¡¡¡¡¡CUENTA NO HA SIDO CREADA!!!!!</v>
          </cell>
        </row>
        <row r="392">
          <cell r="B392" t="str">
            <v>Amortización.propiedades, planta y equipo</v>
          </cell>
        </row>
        <row r="393">
          <cell r="B393" t="str">
            <v>Amortización bienes beneficio y uso público</v>
          </cell>
        </row>
        <row r="394">
          <cell r="B394" t="str">
            <v>Amortización inversiones recursos naturales renovables en  explotación</v>
          </cell>
        </row>
        <row r="395">
          <cell r="B395" t="str">
            <v>Amortización inversiones recursos naturales no renovables en  explotación</v>
          </cell>
        </row>
        <row r="396">
          <cell r="B396" t="str">
            <v>Amortización bienes entregados a terceros</v>
          </cell>
        </row>
        <row r="397">
          <cell r="B397" t="str">
            <v>Amortización de intangibles</v>
          </cell>
        </row>
        <row r="398">
          <cell r="B398" t="str">
            <v>¡¡¡¡¡¡CUENTA NO HA SIDO CREADA!!!!!</v>
          </cell>
        </row>
        <row r="399">
          <cell r="B399" t="str">
            <v>Intereses</v>
          </cell>
        </row>
        <row r="400">
          <cell r="B400" t="str">
            <v>Comisiones</v>
          </cell>
        </row>
        <row r="401">
          <cell r="B401" t="str">
            <v>Ajuste por diferencia en cambio</v>
          </cell>
        </row>
        <row r="402">
          <cell r="B402" t="str">
            <v>¡¡¡¡¡¡CUENTA NO HA SIDO CREADA!!!!!</v>
          </cell>
        </row>
        <row r="403">
          <cell r="B403" t="str">
            <v>Financieros</v>
          </cell>
        </row>
        <row r="404">
          <cell r="B404" t="str">
            <v>Pérd por  método de participación patrimonial</v>
          </cell>
        </row>
        <row r="405">
          <cell r="B405" t="str">
            <v>¡¡¡¡¡¡CUENTA NO HA SIDO CREADA!!!!!</v>
          </cell>
        </row>
        <row r="406">
          <cell r="B406" t="str">
            <v>Extraordinarios</v>
          </cell>
        </row>
        <row r="407">
          <cell r="B407" t="str">
            <v>¡¡¡¡¡¡CUENTA NO HA SIDO CREADA!!!!!</v>
          </cell>
        </row>
        <row r="408">
          <cell r="B408" t="str">
            <v>Ajuste de ejercicios anteriores</v>
          </cell>
        </row>
        <row r="409">
          <cell r="B409" t="str">
            <v>¡¡¡¡¡¡CUENTA NO HA SIDO CREADA!!!!!</v>
          </cell>
        </row>
        <row r="410">
          <cell r="B410" t="str">
            <v>Gastos asignados costos prod. y/o servicios</v>
          </cell>
        </row>
        <row r="411">
          <cell r="B411" t="str">
            <v>¡¡¡¡¡¡CUENTA NO HA SIDO CREADA!!!!!</v>
          </cell>
        </row>
        <row r="412">
          <cell r="B412" t="str">
            <v>Cierre ingresos, gastos y costos</v>
          </cell>
        </row>
        <row r="413">
          <cell r="B413" t="str">
            <v>¡¡¡¡¡¡CUENTA NO HA SIDO CREADA!!!!!</v>
          </cell>
        </row>
        <row r="414">
          <cell r="B414" t="str">
            <v>Bienes comercializados</v>
          </cell>
        </row>
        <row r="415">
          <cell r="B415" t="str">
            <v>¡¡¡¡¡¡CUENTA NO HA SIDO CREADA!!!!!</v>
          </cell>
        </row>
        <row r="416">
          <cell r="B416" t="str">
            <v>Servicio de energía</v>
          </cell>
        </row>
        <row r="417">
          <cell r="B417" t="str">
            <v>¡¡¡¡¡¡CUENTA NO HA SIDO CREADA!!!!!</v>
          </cell>
        </row>
        <row r="418">
          <cell r="B418" t="str">
            <v>Servicio de acueducto</v>
          </cell>
        </row>
        <row r="419">
          <cell r="B419" t="str">
            <v>¡¡¡¡¡¡CUENTA NO HA SIDO CREADA!!!!!</v>
          </cell>
        </row>
        <row r="420">
          <cell r="B420" t="str">
            <v>Servicio de alcantarillado</v>
          </cell>
        </row>
        <row r="421">
          <cell r="B421" t="str">
            <v>¡¡¡¡¡¡CUENTA NO HA SIDO CREADA!!!!!</v>
          </cell>
        </row>
        <row r="422">
          <cell r="B422" t="str">
            <v>Servicio de gas combustible</v>
          </cell>
        </row>
        <row r="423">
          <cell r="B423" t="str">
            <v>¡¡¡¡¡¡CUENTA NO HA SIDO CREADA!!!!!</v>
          </cell>
        </row>
        <row r="424">
          <cell r="B424" t="str">
            <v>Servicio de telecomunicaciones</v>
          </cell>
        </row>
        <row r="425">
          <cell r="B425" t="str">
            <v>¡¡¡¡¡¡CUENTA NO HA SIDO CREADA!!!!!</v>
          </cell>
        </row>
        <row r="426">
          <cell r="B426" t="str">
            <v>Otros servicios</v>
          </cell>
        </row>
        <row r="427">
          <cell r="B427" t="str">
            <v>¡¡¡¡¡¡CUENTA NO HA SIDO CREADA!!!!!</v>
          </cell>
        </row>
        <row r="428">
          <cell r="B428" t="str">
            <v>Servicios personales</v>
          </cell>
        </row>
        <row r="429">
          <cell r="B429" t="str">
            <v>¡¡¡¡¡¡CUENTA NO HA SIDO CREADA!!!!!</v>
          </cell>
        </row>
        <row r="430">
          <cell r="B430" t="str">
            <v>Generales</v>
          </cell>
        </row>
        <row r="431">
          <cell r="B431" t="str">
            <v>¡¡¡¡¡¡CUENTA NO HA SIDO CREADA!!!!!</v>
          </cell>
        </row>
        <row r="432">
          <cell r="B432" t="str">
            <v>Depreciaciones</v>
          </cell>
        </row>
        <row r="433">
          <cell r="B433" t="str">
            <v>¡¡¡¡¡¡CUENTA NO HA SIDO CREADA!!!!!</v>
          </cell>
        </row>
        <row r="434">
          <cell r="B434" t="str">
            <v>Arrendamientos</v>
          </cell>
        </row>
        <row r="435">
          <cell r="B435" t="str">
            <v>¡¡¡¡¡¡CUENTA NO HA SIDO CREADA!!!!!</v>
          </cell>
        </row>
        <row r="436">
          <cell r="B436" t="str">
            <v>Amortizaciones</v>
          </cell>
        </row>
        <row r="437">
          <cell r="B437" t="str">
            <v>¡¡¡¡¡¡CUENTA NO HA SIDO CREADA!!!!!</v>
          </cell>
        </row>
        <row r="438">
          <cell r="B438" t="str">
            <v>Agotamiento</v>
          </cell>
        </row>
        <row r="439">
          <cell r="B439" t="str">
            <v>¡¡¡¡¡¡CUENTA NO HA SIDO CREADA!!!!!</v>
          </cell>
        </row>
        <row r="440">
          <cell r="B440" t="str">
            <v>Costo bienes y servicios públicos venta</v>
          </cell>
        </row>
        <row r="441">
          <cell r="B441" t="str">
            <v>¡¡¡¡¡¡CUENTA NO HA SIDO CREADA!!!!!</v>
          </cell>
        </row>
        <row r="442">
          <cell r="B442" t="str">
            <v>Contribuciones y regalías</v>
          </cell>
        </row>
        <row r="443">
          <cell r="B443" t="str">
            <v>¡¡¡¡¡¡CUENTA NO HA SIDO CREADA!!!!!</v>
          </cell>
        </row>
        <row r="444">
          <cell r="B444" t="str">
            <v>Consumo insumos directos</v>
          </cell>
        </row>
        <row r="445">
          <cell r="B445" t="str">
            <v>¡¡¡¡¡¡CUENTA NO HA SIDO CREADA!!!!!</v>
          </cell>
        </row>
        <row r="446">
          <cell r="B446" t="str">
            <v>Orden/contrato mantenimiento/reparación</v>
          </cell>
        </row>
        <row r="447">
          <cell r="B447" t="str">
            <v>¡¡¡¡¡¡CUENTA NO HA SIDO CREADA!!!!!</v>
          </cell>
        </row>
        <row r="448">
          <cell r="B448" t="str">
            <v>Honorarios</v>
          </cell>
        </row>
        <row r="449">
          <cell r="B449" t="str">
            <v>¡¡¡¡¡¡CUENTA NO HA SIDO CREADA!!!!!</v>
          </cell>
        </row>
        <row r="450">
          <cell r="B450" t="str">
            <v>Servicios públicos</v>
          </cell>
        </row>
        <row r="451">
          <cell r="B451" t="str">
            <v>¡¡¡¡¡¡CUENTA NO HA SIDO CREADA!!!!!</v>
          </cell>
        </row>
        <row r="452">
          <cell r="B452" t="str">
            <v>Otros costos operación/ mantenimiento</v>
          </cell>
        </row>
        <row r="453">
          <cell r="B453" t="str">
            <v>¡¡¡¡¡¡CUENTA NO HA SIDO CREADA!!!!!</v>
          </cell>
        </row>
        <row r="454">
          <cell r="B454" t="str">
            <v>Costo pérdida en prestaciones sociales</v>
          </cell>
        </row>
        <row r="455">
          <cell r="B455" t="str">
            <v>¡¡¡¡¡¡CUENTA NO HA SIDO CREADA!!!!!</v>
          </cell>
        </row>
        <row r="456">
          <cell r="B456" t="str">
            <v>Seguros</v>
          </cell>
        </row>
        <row r="457">
          <cell r="B457" t="str">
            <v>¡¡¡¡¡¡CUENTA NO HA SIDO CREADA!!!!!</v>
          </cell>
        </row>
        <row r="458">
          <cell r="B458" t="str">
            <v>Impuestos</v>
          </cell>
        </row>
        <row r="459">
          <cell r="B459" t="str">
            <v>¡¡¡¡¡¡CUENTA NO HA SIDO CREADA!!!!!</v>
          </cell>
        </row>
        <row r="460">
          <cell r="B460" t="str">
            <v>Órden/contrato por otros  servicios</v>
          </cell>
        </row>
        <row r="461">
          <cell r="B461" t="str">
            <v>¡¡¡¡¡¡CUENTA NO HA SIDO CREADA!!!!!</v>
          </cell>
        </row>
        <row r="462">
          <cell r="B462" t="str">
            <v>Transf mes costos por  servicios (cr)</v>
          </cell>
        </row>
        <row r="463">
          <cell r="B463" t="str">
            <v>¡¡¡¡¡¡CUENTA NO HA SIDO CREADA!!!!!</v>
          </cell>
        </row>
        <row r="464">
          <cell r="B464" t="str">
            <v>Bienes entregados en garantía</v>
          </cell>
        </row>
        <row r="465">
          <cell r="B465" t="str">
            <v>¡¡¡¡¡¡CUENTA NO HA SIDO CREADA!!!!!</v>
          </cell>
        </row>
        <row r="466">
          <cell r="B466" t="str">
            <v>Litigios y demandas</v>
          </cell>
        </row>
        <row r="467">
          <cell r="B467" t="str">
            <v>¡¡¡¡¡¡CUENTA NO HA SIDO CREADA!!!!!</v>
          </cell>
        </row>
        <row r="468">
          <cell r="B468" t="str">
            <v>Contragarantía rec.x la nación</v>
          </cell>
        </row>
        <row r="469">
          <cell r="B469" t="str">
            <v>¡¡¡¡¡¡CUENTA NO HA SIDO CREADA!!!!!</v>
          </cell>
        </row>
        <row r="470">
          <cell r="B470" t="str">
            <v>Garantías contractuales</v>
          </cell>
        </row>
        <row r="471">
          <cell r="B471" t="str">
            <v>Operaciones con derivados</v>
          </cell>
        </row>
        <row r="472">
          <cell r="B472" t="str">
            <v>¡¡¡¡¡¡CUENTA NO HA SIDO CREADA!!!!!</v>
          </cell>
        </row>
        <row r="473">
          <cell r="B473" t="str">
            <v>Otros derechos contingentes</v>
          </cell>
        </row>
        <row r="474">
          <cell r="B474" t="str">
            <v>¡¡¡¡¡¡CUENTA NO HA SIDO CREADA!!!!!</v>
          </cell>
        </row>
        <row r="475">
          <cell r="B475" t="str">
            <v>Bienes recibidos por contratos “leasing operativo”</v>
          </cell>
        </row>
        <row r="476">
          <cell r="B476" t="str">
            <v>¡¡¡¡¡¡CUENTA NO HA SIDO CREADA!!!!!</v>
          </cell>
        </row>
        <row r="477">
          <cell r="B477" t="str">
            <v>Bienes entregados en custodia</v>
          </cell>
        </row>
        <row r="478">
          <cell r="B478" t="str">
            <v>¡¡¡¡¡¡CUENTA NO HA SIDO CREADA!!!!!</v>
          </cell>
        </row>
        <row r="479">
          <cell r="B479" t="str">
            <v>Bonos, títulos y especie no colocados</v>
          </cell>
        </row>
        <row r="480">
          <cell r="B480" t="str">
            <v>¡¡¡¡¡¡CUENTA NO HA SIDO CREADA!!!!!</v>
          </cell>
        </row>
        <row r="481">
          <cell r="B481" t="str">
            <v>Documentos entregados para su cobro</v>
          </cell>
        </row>
        <row r="482">
          <cell r="B482" t="str">
            <v>Mercancías entregadas en consignación</v>
          </cell>
        </row>
        <row r="483">
          <cell r="B483" t="str">
            <v>¡¡¡¡¡¡CUENTA NO HA SIDO CREADA!!!!!</v>
          </cell>
        </row>
        <row r="484">
          <cell r="B484" t="str">
            <v>Activos total/depreciación,agotamiento,amortización</v>
          </cell>
        </row>
        <row r="485">
          <cell r="B485" t="str">
            <v>Bienes y derechos en investigación administrativa</v>
          </cell>
        </row>
        <row r="486">
          <cell r="B486" t="str">
            <v>Bienes entregados en explotación</v>
          </cell>
        </row>
        <row r="487">
          <cell r="B487" t="str">
            <v>¡¡¡¡¡¡CUENTA NO HA SIDO CREADA!!!!!</v>
          </cell>
        </row>
        <row r="488">
          <cell r="B488" t="str">
            <v>Títulos inversión amortizados</v>
          </cell>
        </row>
        <row r="489">
          <cell r="B489" t="str">
            <v>¡¡¡¡¡¡CUENTA NO HA SIDO CREADA!!!!!</v>
          </cell>
        </row>
        <row r="490">
          <cell r="B490" t="str">
            <v>Bienes pendientes de legalizar</v>
          </cell>
        </row>
        <row r="491">
          <cell r="B491" t="str">
            <v>¡¡¡¡¡¡CUENTA NO HA SIDO CREADA!!!!!</v>
          </cell>
        </row>
        <row r="492">
          <cell r="B492" t="str">
            <v>Inventarios obsoletos y vencidos</v>
          </cell>
        </row>
        <row r="493">
          <cell r="B493" t="str">
            <v>¡¡¡¡¡¡CUENTA NO HA SIDO CREADA!!!!!</v>
          </cell>
        </row>
        <row r="494">
          <cell r="B494" t="str">
            <v>Bienes y derechos titularizados</v>
          </cell>
        </row>
        <row r="495">
          <cell r="B495" t="str">
            <v>¡¡¡¡¡¡CUENTA NO HA SIDO CREADA!!!!!</v>
          </cell>
        </row>
        <row r="496">
          <cell r="B496" t="str">
            <v>Otras cuentas deudoras de control</v>
          </cell>
        </row>
        <row r="497">
          <cell r="B497" t="str">
            <v>¡¡¡¡¡¡CUENTA NO HA SIDO CREADA!!!!!</v>
          </cell>
        </row>
        <row r="498">
          <cell r="B498" t="str">
            <v>Derechos contingentes por contra (cr)</v>
          </cell>
        </row>
        <row r="499">
          <cell r="B499" t="str">
            <v>¡¡¡¡¡¡CUENTA NO HA SIDO CREADA!!!!!</v>
          </cell>
        </row>
        <row r="500">
          <cell r="B500" t="str">
            <v>Deudoras fiscales por contra (cr)</v>
          </cell>
        </row>
        <row r="501">
          <cell r="B501" t="str">
            <v>¡¡¡¡¡¡CUENTA NO HA SIDO CREADA!!!!!</v>
          </cell>
        </row>
        <row r="502">
          <cell r="B502" t="str">
            <v>Deudoras control por contra (cr)</v>
          </cell>
        </row>
        <row r="503">
          <cell r="B503" t="str">
            <v>¡¡¡¡¡¡CUENTA NO HA SIDO CREADA!!!!!</v>
          </cell>
        </row>
        <row r="504">
          <cell r="B504" t="str">
            <v>Bienes recibidos en garantía</v>
          </cell>
        </row>
        <row r="505">
          <cell r="B505" t="str">
            <v>¡¡¡¡¡¡CUENTA NO HA SIDO CREADA!!!!!</v>
          </cell>
        </row>
        <row r="506">
          <cell r="B506" t="str">
            <v>Litigios ó demandas</v>
          </cell>
        </row>
        <row r="507">
          <cell r="B507" t="str">
            <v>¡¡¡¡¡¡CUENTA NO HA SIDO CREADA!!!!!</v>
          </cell>
        </row>
        <row r="508">
          <cell r="B508" t="str">
            <v>Deuda garantizada por la Nación</v>
          </cell>
        </row>
        <row r="509">
          <cell r="B509" t="str">
            <v>¡¡¡¡¡¡CUENTA NO HA SIDO CREADA!!!!!</v>
          </cell>
        </row>
        <row r="510">
          <cell r="B510" t="str">
            <v>Garantías contractuales</v>
          </cell>
        </row>
        <row r="511">
          <cell r="B511" t="str">
            <v>Operaciones con derivados</v>
          </cell>
        </row>
        <row r="512">
          <cell r="B512" t="str">
            <v>¡¡¡¡¡¡CUENTA NO HA SIDO CREADA!!!!!</v>
          </cell>
        </row>
        <row r="513">
          <cell r="B513" t="str">
            <v>Otras responsabilidades contingentes</v>
          </cell>
        </row>
        <row r="514">
          <cell r="B514" t="str">
            <v>¡¡¡¡¡¡CUENTA NO HA SIDO CREADA!!!!!</v>
          </cell>
        </row>
        <row r="515">
          <cell r="B515" t="str">
            <v>Contratos “leasing operativo”</v>
          </cell>
        </row>
        <row r="516">
          <cell r="B516" t="str">
            <v>¡¡¡¡¡¡CUENTA NO HA SIDO CREADA!!!!!</v>
          </cell>
        </row>
        <row r="517">
          <cell r="B517" t="str">
            <v>Bienes recibidos en custodia</v>
          </cell>
        </row>
        <row r="518">
          <cell r="B518" t="str">
            <v>¡¡¡¡¡¡CUENTA NO HA SIDO CREADA!!!!!</v>
          </cell>
        </row>
        <row r="519">
          <cell r="B519" t="str">
            <v>Mercancias recibidas en consignación</v>
          </cell>
        </row>
        <row r="520">
          <cell r="B520" t="str">
            <v>¡¡¡¡¡¡CUENTA NO HA SIDO CREADA!!!!!</v>
          </cell>
        </row>
        <row r="521">
          <cell r="B521" t="str">
            <v>Bienes recibidos en explotación</v>
          </cell>
        </row>
        <row r="522">
          <cell r="B522" t="str">
            <v>¡¡¡¡¡¡CUENTA NO HA SIDO CREADA!!!!!</v>
          </cell>
        </row>
        <row r="523">
          <cell r="B523" t="str">
            <v>Bienes recibidos de terceros</v>
          </cell>
        </row>
        <row r="524">
          <cell r="B524" t="str">
            <v>¡¡¡¡¡¡CUENTA NO HA SIDO CREADA!!!!!</v>
          </cell>
        </row>
        <row r="525">
          <cell r="B525" t="str">
            <v>Empréstitos por recibir</v>
          </cell>
        </row>
        <row r="526">
          <cell r="B526" t="str">
            <v>¡¡¡¡¡¡CUENTA NO HA SIDO CREADA!!!!!</v>
          </cell>
        </row>
        <row r="527">
          <cell r="B527" t="str">
            <v>Otras cuentas acreedoras de control</v>
          </cell>
        </row>
        <row r="528">
          <cell r="B528" t="str">
            <v>¡¡¡¡¡¡CUENTA NO HA SIDO CREADA!!!!!</v>
          </cell>
        </row>
        <row r="529">
          <cell r="B529" t="str">
            <v>Responsabilidades contingentes por contra (db)</v>
          </cell>
        </row>
        <row r="530">
          <cell r="B530" t="str">
            <v>¡¡¡¡¡¡CUENTA NO HA SIDO CREADA!!!!!</v>
          </cell>
        </row>
        <row r="531">
          <cell r="B531" t="str">
            <v>Acreedores fiscales por contra  (db)</v>
          </cell>
        </row>
        <row r="532">
          <cell r="B532" t="str">
            <v>¡¡¡¡¡¡CUENTA NO HA SIDO CREADA!!!!!</v>
          </cell>
        </row>
        <row r="533">
          <cell r="B533" t="str">
            <v>Acreedores.control x contra (db)</v>
          </cell>
        </row>
        <row r="534">
          <cell r="B534" t="str">
            <v>¡¡¡¡¡¡CUENTA NO HA SIDO CREADA!!!!!</v>
          </cell>
        </row>
        <row r="535">
          <cell r="B535" t="str">
            <v xml:space="preserve"> </v>
          </cell>
        </row>
        <row r="536">
          <cell r="B536" t="str">
            <v>Acreedores.control x contra (db)</v>
          </cell>
        </row>
        <row r="537">
          <cell r="B537" t="str">
            <v>¡¡¡¡¡¡CUENTA NO HA SIDO CREADA!!!!!</v>
          </cell>
        </row>
        <row r="538">
          <cell r="B538" t="str">
            <v xml:space="preserve"> 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"/>
      <sheetName val="SUPUESTOS"/>
      <sheetName val="BALANCE"/>
      <sheetName val="PYG  IMPUESTOS"/>
      <sheetName val="FLUJO DE CAJA"/>
      <sheetName val="INGRESOS"/>
      <sheetName val="COSTOS"/>
      <sheetName val="GASTOS "/>
      <sheetName val="CREDITO"/>
      <sheetName val="TOTAL DEUDA 1999"/>
      <sheetName val="Gráfico5"/>
      <sheetName val="RESTRUCTURACION"/>
      <sheetName val="RESTRUCTURACION LEASING"/>
      <sheetName val="VALORACION"/>
      <sheetName val="TIR"/>
      <sheetName val="Gráfico4"/>
      <sheetName val="Gráfico3"/>
      <sheetName val="FUENTES"/>
      <sheetName val="Gráfico1"/>
      <sheetName val="RESUMEN"/>
      <sheetName val="ANEXO FISCAL_RENTA"/>
      <sheetName val="SUPUESTOS-MACRO"/>
      <sheetName val="REUNION"/>
      <sheetName val="TRIPLEX"/>
      <sheetName val="TABLEX"/>
      <sheetName val="MADECOR"/>
      <sheetName val="PUERTAS"/>
      <sheetName val="PRECIOS TRIPLEX"/>
      <sheetName val="PRECIOS TABLEX"/>
      <sheetName val="PRECIOS MADECOR"/>
      <sheetName val="PRECIOS PUERTAS"/>
      <sheetName val="DATOS GRAFICAS"/>
      <sheetName val="GRAFICAS"/>
      <sheetName val="MARGENES TRIPLEX"/>
      <sheetName val="MARGENES TABLEX"/>
      <sheetName val="MARGENES MADECOR"/>
      <sheetName val="MARGENES PUERTAS"/>
      <sheetName val="%VENTAS TRIPLEX"/>
      <sheetName val="%VENTAS TABLEX"/>
      <sheetName val="%VENTAS MADECOR"/>
      <sheetName val="%VENTAS PUERTAS"/>
      <sheetName val="ANALISIS HORIZONTAL"/>
      <sheetName val="ANALISIS VERTICAL"/>
      <sheetName val="RENTABILIDAD"/>
      <sheetName val="MODELO_ PIZANO"/>
      <sheetName val="Gráfico2"/>
      <sheetName val="PIZANO_2000RestructuracionA"/>
    </sheetNames>
    <sheetDataSet>
      <sheetData sheetId="0" refreshError="1"/>
      <sheetData sheetId="1" refreshError="1"/>
      <sheetData sheetId="2" refreshError="1">
        <row r="108">
          <cell r="A108" t="str">
            <v>……………………………………………………………………………………………………….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Generalidades"/>
      <sheetName val="2.Datos"/>
      <sheetName val="3.Matriz de riesgos"/>
      <sheetName val="1.Consecuencia - Escala"/>
      <sheetName val="2.Probabilidad - Escala"/>
      <sheetName val="3.Controles - Escala"/>
      <sheetName val="4.Agrupadores"/>
      <sheetName val="Listas"/>
      <sheetName val="Hoja2"/>
      <sheetName val="Work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7">
          <cell r="D37" t="str">
            <v>Muy alta</v>
          </cell>
        </row>
        <row r="38">
          <cell r="D38" t="str">
            <v>Alta</v>
          </cell>
        </row>
        <row r="39">
          <cell r="D39" t="str">
            <v>Media</v>
          </cell>
        </row>
        <row r="40">
          <cell r="D40" t="str">
            <v>Baja</v>
          </cell>
        </row>
        <row r="41">
          <cell r="D41" t="str">
            <v>Muy baja</v>
          </cell>
        </row>
      </sheetData>
      <sheetData sheetId="8"/>
      <sheetData sheetId="9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 SAO"/>
      <sheetName val="Resumen"/>
      <sheetName val="AIUI"/>
      <sheetName val="Precios SAO Abril 12_11"/>
      <sheetName val="PPTO TOTAL SAO"/>
      <sheetName val="ACDTO. (PVC)"/>
      <sheetName val="Actdas.Acdto"/>
      <sheetName val="ALCDO(Concreto)"/>
      <sheetName val="SUMIDEROS"/>
      <sheetName val="Actdas. Alcdo"/>
      <sheetName val="ALCDO(PVC)"/>
      <sheetName val="SUMIDEROS,"/>
      <sheetName val="Actdas.Alcdo."/>
      <sheetName val="SUMIDEROS, (2)"/>
      <sheetName val="Actdas.Alcdo. (2)"/>
      <sheetName val="PAV CON B.A"/>
      <sheetName val="PAV CON B.G"/>
      <sheetName val="Parcheo"/>
    </sheetNames>
    <sheetDataSet>
      <sheetData sheetId="0"/>
      <sheetData sheetId="1">
        <row r="9">
          <cell r="C9">
            <v>2532881360.0587134</v>
          </cell>
        </row>
      </sheetData>
      <sheetData sheetId="2">
        <row r="4">
          <cell r="A4">
            <v>4011000</v>
          </cell>
        </row>
      </sheetData>
      <sheetData sheetId="3">
        <row r="5">
          <cell r="B5">
            <v>4010000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áfica 2.1"/>
      <sheetName val="Tablas 3.1-3.9"/>
      <sheetName val="Tabla 4.1"/>
      <sheetName val="Tabla 4.2"/>
      <sheetName val="Tabla 5.2"/>
      <sheetName val="Tabla 6.7"/>
      <sheetName val="Tabla 1.1"/>
      <sheetName val="Tabla 2.1"/>
      <sheetName val="Tabla 5.1"/>
      <sheetName val="Tabla 6.1"/>
      <sheetName val="Tabla 6.2"/>
      <sheetName val="Tabla 6.3"/>
      <sheetName val="Tabla 6.4"/>
      <sheetName val="Tabla 6.5"/>
      <sheetName val="Tabla 6.6"/>
      <sheetName val="Gráfica 6.1"/>
      <sheetName val="Tabla 7.1"/>
      <sheetName val="Tabla 7.2"/>
      <sheetName val="Tabla 7.3"/>
      <sheetName val="Tabla 8.1"/>
      <sheetName val="Tabla 8.2"/>
      <sheetName val="Tabla 8.3"/>
      <sheetName val="Tabla 8.4"/>
      <sheetName val="Gráfica_2_1"/>
      <sheetName val="Tablas_3_1-3_9"/>
      <sheetName val="Tabla_4_1"/>
      <sheetName val="Tabla_4_2"/>
      <sheetName val="Tabla_5_2"/>
      <sheetName val="Tabla_6_7"/>
      <sheetName val="Tabla_1_1"/>
      <sheetName val="Tabla_2_1"/>
      <sheetName val="Tabla_5_1"/>
      <sheetName val="Tabla_6_1"/>
      <sheetName val="Tabla_6_2"/>
      <sheetName val="Tabla_6_3"/>
      <sheetName val="Tabla_6_4"/>
      <sheetName val="Tabla_6_5"/>
      <sheetName val="Tabla_6_6"/>
      <sheetName val="Gráfica_6_1"/>
      <sheetName val="Tabla_7_1"/>
      <sheetName val="Tabla_7_2"/>
      <sheetName val="Tabla_7_3"/>
      <sheetName val="Tabla_8_1"/>
      <sheetName val="Tabla_8_2"/>
      <sheetName val="Tabla_8_3"/>
      <sheetName val="Tabla_8_4"/>
      <sheetName val="Informe de Obra Extra"/>
      <sheetName val="CANALETA9"/>
      <sheetName val="Solicitud de Servicios"/>
      <sheetName val="CF y C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yg aguas-2002"/>
      <sheetName val="pyg Acdto-2002"/>
      <sheetName val="pyg AR-2002"/>
      <sheetName val="pyg aguas-2003"/>
      <sheetName val="pyg Acdto-2003"/>
      <sheetName val="pyg AR-2003"/>
      <sheetName val="Hoja1"/>
      <sheetName val="transicion"/>
      <sheetName val="CMA"/>
      <sheetName val="san fdo"/>
      <sheetName val="particulares"/>
      <sheetName val="costos a dism"/>
      <sheetName val="CMO"/>
      <sheetName val="VRA-acdto"/>
      <sheetName val="VRA-AR"/>
      <sheetName val="INV-acdto"/>
      <sheetName val="INV-AR"/>
      <sheetName val="terrenos"/>
      <sheetName val="HVPD"/>
      <sheetName val="usuar"/>
      <sheetName val="CMI"/>
      <sheetName val="datos"/>
      <sheetName val="res-vr libros cam IANC-activ"/>
      <sheetName val="dist secund"/>
      <sheetName val="gtos ciales"/>
      <sheetName val="acdto-2004"/>
      <sheetName val="ar-2004"/>
      <sheetName val="serv acometidas"/>
      <sheetName val="inf AR"/>
      <sheetName val="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7">
          <cell r="B7">
            <v>0.13500000000000001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oridades de negocio"/>
      <sheetName val="Temas estratégicos"/>
      <sheetName val="Iniciativas priorizadas"/>
      <sheetName val="Inic TI priorizadas"/>
    </sheetNames>
    <sheetDataSet>
      <sheetData sheetId="0"/>
      <sheetData sheetId="1">
        <row r="2">
          <cell r="A2" t="str">
            <v>Ayudar al crecimiento por adquisiciones</v>
          </cell>
        </row>
        <row r="3">
          <cell r="A3" t="str">
            <v>Impulsar la efectividad operacional</v>
          </cell>
        </row>
        <row r="4">
          <cell r="A4" t="str">
            <v>Apoyar la gestión comercial y las nuevas fuentes ingresos</v>
          </cell>
        </row>
        <row r="5">
          <cell r="A5" t="str">
            <v>Habilitar  la explotación de sinergias como Grupo</v>
          </cell>
        </row>
        <row r="6">
          <cell r="A6" t="str">
            <v>Incrementar la visibilidad gerencial</v>
          </cell>
        </row>
        <row r="7">
          <cell r="A7" t="str">
            <v>Fortalecer la capacidad informática</v>
          </cell>
        </row>
      </sheetData>
      <sheetData sheetId="2"/>
      <sheetData sheetId="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TotalesReposicion"/>
      <sheetName val="TotalesOptimizacion"/>
      <sheetName val="TOTAL SUB1"/>
      <sheetName val="TOTAL1(MODIF.)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C"/>
      <sheetName val="IPC desde 1960"/>
      <sheetName val="infoafijos"/>
      <sheetName val="tras Acdto"/>
      <sheetName val="Resumen"/>
      <sheetName val="164001"/>
      <sheetName val="164002"/>
      <sheetName val="164015"/>
      <sheetName val="164017"/>
      <sheetName val="164018"/>
      <sheetName val="164024"/>
      <sheetName val="164501"/>
      <sheetName val="164502"/>
      <sheetName val="164508"/>
      <sheetName val="164512"/>
      <sheetName val="164590"/>
      <sheetName val="165002"/>
      <sheetName val="165003"/>
      <sheetName val="165090"/>
      <sheetName val="165501"/>
      <sheetName val="165511"/>
      <sheetName val="165520"/>
      <sheetName val="165590"/>
      <sheetName val="166002"/>
      <sheetName val="166501"/>
      <sheetName val="166590"/>
      <sheetName val="167001"/>
      <sheetName val="167002"/>
      <sheetName val="167090"/>
      <sheetName val="167502"/>
      <sheetName val="167505"/>
      <sheetName val="168090"/>
      <sheetName val="197007"/>
    </sheetNames>
    <sheetDataSet>
      <sheetData sheetId="0" refreshError="1">
        <row r="202">
          <cell r="F202">
            <v>8.1051297878879112</v>
          </cell>
        </row>
        <row r="209">
          <cell r="E209">
            <v>1.8798565046606013</v>
          </cell>
        </row>
        <row r="210">
          <cell r="M210">
            <v>1.4704324361891565</v>
          </cell>
        </row>
        <row r="214">
          <cell r="N214">
            <v>1.0649860379460132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TotalesReposicion"/>
      <sheetName val="TotalesOptimizacion"/>
      <sheetName val="TOTAL SUB1"/>
      <sheetName val="TOTAL1(MODIF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Presup"/>
      <sheetName val="Unitarios"/>
      <sheetName val="Insum"/>
      <sheetName val="A000"/>
      <sheetName val="An-Unit"/>
      <sheetName val="U001"/>
      <sheetName val="U002"/>
      <sheetName val="U003"/>
      <sheetName val="U004"/>
      <sheetName val="U005"/>
      <sheetName val="U006"/>
      <sheetName val="U007"/>
      <sheetName val="U008"/>
      <sheetName val="U009"/>
      <sheetName val="PROGR."/>
      <sheetName val="desmonte"/>
    </sheetNames>
    <sheetDataSet>
      <sheetData sheetId="0"/>
      <sheetData sheetId="1"/>
      <sheetData sheetId="2">
        <row r="3">
          <cell r="A3" t="str">
            <v>COD</v>
          </cell>
          <cell r="B3" t="str">
            <v>ACTIVIDAD</v>
          </cell>
          <cell r="C3" t="str">
            <v>UNIDAD</v>
          </cell>
          <cell r="D3" t="str">
            <v>VR. UNITARIO</v>
          </cell>
        </row>
        <row r="4">
          <cell r="A4" t="str">
            <v>U001</v>
          </cell>
          <cell r="B4" t="str">
            <v>Replanteo con comision de topografía</v>
          </cell>
          <cell r="C4" t="str">
            <v>M2</v>
          </cell>
          <cell r="D4">
            <v>8707</v>
          </cell>
        </row>
        <row r="5">
          <cell r="A5" t="str">
            <v>U002</v>
          </cell>
          <cell r="B5" t="str">
            <v>Conformacion calzada y cuneteada</v>
          </cell>
          <cell r="C5" t="str">
            <v>KM</v>
          </cell>
          <cell r="D5">
            <v>368640</v>
          </cell>
        </row>
        <row r="6">
          <cell r="A6" t="str">
            <v>U003</v>
          </cell>
          <cell r="B6" t="str">
            <v>Alcantarilla de 36"</v>
          </cell>
          <cell r="C6" t="str">
            <v>UN</v>
          </cell>
          <cell r="D6">
            <v>1792500</v>
          </cell>
        </row>
        <row r="7">
          <cell r="A7" t="str">
            <v>U004</v>
          </cell>
          <cell r="B7" t="str">
            <v>Cunetas en concreto</v>
          </cell>
          <cell r="C7" t="str">
            <v>Ml</v>
          </cell>
          <cell r="D7">
            <v>20913</v>
          </cell>
        </row>
        <row r="8">
          <cell r="A8" t="str">
            <v>U005</v>
          </cell>
          <cell r="B8" t="str">
            <v>Subbase Granular</v>
          </cell>
          <cell r="C8" t="str">
            <v>M3</v>
          </cell>
          <cell r="D8">
            <v>36382</v>
          </cell>
        </row>
        <row r="9">
          <cell r="A9" t="str">
            <v>U006</v>
          </cell>
          <cell r="B9" t="str">
            <v>Base Granular</v>
          </cell>
          <cell r="C9" t="str">
            <v>M3</v>
          </cell>
          <cell r="D9">
            <v>41060</v>
          </cell>
        </row>
        <row r="10">
          <cell r="A10" t="str">
            <v>U007</v>
          </cell>
          <cell r="B10" t="str">
            <v>Imprimaciôn</v>
          </cell>
          <cell r="C10" t="str">
            <v>M2</v>
          </cell>
          <cell r="D10">
            <v>1668</v>
          </cell>
        </row>
        <row r="11">
          <cell r="A11" t="str">
            <v>U008</v>
          </cell>
          <cell r="B11" t="str">
            <v>Base Asfàltica</v>
          </cell>
          <cell r="C11" t="str">
            <v>M3</v>
          </cell>
          <cell r="D11">
            <v>191420</v>
          </cell>
        </row>
        <row r="12">
          <cell r="A12" t="str">
            <v>U009</v>
          </cell>
          <cell r="B12" t="str">
            <v>Rodadura</v>
          </cell>
          <cell r="C12" t="str">
            <v>M3</v>
          </cell>
          <cell r="D12">
            <v>202420</v>
          </cell>
        </row>
        <row r="13">
          <cell r="A13" t="str">
            <v>U999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C83F0-378C-405D-A63E-0AE9D305B1D7}">
  <dimension ref="A1:G88"/>
  <sheetViews>
    <sheetView zoomScale="80" zoomScaleNormal="80" workbookViewId="0">
      <selection activeCell="I5" sqref="I5"/>
    </sheetView>
  </sheetViews>
  <sheetFormatPr baseColWidth="10" defaultColWidth="11.42578125" defaultRowHeight="11.25" x14ac:dyDescent="0.2"/>
  <cols>
    <col min="1" max="1" width="5.7109375" style="1" bestFit="1" customWidth="1"/>
    <col min="2" max="2" width="18" style="1" bestFit="1" customWidth="1"/>
    <col min="3" max="3" width="45.7109375" style="1" customWidth="1"/>
    <col min="4" max="4" width="15" style="44" customWidth="1"/>
    <col min="5" max="5" width="16.7109375" style="1" bestFit="1" customWidth="1"/>
    <col min="6" max="6" width="13.28515625" style="1" customWidth="1"/>
    <col min="7" max="7" width="20.140625" style="1" customWidth="1"/>
    <col min="8" max="8" width="3.5703125" style="1" customWidth="1"/>
    <col min="9" max="9" width="15.28515625" style="1" customWidth="1"/>
    <col min="10" max="16384" width="11.42578125" style="1"/>
  </cols>
  <sheetData>
    <row r="1" spans="1:7" ht="20.45" customHeight="1" x14ac:dyDescent="0.2">
      <c r="A1" s="141" t="s">
        <v>0</v>
      </c>
      <c r="B1" s="141"/>
      <c r="C1" s="141"/>
      <c r="D1" s="141"/>
      <c r="E1" s="141"/>
      <c r="F1" s="141"/>
      <c r="G1" s="141"/>
    </row>
    <row r="2" spans="1:7" ht="20.25" customHeight="1" x14ac:dyDescent="0.2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ht="18.75" customHeight="1" x14ac:dyDescent="0.2">
      <c r="A3" s="142" t="s">
        <v>8</v>
      </c>
      <c r="B3" s="143"/>
      <c r="C3" s="143"/>
      <c r="D3" s="143"/>
      <c r="E3" s="143"/>
      <c r="F3" s="143"/>
      <c r="G3" s="144"/>
    </row>
    <row r="4" spans="1:7" x14ac:dyDescent="0.2">
      <c r="A4" s="4" t="s">
        <v>9</v>
      </c>
      <c r="B4" s="4"/>
      <c r="C4" s="5" t="s">
        <v>10</v>
      </c>
      <c r="D4" s="6"/>
      <c r="E4" s="7"/>
      <c r="F4" s="8"/>
      <c r="G4" s="9"/>
    </row>
    <row r="5" spans="1:7" ht="46.5" customHeight="1" x14ac:dyDescent="0.2">
      <c r="A5" s="10">
        <v>1.1000000000000001</v>
      </c>
      <c r="B5" s="10" t="s">
        <v>11</v>
      </c>
      <c r="C5" s="11" t="s">
        <v>12</v>
      </c>
      <c r="D5" s="12"/>
      <c r="E5" s="10" t="s">
        <v>13</v>
      </c>
      <c r="F5" s="13"/>
      <c r="G5" s="13"/>
    </row>
    <row r="6" spans="1:7" ht="50.25" customHeight="1" x14ac:dyDescent="0.2">
      <c r="A6" s="10">
        <v>1.2</v>
      </c>
      <c r="B6" s="10" t="s">
        <v>11</v>
      </c>
      <c r="C6" s="11" t="s">
        <v>14</v>
      </c>
      <c r="D6" s="12"/>
      <c r="E6" s="10" t="s">
        <v>13</v>
      </c>
      <c r="F6" s="13"/>
      <c r="G6" s="13"/>
    </row>
    <row r="7" spans="1:7" ht="32.25" customHeight="1" x14ac:dyDescent="0.2">
      <c r="A7" s="10">
        <v>1.3</v>
      </c>
      <c r="B7" s="10" t="s">
        <v>15</v>
      </c>
      <c r="C7" s="11" t="s">
        <v>16</v>
      </c>
      <c r="D7" s="12"/>
      <c r="E7" s="10" t="s">
        <v>17</v>
      </c>
      <c r="F7" s="13"/>
      <c r="G7" s="13"/>
    </row>
    <row r="8" spans="1:7" x14ac:dyDescent="0.2">
      <c r="A8" s="4" t="s">
        <v>18</v>
      </c>
      <c r="B8" s="4"/>
      <c r="C8" s="5" t="s">
        <v>19</v>
      </c>
      <c r="D8" s="12"/>
      <c r="E8" s="14"/>
      <c r="F8" s="13"/>
      <c r="G8" s="13"/>
    </row>
    <row r="9" spans="1:7" ht="48" customHeight="1" x14ac:dyDescent="0.2">
      <c r="A9" s="10">
        <v>2.1</v>
      </c>
      <c r="B9" s="15" t="s">
        <v>20</v>
      </c>
      <c r="C9" s="11" t="s">
        <v>21</v>
      </c>
      <c r="D9" s="12"/>
      <c r="E9" s="10" t="s">
        <v>13</v>
      </c>
      <c r="F9" s="13"/>
      <c r="G9" s="13"/>
    </row>
    <row r="10" spans="1:7" ht="40.5" customHeight="1" x14ac:dyDescent="0.2">
      <c r="A10" s="10">
        <v>2.2000000000000002</v>
      </c>
      <c r="B10" s="15" t="s">
        <v>20</v>
      </c>
      <c r="C10" s="11" t="s">
        <v>22</v>
      </c>
      <c r="D10" s="12"/>
      <c r="E10" s="10" t="s">
        <v>13</v>
      </c>
      <c r="F10" s="13"/>
      <c r="G10" s="13"/>
    </row>
    <row r="11" spans="1:7" x14ac:dyDescent="0.2">
      <c r="A11" s="4" t="s">
        <v>23</v>
      </c>
      <c r="B11" s="4"/>
      <c r="C11" s="5" t="s">
        <v>24</v>
      </c>
      <c r="D11" s="12"/>
      <c r="E11" s="14"/>
      <c r="F11" s="13"/>
      <c r="G11" s="13"/>
    </row>
    <row r="12" spans="1:7" ht="48" customHeight="1" x14ac:dyDescent="0.2">
      <c r="A12" s="10">
        <v>3.1</v>
      </c>
      <c r="B12" s="10" t="s">
        <v>25</v>
      </c>
      <c r="C12" s="11" t="s">
        <v>26</v>
      </c>
      <c r="D12" s="12"/>
      <c r="E12" s="10" t="s">
        <v>13</v>
      </c>
      <c r="F12" s="13"/>
      <c r="G12" s="13"/>
    </row>
    <row r="13" spans="1:7" x14ac:dyDescent="0.2">
      <c r="A13" s="4" t="s">
        <v>27</v>
      </c>
      <c r="B13" s="4"/>
      <c r="C13" s="5" t="s">
        <v>28</v>
      </c>
      <c r="D13" s="12"/>
      <c r="E13" s="14"/>
      <c r="F13" s="13"/>
      <c r="G13" s="13"/>
    </row>
    <row r="14" spans="1:7" ht="27" customHeight="1" x14ac:dyDescent="0.2">
      <c r="A14" s="10">
        <v>4.0999999999999996</v>
      </c>
      <c r="B14" s="10" t="s">
        <v>29</v>
      </c>
      <c r="C14" s="11" t="s">
        <v>30</v>
      </c>
      <c r="D14" s="12"/>
      <c r="E14" s="10" t="s">
        <v>17</v>
      </c>
      <c r="F14" s="13"/>
      <c r="G14" s="13"/>
    </row>
    <row r="15" spans="1:7" ht="76.5" customHeight="1" x14ac:dyDescent="0.2">
      <c r="A15" s="10">
        <v>4.2</v>
      </c>
      <c r="B15" s="10" t="s">
        <v>31</v>
      </c>
      <c r="C15" s="16" t="s">
        <v>32</v>
      </c>
      <c r="D15" s="12"/>
      <c r="E15" s="10" t="s">
        <v>13</v>
      </c>
      <c r="F15" s="13"/>
      <c r="G15" s="13"/>
    </row>
    <row r="16" spans="1:7" ht="52.5" customHeight="1" x14ac:dyDescent="0.2">
      <c r="A16" s="10">
        <v>4.3</v>
      </c>
      <c r="B16" s="10" t="s">
        <v>31</v>
      </c>
      <c r="C16" s="16" t="s">
        <v>33</v>
      </c>
      <c r="D16" s="12"/>
      <c r="E16" s="10" t="s">
        <v>13</v>
      </c>
      <c r="F16" s="13"/>
      <c r="G16" s="13"/>
    </row>
    <row r="17" spans="1:7" x14ac:dyDescent="0.2">
      <c r="A17" s="17" t="s">
        <v>34</v>
      </c>
      <c r="B17" s="17"/>
      <c r="C17" s="18" t="s">
        <v>35</v>
      </c>
      <c r="D17" s="12"/>
      <c r="E17" s="10"/>
      <c r="F17" s="13"/>
      <c r="G17" s="13"/>
    </row>
    <row r="18" spans="1:7" ht="46.5" customHeight="1" x14ac:dyDescent="0.2">
      <c r="A18" s="10">
        <v>5.0999999999999996</v>
      </c>
      <c r="B18" s="10" t="s">
        <v>36</v>
      </c>
      <c r="C18" s="11" t="s">
        <v>37</v>
      </c>
      <c r="D18" s="12"/>
      <c r="E18" s="10" t="s">
        <v>38</v>
      </c>
      <c r="F18" s="13"/>
      <c r="G18" s="13"/>
    </row>
    <row r="19" spans="1:7" ht="27" customHeight="1" x14ac:dyDescent="0.2">
      <c r="A19" s="10">
        <v>5.2</v>
      </c>
      <c r="B19" s="10" t="s">
        <v>39</v>
      </c>
      <c r="C19" s="11" t="s">
        <v>40</v>
      </c>
      <c r="D19" s="12"/>
      <c r="E19" s="10" t="s">
        <v>38</v>
      </c>
      <c r="F19" s="13"/>
      <c r="G19" s="13"/>
    </row>
    <row r="20" spans="1:7" ht="33.75" x14ac:dyDescent="0.2">
      <c r="A20" s="10">
        <v>5.3</v>
      </c>
      <c r="B20" s="10" t="s">
        <v>41</v>
      </c>
      <c r="C20" s="19" t="s">
        <v>42</v>
      </c>
      <c r="D20" s="12"/>
      <c r="E20" s="10" t="s">
        <v>38</v>
      </c>
      <c r="F20" s="13"/>
      <c r="G20" s="13"/>
    </row>
    <row r="21" spans="1:7" ht="41.25" customHeight="1" x14ac:dyDescent="0.2">
      <c r="A21" s="10">
        <v>5.4</v>
      </c>
      <c r="B21" s="10" t="s">
        <v>43</v>
      </c>
      <c r="C21" s="11" t="s">
        <v>44</v>
      </c>
      <c r="D21" s="12"/>
      <c r="E21" s="10" t="s">
        <v>38</v>
      </c>
      <c r="F21" s="13"/>
      <c r="G21" s="13"/>
    </row>
    <row r="22" spans="1:7" ht="44.25" customHeight="1" x14ac:dyDescent="0.2">
      <c r="A22" s="10">
        <v>5.5</v>
      </c>
      <c r="B22" s="10" t="s">
        <v>43</v>
      </c>
      <c r="C22" s="11" t="s">
        <v>45</v>
      </c>
      <c r="D22" s="12"/>
      <c r="E22" s="10" t="s">
        <v>38</v>
      </c>
      <c r="F22" s="13"/>
      <c r="G22" s="13"/>
    </row>
    <row r="23" spans="1:7" x14ac:dyDescent="0.2">
      <c r="A23" s="17" t="s">
        <v>46</v>
      </c>
      <c r="B23" s="17"/>
      <c r="C23" s="20" t="s">
        <v>47</v>
      </c>
      <c r="D23" s="12"/>
      <c r="E23" s="10"/>
      <c r="F23" s="13"/>
      <c r="G23" s="13"/>
    </row>
    <row r="24" spans="1:7" ht="55.5" customHeight="1" x14ac:dyDescent="0.2">
      <c r="A24" s="10">
        <v>6.1</v>
      </c>
      <c r="B24" s="10" t="s">
        <v>48</v>
      </c>
      <c r="C24" s="11" t="s">
        <v>49</v>
      </c>
      <c r="D24" s="21"/>
      <c r="E24" s="10" t="s">
        <v>38</v>
      </c>
      <c r="F24" s="13"/>
      <c r="G24" s="13"/>
    </row>
    <row r="25" spans="1:7" ht="55.5" customHeight="1" x14ac:dyDescent="0.2">
      <c r="A25" s="10">
        <v>6.2</v>
      </c>
      <c r="B25" s="10" t="s">
        <v>48</v>
      </c>
      <c r="C25" s="11" t="s">
        <v>50</v>
      </c>
      <c r="D25" s="22"/>
      <c r="E25" s="10" t="s">
        <v>38</v>
      </c>
      <c r="F25" s="13"/>
      <c r="G25" s="13"/>
    </row>
    <row r="26" spans="1:7" ht="55.5" customHeight="1" x14ac:dyDescent="0.2">
      <c r="A26" s="10">
        <v>6.3</v>
      </c>
      <c r="B26" s="10" t="s">
        <v>48</v>
      </c>
      <c r="C26" s="11" t="s">
        <v>51</v>
      </c>
      <c r="D26" s="22"/>
      <c r="E26" s="10" t="s">
        <v>38</v>
      </c>
      <c r="F26" s="13"/>
      <c r="G26" s="13"/>
    </row>
    <row r="27" spans="1:7" ht="55.5" customHeight="1" x14ac:dyDescent="0.2">
      <c r="A27" s="10">
        <v>6.4</v>
      </c>
      <c r="B27" s="10" t="s">
        <v>48</v>
      </c>
      <c r="C27" s="11" t="s">
        <v>52</v>
      </c>
      <c r="D27" s="23"/>
      <c r="E27" s="10" t="s">
        <v>38</v>
      </c>
      <c r="F27" s="13"/>
      <c r="G27" s="13"/>
    </row>
    <row r="28" spans="1:7" x14ac:dyDescent="0.2">
      <c r="A28" s="17" t="s">
        <v>53</v>
      </c>
      <c r="B28" s="17"/>
      <c r="C28" s="20" t="s">
        <v>54</v>
      </c>
      <c r="D28" s="6"/>
      <c r="E28" s="9"/>
      <c r="F28" s="8"/>
      <c r="G28" s="9"/>
    </row>
    <row r="29" spans="1:7" ht="29.25" customHeight="1" x14ac:dyDescent="0.2">
      <c r="A29" s="9" t="s">
        <v>55</v>
      </c>
      <c r="B29" s="9" t="s">
        <v>56</v>
      </c>
      <c r="C29" s="24" t="s">
        <v>57</v>
      </c>
      <c r="D29" s="6"/>
      <c r="E29" s="9" t="s">
        <v>17</v>
      </c>
      <c r="F29" s="25"/>
      <c r="G29" s="25"/>
    </row>
    <row r="30" spans="1:7" x14ac:dyDescent="0.2">
      <c r="A30" s="9"/>
      <c r="B30" s="9"/>
      <c r="C30" s="26" t="s">
        <v>58</v>
      </c>
      <c r="D30" s="6"/>
      <c r="E30" s="9"/>
      <c r="F30" s="8"/>
      <c r="G30" s="9"/>
    </row>
    <row r="31" spans="1:7" ht="12.75" customHeight="1" x14ac:dyDescent="0.2">
      <c r="A31" s="9"/>
      <c r="B31" s="9"/>
      <c r="C31" s="26" t="s">
        <v>59</v>
      </c>
      <c r="D31" s="27"/>
      <c r="E31" s="9"/>
      <c r="F31" s="28"/>
      <c r="G31" s="13"/>
    </row>
    <row r="32" spans="1:7" x14ac:dyDescent="0.2">
      <c r="A32" s="9"/>
      <c r="B32" s="9"/>
      <c r="C32" s="26" t="s">
        <v>60</v>
      </c>
      <c r="D32" s="27"/>
      <c r="E32" s="9"/>
      <c r="F32" s="29"/>
      <c r="G32" s="13"/>
    </row>
    <row r="33" spans="1:7" x14ac:dyDescent="0.2">
      <c r="A33" s="9"/>
      <c r="B33" s="9"/>
      <c r="C33" s="26" t="s">
        <v>61</v>
      </c>
      <c r="D33" s="27"/>
      <c r="E33" s="9"/>
      <c r="F33" s="29"/>
      <c r="G33" s="13"/>
    </row>
    <row r="34" spans="1:7" x14ac:dyDescent="0.2">
      <c r="A34" s="9"/>
      <c r="B34" s="9"/>
      <c r="C34" s="9"/>
      <c r="D34" s="6"/>
      <c r="E34" s="9"/>
      <c r="F34" s="8"/>
      <c r="G34" s="9"/>
    </row>
    <row r="35" spans="1:7" ht="17.100000000000001" customHeight="1" x14ac:dyDescent="0.2">
      <c r="A35" s="142" t="s">
        <v>62</v>
      </c>
      <c r="B35" s="143"/>
      <c r="C35" s="143"/>
      <c r="D35" s="143"/>
      <c r="E35" s="143"/>
      <c r="F35" s="143"/>
      <c r="G35" s="144"/>
    </row>
    <row r="36" spans="1:7" x14ac:dyDescent="0.2">
      <c r="A36" s="17" t="s">
        <v>63</v>
      </c>
      <c r="B36" s="17"/>
      <c r="C36" s="18" t="s">
        <v>64</v>
      </c>
      <c r="D36" s="6"/>
      <c r="E36" s="9"/>
      <c r="F36" s="8"/>
      <c r="G36" s="9"/>
    </row>
    <row r="37" spans="1:7" ht="67.5" customHeight="1" x14ac:dyDescent="0.2">
      <c r="A37" s="10">
        <v>8.1</v>
      </c>
      <c r="B37" s="10"/>
      <c r="C37" s="11" t="s">
        <v>65</v>
      </c>
      <c r="D37" s="30"/>
      <c r="E37" s="27" t="s">
        <v>66</v>
      </c>
      <c r="F37" s="25"/>
      <c r="G37" s="31"/>
    </row>
    <row r="38" spans="1:7" ht="39" customHeight="1" x14ac:dyDescent="0.2">
      <c r="A38" s="10">
        <v>8.1999999999999993</v>
      </c>
      <c r="B38" s="10"/>
      <c r="C38" s="11" t="s">
        <v>67</v>
      </c>
      <c r="D38" s="30"/>
      <c r="E38" s="27" t="s">
        <v>66</v>
      </c>
      <c r="F38" s="25"/>
      <c r="G38" s="31"/>
    </row>
    <row r="39" spans="1:7" ht="44.25" customHeight="1" x14ac:dyDescent="0.2">
      <c r="A39" s="10">
        <v>8.3000000000000007</v>
      </c>
      <c r="B39" s="10"/>
      <c r="C39" s="11" t="s">
        <v>68</v>
      </c>
      <c r="D39" s="30"/>
      <c r="E39" s="27" t="s">
        <v>66</v>
      </c>
      <c r="F39" s="25"/>
      <c r="G39" s="31"/>
    </row>
    <row r="40" spans="1:7" ht="40.5" customHeight="1" x14ac:dyDescent="0.2">
      <c r="A40" s="10">
        <v>8.4</v>
      </c>
      <c r="B40" s="10"/>
      <c r="C40" s="11" t="s">
        <v>69</v>
      </c>
      <c r="D40" s="30"/>
      <c r="E40" s="27" t="s">
        <v>66</v>
      </c>
      <c r="F40" s="25"/>
      <c r="G40" s="31"/>
    </row>
    <row r="41" spans="1:7" x14ac:dyDescent="0.2">
      <c r="A41" s="17" t="s">
        <v>70</v>
      </c>
      <c r="B41" s="17"/>
      <c r="C41" s="20" t="s">
        <v>47</v>
      </c>
      <c r="D41" s="6"/>
      <c r="E41" s="9"/>
      <c r="F41" s="8"/>
      <c r="G41" s="9"/>
    </row>
    <row r="42" spans="1:7" ht="24.75" customHeight="1" x14ac:dyDescent="0.2">
      <c r="A42" s="10">
        <v>9.1</v>
      </c>
      <c r="B42" s="10"/>
      <c r="C42" s="11" t="s">
        <v>71</v>
      </c>
      <c r="D42" s="6"/>
      <c r="E42" s="27" t="s">
        <v>66</v>
      </c>
      <c r="F42" s="32"/>
      <c r="G42" s="32"/>
    </row>
    <row r="43" spans="1:7" ht="21.75" customHeight="1" x14ac:dyDescent="0.2">
      <c r="A43" s="10" t="s">
        <v>72</v>
      </c>
      <c r="B43" s="10"/>
      <c r="C43" s="19" t="s">
        <v>73</v>
      </c>
      <c r="D43" s="33"/>
      <c r="E43" s="34" t="s">
        <v>66</v>
      </c>
      <c r="F43" s="32"/>
      <c r="G43" s="32"/>
    </row>
    <row r="44" spans="1:7" ht="21.75" customHeight="1" x14ac:dyDescent="0.2">
      <c r="A44" s="10" t="s">
        <v>74</v>
      </c>
      <c r="B44" s="10"/>
      <c r="C44" s="19" t="s">
        <v>75</v>
      </c>
      <c r="D44" s="33"/>
      <c r="E44" s="34" t="s">
        <v>66</v>
      </c>
      <c r="F44" s="32"/>
      <c r="G44" s="32"/>
    </row>
    <row r="45" spans="1:7" ht="21.75" customHeight="1" x14ac:dyDescent="0.2">
      <c r="A45" s="10" t="s">
        <v>76</v>
      </c>
      <c r="B45" s="10"/>
      <c r="C45" s="19" t="s">
        <v>77</v>
      </c>
      <c r="D45" s="33"/>
      <c r="E45" s="34" t="s">
        <v>66</v>
      </c>
      <c r="F45" s="32"/>
      <c r="G45" s="32"/>
    </row>
    <row r="46" spans="1:7" ht="21.75" customHeight="1" x14ac:dyDescent="0.2">
      <c r="A46" s="10" t="s">
        <v>78</v>
      </c>
      <c r="B46" s="10"/>
      <c r="C46" s="19" t="s">
        <v>79</v>
      </c>
      <c r="D46" s="33"/>
      <c r="E46" s="34" t="s">
        <v>66</v>
      </c>
      <c r="F46" s="32"/>
      <c r="G46" s="32"/>
    </row>
    <row r="47" spans="1:7" ht="21.75" customHeight="1" x14ac:dyDescent="0.2">
      <c r="A47" s="10" t="s">
        <v>80</v>
      </c>
      <c r="B47" s="10"/>
      <c r="C47" s="19" t="s">
        <v>81</v>
      </c>
      <c r="D47" s="33"/>
      <c r="E47" s="27" t="s">
        <v>66</v>
      </c>
      <c r="F47" s="32"/>
      <c r="G47" s="32"/>
    </row>
    <row r="48" spans="1:7" ht="21.75" customHeight="1" x14ac:dyDescent="0.2">
      <c r="A48" s="10" t="s">
        <v>82</v>
      </c>
      <c r="B48" s="10"/>
      <c r="C48" s="19" t="s">
        <v>83</v>
      </c>
      <c r="D48" s="33"/>
      <c r="E48" s="34" t="s">
        <v>66</v>
      </c>
      <c r="F48" s="32"/>
      <c r="G48" s="32"/>
    </row>
    <row r="49" spans="1:7" ht="21.75" customHeight="1" x14ac:dyDescent="0.2">
      <c r="A49" s="10" t="s">
        <v>84</v>
      </c>
      <c r="B49" s="10"/>
      <c r="C49" s="19" t="s">
        <v>85</v>
      </c>
      <c r="D49" s="33"/>
      <c r="E49" s="34" t="s">
        <v>66</v>
      </c>
      <c r="F49" s="32"/>
      <c r="G49" s="32"/>
    </row>
    <row r="50" spans="1:7" ht="30" customHeight="1" x14ac:dyDescent="0.2">
      <c r="A50" s="10">
        <v>9.1999999999999993</v>
      </c>
      <c r="B50" s="10"/>
      <c r="C50" s="11" t="s">
        <v>86</v>
      </c>
      <c r="D50" s="6"/>
      <c r="E50" s="27" t="s">
        <v>66</v>
      </c>
      <c r="F50" s="32"/>
      <c r="G50" s="32"/>
    </row>
    <row r="51" spans="1:7" ht="21" customHeight="1" x14ac:dyDescent="0.2">
      <c r="A51" s="10" t="s">
        <v>87</v>
      </c>
      <c r="B51" s="10"/>
      <c r="C51" s="19" t="s">
        <v>88</v>
      </c>
      <c r="D51" s="33"/>
      <c r="E51" s="34" t="s">
        <v>66</v>
      </c>
      <c r="F51" s="32"/>
      <c r="G51" s="32"/>
    </row>
    <row r="52" spans="1:7" ht="21" customHeight="1" x14ac:dyDescent="0.2">
      <c r="A52" s="10" t="s">
        <v>89</v>
      </c>
      <c r="B52" s="10"/>
      <c r="C52" s="19" t="s">
        <v>90</v>
      </c>
      <c r="D52" s="33"/>
      <c r="E52" s="34" t="s">
        <v>66</v>
      </c>
      <c r="F52" s="32"/>
      <c r="G52" s="32"/>
    </row>
    <row r="53" spans="1:7" ht="21" customHeight="1" x14ac:dyDescent="0.2">
      <c r="A53" s="10" t="s">
        <v>91</v>
      </c>
      <c r="B53" s="10"/>
      <c r="C53" s="19" t="s">
        <v>92</v>
      </c>
      <c r="D53" s="33"/>
      <c r="E53" s="34" t="s">
        <v>66</v>
      </c>
      <c r="F53" s="32"/>
      <c r="G53" s="32"/>
    </row>
    <row r="54" spans="1:7" ht="21" customHeight="1" x14ac:dyDescent="0.2">
      <c r="A54" s="10" t="s">
        <v>93</v>
      </c>
      <c r="B54" s="10"/>
      <c r="C54" s="19" t="s">
        <v>94</v>
      </c>
      <c r="D54" s="33"/>
      <c r="E54" s="34" t="s">
        <v>66</v>
      </c>
      <c r="F54" s="32"/>
      <c r="G54" s="32"/>
    </row>
    <row r="55" spans="1:7" ht="21" customHeight="1" x14ac:dyDescent="0.2">
      <c r="A55" s="10" t="s">
        <v>95</v>
      </c>
      <c r="B55" s="10"/>
      <c r="C55" s="19" t="s">
        <v>96</v>
      </c>
      <c r="D55" s="33"/>
      <c r="E55" s="27" t="s">
        <v>66</v>
      </c>
      <c r="F55" s="32"/>
      <c r="G55" s="32"/>
    </row>
    <row r="56" spans="1:7" ht="21" customHeight="1" x14ac:dyDescent="0.2">
      <c r="A56" s="10" t="s">
        <v>97</v>
      </c>
      <c r="B56" s="10"/>
      <c r="C56" s="19" t="s">
        <v>98</v>
      </c>
      <c r="D56" s="33"/>
      <c r="E56" s="34" t="s">
        <v>66</v>
      </c>
      <c r="F56" s="32"/>
      <c r="G56" s="32"/>
    </row>
    <row r="57" spans="1:7" ht="21" customHeight="1" x14ac:dyDescent="0.2">
      <c r="A57" s="10" t="s">
        <v>99</v>
      </c>
      <c r="B57" s="10"/>
      <c r="C57" s="19" t="s">
        <v>100</v>
      </c>
      <c r="D57" s="33"/>
      <c r="E57" s="34" t="s">
        <v>66</v>
      </c>
      <c r="F57" s="32"/>
      <c r="G57" s="32"/>
    </row>
    <row r="58" spans="1:7" ht="20.25" customHeight="1" x14ac:dyDescent="0.2">
      <c r="A58" s="10">
        <v>9.3000000000000007</v>
      </c>
      <c r="B58" s="10"/>
      <c r="C58" s="11" t="s">
        <v>101</v>
      </c>
      <c r="D58" s="6"/>
      <c r="E58" s="27" t="s">
        <v>66</v>
      </c>
      <c r="F58" s="32"/>
      <c r="G58" s="32"/>
    </row>
    <row r="59" spans="1:7" ht="22.5" customHeight="1" x14ac:dyDescent="0.2">
      <c r="A59" s="10" t="s">
        <v>102</v>
      </c>
      <c r="B59" s="10"/>
      <c r="C59" s="19" t="s">
        <v>103</v>
      </c>
      <c r="D59" s="33"/>
      <c r="E59" s="34" t="s">
        <v>66</v>
      </c>
      <c r="F59" s="32"/>
      <c r="G59" s="32"/>
    </row>
    <row r="60" spans="1:7" ht="22.5" customHeight="1" x14ac:dyDescent="0.2">
      <c r="A60" s="10" t="s">
        <v>104</v>
      </c>
      <c r="B60" s="10"/>
      <c r="C60" s="19" t="s">
        <v>105</v>
      </c>
      <c r="D60" s="33"/>
      <c r="E60" s="34" t="s">
        <v>66</v>
      </c>
      <c r="F60" s="32"/>
      <c r="G60" s="32"/>
    </row>
    <row r="61" spans="1:7" ht="22.5" customHeight="1" x14ac:dyDescent="0.2">
      <c r="A61" s="10" t="s">
        <v>106</v>
      </c>
      <c r="B61" s="10"/>
      <c r="C61" s="19" t="s">
        <v>107</v>
      </c>
      <c r="D61" s="33"/>
      <c r="E61" s="34" t="s">
        <v>66</v>
      </c>
      <c r="F61" s="32"/>
      <c r="G61" s="32"/>
    </row>
    <row r="62" spans="1:7" ht="22.5" customHeight="1" x14ac:dyDescent="0.2">
      <c r="A62" s="10" t="s">
        <v>108</v>
      </c>
      <c r="B62" s="10"/>
      <c r="C62" s="19" t="s">
        <v>109</v>
      </c>
      <c r="D62" s="33"/>
      <c r="E62" s="34" t="s">
        <v>66</v>
      </c>
      <c r="F62" s="32"/>
      <c r="G62" s="32"/>
    </row>
    <row r="63" spans="1:7" ht="22.5" customHeight="1" x14ac:dyDescent="0.2">
      <c r="A63" s="10" t="s">
        <v>110</v>
      </c>
      <c r="B63" s="10"/>
      <c r="C63" s="19" t="s">
        <v>111</v>
      </c>
      <c r="D63" s="33"/>
      <c r="E63" s="27" t="s">
        <v>66</v>
      </c>
      <c r="F63" s="32"/>
      <c r="G63" s="32"/>
    </row>
    <row r="64" spans="1:7" ht="22.5" customHeight="1" x14ac:dyDescent="0.2">
      <c r="A64" s="10" t="s">
        <v>112</v>
      </c>
      <c r="B64" s="10"/>
      <c r="C64" s="19" t="s">
        <v>113</v>
      </c>
      <c r="D64" s="33"/>
      <c r="E64" s="34" t="s">
        <v>66</v>
      </c>
      <c r="F64" s="32"/>
      <c r="G64" s="32"/>
    </row>
    <row r="65" spans="1:7" ht="22.5" customHeight="1" x14ac:dyDescent="0.2">
      <c r="A65" s="10" t="s">
        <v>114</v>
      </c>
      <c r="B65" s="10"/>
      <c r="C65" s="19" t="s">
        <v>115</v>
      </c>
      <c r="D65" s="33"/>
      <c r="E65" s="34" t="s">
        <v>66</v>
      </c>
      <c r="F65" s="32"/>
      <c r="G65" s="32"/>
    </row>
    <row r="66" spans="1:7" ht="31.5" customHeight="1" x14ac:dyDescent="0.2">
      <c r="A66" s="10">
        <v>9.4</v>
      </c>
      <c r="B66" s="10"/>
      <c r="C66" s="11" t="s">
        <v>116</v>
      </c>
      <c r="D66" s="6"/>
      <c r="E66" s="27" t="s">
        <v>66</v>
      </c>
      <c r="F66" s="32"/>
      <c r="G66" s="32"/>
    </row>
    <row r="67" spans="1:7" ht="19.5" customHeight="1" x14ac:dyDescent="0.2">
      <c r="A67" s="9" t="s">
        <v>117</v>
      </c>
      <c r="B67" s="9"/>
      <c r="C67" s="19" t="s">
        <v>118</v>
      </c>
      <c r="D67" s="33"/>
      <c r="E67" s="34" t="s">
        <v>66</v>
      </c>
      <c r="F67" s="32"/>
      <c r="G67" s="32"/>
    </row>
    <row r="68" spans="1:7" ht="19.5" customHeight="1" x14ac:dyDescent="0.2">
      <c r="A68" s="9" t="s">
        <v>119</v>
      </c>
      <c r="B68" s="9"/>
      <c r="C68" s="19" t="s">
        <v>120</v>
      </c>
      <c r="D68" s="33"/>
      <c r="E68" s="34" t="s">
        <v>66</v>
      </c>
      <c r="F68" s="32"/>
      <c r="G68" s="32"/>
    </row>
    <row r="69" spans="1:7" ht="19.5" customHeight="1" x14ac:dyDescent="0.2">
      <c r="A69" s="9" t="s">
        <v>121</v>
      </c>
      <c r="B69" s="9"/>
      <c r="C69" s="19" t="s">
        <v>122</v>
      </c>
      <c r="D69" s="33"/>
      <c r="E69" s="34" t="s">
        <v>66</v>
      </c>
      <c r="F69" s="32"/>
      <c r="G69" s="32"/>
    </row>
    <row r="70" spans="1:7" ht="19.5" customHeight="1" x14ac:dyDescent="0.2">
      <c r="A70" s="9" t="s">
        <v>123</v>
      </c>
      <c r="B70" s="9"/>
      <c r="C70" s="19" t="s">
        <v>124</v>
      </c>
      <c r="D70" s="33"/>
      <c r="E70" s="34" t="s">
        <v>66</v>
      </c>
      <c r="F70" s="32"/>
      <c r="G70" s="32"/>
    </row>
    <row r="71" spans="1:7" ht="19.5" customHeight="1" x14ac:dyDescent="0.2">
      <c r="A71" s="9" t="s">
        <v>125</v>
      </c>
      <c r="B71" s="9"/>
      <c r="C71" s="19" t="s">
        <v>126</v>
      </c>
      <c r="D71" s="33"/>
      <c r="E71" s="27" t="s">
        <v>66</v>
      </c>
      <c r="F71" s="32"/>
      <c r="G71" s="32"/>
    </row>
    <row r="72" spans="1:7" ht="19.5" customHeight="1" x14ac:dyDescent="0.2">
      <c r="A72" s="9" t="s">
        <v>127</v>
      </c>
      <c r="B72" s="9"/>
      <c r="C72" s="19" t="s">
        <v>128</v>
      </c>
      <c r="D72" s="33"/>
      <c r="E72" s="34" t="s">
        <v>66</v>
      </c>
      <c r="F72" s="32"/>
      <c r="G72" s="32"/>
    </row>
    <row r="73" spans="1:7" ht="19.5" customHeight="1" x14ac:dyDescent="0.2">
      <c r="A73" s="9" t="s">
        <v>129</v>
      </c>
      <c r="B73" s="9"/>
      <c r="C73" s="19" t="s">
        <v>130</v>
      </c>
      <c r="D73" s="33"/>
      <c r="E73" s="34" t="s">
        <v>66</v>
      </c>
      <c r="F73" s="32"/>
      <c r="G73" s="32"/>
    </row>
    <row r="74" spans="1:7" ht="27.75" customHeight="1" x14ac:dyDescent="0.2">
      <c r="A74" s="9" t="s">
        <v>131</v>
      </c>
      <c r="B74" s="9"/>
      <c r="C74" s="19" t="s">
        <v>132</v>
      </c>
      <c r="D74" s="33"/>
      <c r="E74" s="27" t="s">
        <v>66</v>
      </c>
      <c r="F74" s="32"/>
      <c r="G74" s="32"/>
    </row>
    <row r="75" spans="1:7" ht="19.5" customHeight="1" x14ac:dyDescent="0.2">
      <c r="A75" s="9" t="s">
        <v>133</v>
      </c>
      <c r="B75" s="9"/>
      <c r="C75" s="19" t="s">
        <v>134</v>
      </c>
      <c r="D75" s="33"/>
      <c r="E75" s="27" t="s">
        <v>66</v>
      </c>
      <c r="F75" s="32"/>
      <c r="G75" s="32"/>
    </row>
    <row r="76" spans="1:7" ht="36.75" customHeight="1" x14ac:dyDescent="0.2">
      <c r="A76" s="9" t="s">
        <v>135</v>
      </c>
      <c r="B76" s="9"/>
      <c r="C76" s="19" t="s">
        <v>136</v>
      </c>
      <c r="D76" s="33"/>
      <c r="E76" s="27" t="s">
        <v>66</v>
      </c>
      <c r="F76" s="32"/>
      <c r="G76" s="32"/>
    </row>
    <row r="77" spans="1:7" ht="19.5" customHeight="1" x14ac:dyDescent="0.2">
      <c r="A77" s="9">
        <v>9.5</v>
      </c>
      <c r="B77" s="9"/>
      <c r="C77" s="19" t="s">
        <v>137</v>
      </c>
      <c r="D77" s="33"/>
      <c r="E77" s="27" t="s">
        <v>66</v>
      </c>
      <c r="F77" s="32"/>
      <c r="G77" s="32"/>
    </row>
    <row r="78" spans="1:7" ht="19.5" customHeight="1" x14ac:dyDescent="0.2">
      <c r="A78" s="9">
        <v>9.6</v>
      </c>
      <c r="B78" s="9"/>
      <c r="C78" s="19" t="s">
        <v>138</v>
      </c>
      <c r="D78" s="6"/>
      <c r="E78" s="27" t="s">
        <v>139</v>
      </c>
      <c r="F78" s="32"/>
      <c r="G78" s="32"/>
    </row>
    <row r="79" spans="1:7" x14ac:dyDescent="0.2">
      <c r="A79" s="9"/>
      <c r="B79" s="9"/>
      <c r="C79" s="9"/>
      <c r="D79" s="6"/>
      <c r="E79" s="9"/>
      <c r="F79" s="8"/>
      <c r="G79" s="9"/>
    </row>
    <row r="80" spans="1:7" x14ac:dyDescent="0.2">
      <c r="A80" s="9"/>
      <c r="B80" s="9"/>
      <c r="C80" s="35" t="s">
        <v>140</v>
      </c>
      <c r="D80" s="6"/>
      <c r="E80" s="9"/>
      <c r="F80" s="36"/>
      <c r="G80" s="37">
        <f>SUM(G37:G79)</f>
        <v>0</v>
      </c>
    </row>
    <row r="81" spans="1:7" s="41" customFormat="1" ht="17.25" customHeight="1" x14ac:dyDescent="0.25">
      <c r="A81" s="9"/>
      <c r="B81" s="9"/>
      <c r="C81" s="38" t="s">
        <v>141</v>
      </c>
      <c r="D81" s="6"/>
      <c r="E81" s="9"/>
      <c r="F81" s="39"/>
      <c r="G81" s="40"/>
    </row>
    <row r="83" spans="1:7" x14ac:dyDescent="0.2">
      <c r="B83" s="145" t="s">
        <v>142</v>
      </c>
      <c r="C83" s="145"/>
      <c r="D83" s="43"/>
      <c r="E83" s="43"/>
      <c r="F83" s="43"/>
      <c r="G83" s="43"/>
    </row>
    <row r="84" spans="1:7" x14ac:dyDescent="0.2">
      <c r="B84" s="42"/>
    </row>
    <row r="85" spans="1:7" x14ac:dyDescent="0.2">
      <c r="B85" s="145" t="s">
        <v>143</v>
      </c>
      <c r="C85" s="145"/>
      <c r="D85" s="43"/>
      <c r="E85" s="43"/>
      <c r="F85" s="43"/>
      <c r="G85" s="43"/>
    </row>
    <row r="86" spans="1:7" x14ac:dyDescent="0.2">
      <c r="B86" s="42"/>
      <c r="C86" s="42"/>
    </row>
    <row r="87" spans="1:7" x14ac:dyDescent="0.2">
      <c r="B87" s="145" t="s">
        <v>144</v>
      </c>
      <c r="C87" s="145"/>
      <c r="D87" s="43"/>
      <c r="E87" s="43"/>
      <c r="F87" s="43"/>
      <c r="G87" s="43"/>
    </row>
    <row r="88" spans="1:7" x14ac:dyDescent="0.2">
      <c r="B88" s="45"/>
      <c r="C88" s="45"/>
    </row>
  </sheetData>
  <mergeCells count="6">
    <mergeCell ref="B87:C87"/>
    <mergeCell ref="A1:G1"/>
    <mergeCell ref="A3:G3"/>
    <mergeCell ref="A35:G35"/>
    <mergeCell ref="B83:C83"/>
    <mergeCell ref="B85:C85"/>
  </mergeCells>
  <printOptions horizontalCentered="1"/>
  <pageMargins left="0.23622047244094491" right="0.23622047244094491" top="0.74803149606299213" bottom="0.74803149606299213" header="0.31496062992125984" footer="0.31496062992125984"/>
  <pageSetup scale="40" fitToHeight="2" orientation="landscape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81793-36F5-4C94-BD24-A97C94F7AB89}">
  <sheetPr>
    <pageSetUpPr fitToPage="1"/>
  </sheetPr>
  <dimension ref="A1:H23"/>
  <sheetViews>
    <sheetView zoomScaleNormal="100" workbookViewId="0">
      <selection activeCell="F28" sqref="F28"/>
    </sheetView>
  </sheetViews>
  <sheetFormatPr baseColWidth="10" defaultRowHeight="15" x14ac:dyDescent="0.25"/>
  <cols>
    <col min="1" max="1" width="8.140625" customWidth="1"/>
    <col min="2" max="2" width="6.140625" customWidth="1"/>
    <col min="3" max="4" width="14.5703125" customWidth="1"/>
    <col min="5" max="5" width="26.85546875" customWidth="1"/>
    <col min="6" max="6" width="17.140625" customWidth="1"/>
    <col min="7" max="7" width="21.7109375" customWidth="1"/>
    <col min="8" max="8" width="22.28515625" customWidth="1"/>
    <col min="10" max="10" width="7.7109375" bestFit="1" customWidth="1"/>
    <col min="11" max="11" width="34.140625" customWidth="1"/>
  </cols>
  <sheetData>
    <row r="1" spans="1:8" x14ac:dyDescent="0.25">
      <c r="A1" s="162" t="s">
        <v>172</v>
      </c>
      <c r="B1" s="163"/>
      <c r="C1" s="163"/>
      <c r="D1" s="163"/>
      <c r="E1" s="163"/>
      <c r="F1" s="163"/>
      <c r="G1" s="163"/>
      <c r="H1" s="164"/>
    </row>
    <row r="2" spans="1:8" x14ac:dyDescent="0.25">
      <c r="A2" s="73"/>
      <c r="H2" s="72"/>
    </row>
    <row r="3" spans="1:8" x14ac:dyDescent="0.25">
      <c r="A3" s="58" t="s">
        <v>171</v>
      </c>
      <c r="B3" s="165"/>
      <c r="C3" s="165"/>
      <c r="D3" s="165"/>
      <c r="E3" s="165"/>
      <c r="F3" s="165"/>
      <c r="G3" s="165"/>
      <c r="H3" s="71" t="s">
        <v>158</v>
      </c>
    </row>
    <row r="4" spans="1:8" ht="15.75" customHeight="1" x14ac:dyDescent="0.25">
      <c r="A4" s="58"/>
      <c r="B4" s="166"/>
      <c r="C4" s="166"/>
      <c r="D4" s="166"/>
      <c r="E4" s="166"/>
      <c r="F4" s="166"/>
      <c r="G4" s="166"/>
      <c r="H4" s="71"/>
    </row>
    <row r="5" spans="1:8" x14ac:dyDescent="0.25">
      <c r="A5" s="58" t="s">
        <v>170</v>
      </c>
      <c r="B5" s="152" t="s">
        <v>169</v>
      </c>
      <c r="C5" s="152"/>
      <c r="D5" s="152"/>
      <c r="E5" s="152"/>
      <c r="F5" s="152"/>
      <c r="G5" s="152"/>
      <c r="H5" s="153"/>
    </row>
    <row r="6" spans="1:8" ht="18" customHeight="1" x14ac:dyDescent="0.25">
      <c r="A6" s="146" t="s">
        <v>164</v>
      </c>
      <c r="B6" s="147"/>
      <c r="C6" s="147"/>
      <c r="D6" s="147"/>
      <c r="E6" s="57" t="s">
        <v>158</v>
      </c>
      <c r="F6" s="57" t="s">
        <v>168</v>
      </c>
      <c r="G6" s="57" t="s">
        <v>167</v>
      </c>
      <c r="H6" s="56" t="s">
        <v>146</v>
      </c>
    </row>
    <row r="7" spans="1:8" x14ac:dyDescent="0.25">
      <c r="A7" s="154"/>
      <c r="B7" s="155"/>
      <c r="C7" s="155"/>
      <c r="D7" s="155"/>
      <c r="E7" s="52"/>
      <c r="F7" s="70"/>
      <c r="G7" s="69"/>
      <c r="H7" s="68">
        <f>+F7*G7</f>
        <v>0</v>
      </c>
    </row>
    <row r="8" spans="1:8" x14ac:dyDescent="0.25">
      <c r="A8" s="150" t="s">
        <v>140</v>
      </c>
      <c r="B8" s="151"/>
      <c r="C8" s="151"/>
      <c r="D8" s="151"/>
      <c r="E8" s="151"/>
      <c r="F8" s="151"/>
      <c r="G8" s="151"/>
      <c r="H8" s="59">
        <f>SUM(H7:H7)</f>
        <v>0</v>
      </c>
    </row>
    <row r="9" spans="1:8" x14ac:dyDescent="0.25">
      <c r="A9" s="58" t="s">
        <v>166</v>
      </c>
      <c r="B9" s="152" t="s">
        <v>165</v>
      </c>
      <c r="C9" s="152"/>
      <c r="D9" s="152"/>
      <c r="E9" s="152"/>
      <c r="F9" s="152"/>
      <c r="G9" s="152"/>
      <c r="H9" s="153"/>
    </row>
    <row r="10" spans="1:8" ht="18" customHeight="1" x14ac:dyDescent="0.25">
      <c r="A10" s="146" t="s">
        <v>164</v>
      </c>
      <c r="B10" s="147"/>
      <c r="C10" s="147"/>
      <c r="D10" s="147"/>
      <c r="E10" s="57" t="s">
        <v>163</v>
      </c>
      <c r="F10" s="57" t="s">
        <v>162</v>
      </c>
      <c r="G10" s="57" t="s">
        <v>147</v>
      </c>
      <c r="H10" s="56" t="s">
        <v>146</v>
      </c>
    </row>
    <row r="11" spans="1:8" ht="15" customHeight="1" x14ac:dyDescent="0.25">
      <c r="A11" s="148"/>
      <c r="B11" s="149"/>
      <c r="C11" s="149"/>
      <c r="D11" s="149"/>
      <c r="E11" s="52"/>
      <c r="F11" s="67"/>
      <c r="G11" s="66"/>
      <c r="H11" s="65"/>
    </row>
    <row r="12" spans="1:8" ht="18" customHeight="1" x14ac:dyDescent="0.25">
      <c r="A12" s="148"/>
      <c r="B12" s="149"/>
      <c r="C12" s="149"/>
      <c r="D12" s="149"/>
      <c r="E12" s="52"/>
      <c r="F12" s="62"/>
      <c r="G12" s="64"/>
      <c r="H12" s="49"/>
    </row>
    <row r="13" spans="1:8" ht="14.25" customHeight="1" x14ac:dyDescent="0.25">
      <c r="A13" s="150" t="s">
        <v>140</v>
      </c>
      <c r="B13" s="151"/>
      <c r="C13" s="151"/>
      <c r="D13" s="151"/>
      <c r="E13" s="151"/>
      <c r="F13" s="151"/>
      <c r="G13" s="151"/>
      <c r="H13" s="59">
        <f>SUM(H11:H12)</f>
        <v>0</v>
      </c>
    </row>
    <row r="14" spans="1:8" x14ac:dyDescent="0.25">
      <c r="A14" s="58" t="s">
        <v>161</v>
      </c>
      <c r="B14" s="152" t="s">
        <v>160</v>
      </c>
      <c r="C14" s="152"/>
      <c r="D14" s="152"/>
      <c r="E14" s="152"/>
      <c r="F14" s="152"/>
      <c r="G14" s="152"/>
      <c r="H14" s="153"/>
    </row>
    <row r="15" spans="1:8" ht="17.25" customHeight="1" x14ac:dyDescent="0.25">
      <c r="A15" s="146" t="s">
        <v>159</v>
      </c>
      <c r="B15" s="147"/>
      <c r="C15" s="57" t="s">
        <v>158</v>
      </c>
      <c r="D15" s="57" t="s">
        <v>157</v>
      </c>
      <c r="E15" s="57" t="s">
        <v>156</v>
      </c>
      <c r="F15" s="57" t="s">
        <v>155</v>
      </c>
      <c r="G15" s="57" t="s">
        <v>154</v>
      </c>
      <c r="H15" s="56" t="s">
        <v>146</v>
      </c>
    </row>
    <row r="16" spans="1:8" ht="16.5" customHeight="1" x14ac:dyDescent="0.25">
      <c r="A16" s="148"/>
      <c r="B16" s="149"/>
      <c r="C16" s="63"/>
      <c r="D16" s="63"/>
      <c r="E16" s="52"/>
      <c r="F16" s="62"/>
      <c r="G16" s="61"/>
      <c r="H16" s="60">
        <f>+F16*G16</f>
        <v>0</v>
      </c>
    </row>
    <row r="17" spans="1:8" ht="16.5" customHeight="1" x14ac:dyDescent="0.25">
      <c r="A17" s="150" t="s">
        <v>140</v>
      </c>
      <c r="B17" s="151"/>
      <c r="C17" s="151"/>
      <c r="D17" s="151"/>
      <c r="E17" s="151"/>
      <c r="F17" s="151"/>
      <c r="G17" s="151"/>
      <c r="H17" s="59">
        <f>SUM(H16)</f>
        <v>0</v>
      </c>
    </row>
    <row r="18" spans="1:8" ht="17.25" customHeight="1" x14ac:dyDescent="0.25">
      <c r="A18" s="58" t="s">
        <v>153</v>
      </c>
      <c r="B18" s="152" t="s">
        <v>152</v>
      </c>
      <c r="C18" s="152"/>
      <c r="D18" s="152"/>
      <c r="E18" s="152"/>
      <c r="F18" s="152"/>
      <c r="G18" s="152"/>
      <c r="H18" s="153"/>
    </row>
    <row r="19" spans="1:8" x14ac:dyDescent="0.25">
      <c r="A19" s="146" t="s">
        <v>151</v>
      </c>
      <c r="B19" s="147"/>
      <c r="C19" s="147"/>
      <c r="D19" s="57" t="s">
        <v>150</v>
      </c>
      <c r="E19" s="57" t="s">
        <v>149</v>
      </c>
      <c r="F19" s="57" t="s">
        <v>148</v>
      </c>
      <c r="G19" s="57" t="s">
        <v>147</v>
      </c>
      <c r="H19" s="56" t="s">
        <v>146</v>
      </c>
    </row>
    <row r="20" spans="1:8" x14ac:dyDescent="0.25">
      <c r="A20" s="167"/>
      <c r="B20" s="168"/>
      <c r="C20" s="168"/>
      <c r="D20" s="53"/>
      <c r="E20" s="52"/>
      <c r="F20" s="55"/>
      <c r="G20" s="50"/>
      <c r="H20" s="54"/>
    </row>
    <row r="21" spans="1:8" x14ac:dyDescent="0.25">
      <c r="A21" s="167"/>
      <c r="B21" s="168"/>
      <c r="C21" s="168"/>
      <c r="D21" s="53"/>
      <c r="E21" s="52"/>
      <c r="F21" s="51"/>
      <c r="G21" s="50"/>
      <c r="H21" s="49"/>
    </row>
    <row r="22" spans="1:8" x14ac:dyDescent="0.25">
      <c r="A22" s="156"/>
      <c r="B22" s="157"/>
      <c r="C22" s="157"/>
      <c r="D22" s="157"/>
      <c r="E22" s="157"/>
      <c r="F22" s="158"/>
      <c r="G22" s="48" t="s">
        <v>140</v>
      </c>
      <c r="H22" s="47">
        <f>SUM(H20:H21)</f>
        <v>0</v>
      </c>
    </row>
    <row r="23" spans="1:8" ht="18" customHeight="1" thickBot="1" x14ac:dyDescent="0.3">
      <c r="A23" s="159" t="s">
        <v>145</v>
      </c>
      <c r="B23" s="160"/>
      <c r="C23" s="160"/>
      <c r="D23" s="160"/>
      <c r="E23" s="160"/>
      <c r="F23" s="160"/>
      <c r="G23" s="161"/>
      <c r="H23" s="46">
        <f>+H22+H17+H13+H8</f>
        <v>0</v>
      </c>
    </row>
  </sheetData>
  <mergeCells count="22">
    <mergeCell ref="A20:C20"/>
    <mergeCell ref="A15:B15"/>
    <mergeCell ref="A7:D7"/>
    <mergeCell ref="A22:F22"/>
    <mergeCell ref="A23:G23"/>
    <mergeCell ref="A1:H1"/>
    <mergeCell ref="B3:G3"/>
    <mergeCell ref="B4:G4"/>
    <mergeCell ref="B5:H5"/>
    <mergeCell ref="A6:D6"/>
    <mergeCell ref="A8:G8"/>
    <mergeCell ref="B9:H9"/>
    <mergeCell ref="A21:C21"/>
    <mergeCell ref="A16:B16"/>
    <mergeCell ref="A17:G17"/>
    <mergeCell ref="B18:H18"/>
    <mergeCell ref="A19:C19"/>
    <mergeCell ref="A10:D10"/>
    <mergeCell ref="A11:D11"/>
    <mergeCell ref="A12:D12"/>
    <mergeCell ref="A13:G13"/>
    <mergeCell ref="B14:H14"/>
  </mergeCells>
  <pageMargins left="0.7" right="0.7" top="0.75" bottom="0.75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4588E-B31D-45AA-83B5-C29665FC3D07}">
  <sheetPr>
    <tabColor theme="0" tint="-0.14999847407452621"/>
    <pageSetUpPr fitToPage="1"/>
  </sheetPr>
  <dimension ref="A1:H59"/>
  <sheetViews>
    <sheetView tabSelected="1" zoomScaleNormal="100" workbookViewId="0">
      <selection activeCell="K30" sqref="K30"/>
    </sheetView>
  </sheetViews>
  <sheetFormatPr baseColWidth="10" defaultColWidth="9.140625" defaultRowHeight="12" x14ac:dyDescent="0.25"/>
  <cols>
    <col min="1" max="1" width="8.7109375" style="131" customWidth="1"/>
    <col min="2" max="2" width="31" style="74" customWidth="1"/>
    <col min="3" max="3" width="7.7109375" style="74" customWidth="1"/>
    <col min="4" max="4" width="10.28515625" style="132" customWidth="1"/>
    <col min="5" max="5" width="6" style="74" customWidth="1"/>
    <col min="6" max="6" width="12.140625" style="132" customWidth="1"/>
    <col min="7" max="7" width="8.42578125" style="140" customWidth="1"/>
    <col min="8" max="8" width="13.42578125" style="74" customWidth="1"/>
    <col min="9" max="244" width="9.140625" style="74"/>
    <col min="245" max="245" width="8.7109375" style="74" customWidth="1"/>
    <col min="246" max="246" width="52.5703125" style="74" customWidth="1"/>
    <col min="247" max="247" width="12" style="74" customWidth="1"/>
    <col min="248" max="248" width="15.42578125" style="74" customWidth="1"/>
    <col min="249" max="249" width="16" style="74" customWidth="1"/>
    <col min="250" max="250" width="19.7109375" style="74" customWidth="1"/>
    <col min="251" max="251" width="22.42578125" style="74" customWidth="1"/>
    <col min="252" max="252" width="15.85546875" style="74" customWidth="1"/>
    <col min="253" max="253" width="15.7109375" style="74" customWidth="1"/>
    <col min="254" max="254" width="14.5703125" style="74" customWidth="1"/>
    <col min="255" max="255" width="9.7109375" style="74" customWidth="1"/>
    <col min="256" max="500" width="9.140625" style="74"/>
    <col min="501" max="501" width="8.7109375" style="74" customWidth="1"/>
    <col min="502" max="502" width="52.5703125" style="74" customWidth="1"/>
    <col min="503" max="503" width="12" style="74" customWidth="1"/>
    <col min="504" max="504" width="15.42578125" style="74" customWidth="1"/>
    <col min="505" max="505" width="16" style="74" customWidth="1"/>
    <col min="506" max="506" width="19.7109375" style="74" customWidth="1"/>
    <col min="507" max="507" width="22.42578125" style="74" customWidth="1"/>
    <col min="508" max="508" width="15.85546875" style="74" customWidth="1"/>
    <col min="509" max="509" width="15.7109375" style="74" customWidth="1"/>
    <col min="510" max="510" width="14.5703125" style="74" customWidth="1"/>
    <col min="511" max="511" width="9.7109375" style="74" customWidth="1"/>
    <col min="512" max="756" width="9.140625" style="74"/>
    <col min="757" max="757" width="8.7109375" style="74" customWidth="1"/>
    <col min="758" max="758" width="52.5703125" style="74" customWidth="1"/>
    <col min="759" max="759" width="12" style="74" customWidth="1"/>
    <col min="760" max="760" width="15.42578125" style="74" customWidth="1"/>
    <col min="761" max="761" width="16" style="74" customWidth="1"/>
    <col min="762" max="762" width="19.7109375" style="74" customWidth="1"/>
    <col min="763" max="763" width="22.42578125" style="74" customWidth="1"/>
    <col min="764" max="764" width="15.85546875" style="74" customWidth="1"/>
    <col min="765" max="765" width="15.7109375" style="74" customWidth="1"/>
    <col min="766" max="766" width="14.5703125" style="74" customWidth="1"/>
    <col min="767" max="767" width="9.7109375" style="74" customWidth="1"/>
    <col min="768" max="1012" width="9.140625" style="74"/>
    <col min="1013" max="1013" width="8.7109375" style="74" customWidth="1"/>
    <col min="1014" max="1014" width="52.5703125" style="74" customWidth="1"/>
    <col min="1015" max="1015" width="12" style="74" customWidth="1"/>
    <col min="1016" max="1016" width="15.42578125" style="74" customWidth="1"/>
    <col min="1017" max="1017" width="16" style="74" customWidth="1"/>
    <col min="1018" max="1018" width="19.7109375" style="74" customWidth="1"/>
    <col min="1019" max="1019" width="22.42578125" style="74" customWidth="1"/>
    <col min="1020" max="1020" width="15.85546875" style="74" customWidth="1"/>
    <col min="1021" max="1021" width="15.7109375" style="74" customWidth="1"/>
    <col min="1022" max="1022" width="14.5703125" style="74" customWidth="1"/>
    <col min="1023" max="1023" width="9.7109375" style="74" customWidth="1"/>
    <col min="1024" max="1268" width="9.140625" style="74"/>
    <col min="1269" max="1269" width="8.7109375" style="74" customWidth="1"/>
    <col min="1270" max="1270" width="52.5703125" style="74" customWidth="1"/>
    <col min="1271" max="1271" width="12" style="74" customWidth="1"/>
    <col min="1272" max="1272" width="15.42578125" style="74" customWidth="1"/>
    <col min="1273" max="1273" width="16" style="74" customWidth="1"/>
    <col min="1274" max="1274" width="19.7109375" style="74" customWidth="1"/>
    <col min="1275" max="1275" width="22.42578125" style="74" customWidth="1"/>
    <col min="1276" max="1276" width="15.85546875" style="74" customWidth="1"/>
    <col min="1277" max="1277" width="15.7109375" style="74" customWidth="1"/>
    <col min="1278" max="1278" width="14.5703125" style="74" customWidth="1"/>
    <col min="1279" max="1279" width="9.7109375" style="74" customWidth="1"/>
    <col min="1280" max="1524" width="9.140625" style="74"/>
    <col min="1525" max="1525" width="8.7109375" style="74" customWidth="1"/>
    <col min="1526" max="1526" width="52.5703125" style="74" customWidth="1"/>
    <col min="1527" max="1527" width="12" style="74" customWidth="1"/>
    <col min="1528" max="1528" width="15.42578125" style="74" customWidth="1"/>
    <col min="1529" max="1529" width="16" style="74" customWidth="1"/>
    <col min="1530" max="1530" width="19.7109375" style="74" customWidth="1"/>
    <col min="1531" max="1531" width="22.42578125" style="74" customWidth="1"/>
    <col min="1532" max="1532" width="15.85546875" style="74" customWidth="1"/>
    <col min="1533" max="1533" width="15.7109375" style="74" customWidth="1"/>
    <col min="1534" max="1534" width="14.5703125" style="74" customWidth="1"/>
    <col min="1535" max="1535" width="9.7109375" style="74" customWidth="1"/>
    <col min="1536" max="1780" width="9.140625" style="74"/>
    <col min="1781" max="1781" width="8.7109375" style="74" customWidth="1"/>
    <col min="1782" max="1782" width="52.5703125" style="74" customWidth="1"/>
    <col min="1783" max="1783" width="12" style="74" customWidth="1"/>
    <col min="1784" max="1784" width="15.42578125" style="74" customWidth="1"/>
    <col min="1785" max="1785" width="16" style="74" customWidth="1"/>
    <col min="1786" max="1786" width="19.7109375" style="74" customWidth="1"/>
    <col min="1787" max="1787" width="22.42578125" style="74" customWidth="1"/>
    <col min="1788" max="1788" width="15.85546875" style="74" customWidth="1"/>
    <col min="1789" max="1789" width="15.7109375" style="74" customWidth="1"/>
    <col min="1790" max="1790" width="14.5703125" style="74" customWidth="1"/>
    <col min="1791" max="1791" width="9.7109375" style="74" customWidth="1"/>
    <col min="1792" max="2036" width="9.140625" style="74"/>
    <col min="2037" max="2037" width="8.7109375" style="74" customWidth="1"/>
    <col min="2038" max="2038" width="52.5703125" style="74" customWidth="1"/>
    <col min="2039" max="2039" width="12" style="74" customWidth="1"/>
    <col min="2040" max="2040" width="15.42578125" style="74" customWidth="1"/>
    <col min="2041" max="2041" width="16" style="74" customWidth="1"/>
    <col min="2042" max="2042" width="19.7109375" style="74" customWidth="1"/>
    <col min="2043" max="2043" width="22.42578125" style="74" customWidth="1"/>
    <col min="2044" max="2044" width="15.85546875" style="74" customWidth="1"/>
    <col min="2045" max="2045" width="15.7109375" style="74" customWidth="1"/>
    <col min="2046" max="2046" width="14.5703125" style="74" customWidth="1"/>
    <col min="2047" max="2047" width="9.7109375" style="74" customWidth="1"/>
    <col min="2048" max="2292" width="9.140625" style="74"/>
    <col min="2293" max="2293" width="8.7109375" style="74" customWidth="1"/>
    <col min="2294" max="2294" width="52.5703125" style="74" customWidth="1"/>
    <col min="2295" max="2295" width="12" style="74" customWidth="1"/>
    <col min="2296" max="2296" width="15.42578125" style="74" customWidth="1"/>
    <col min="2297" max="2297" width="16" style="74" customWidth="1"/>
    <col min="2298" max="2298" width="19.7109375" style="74" customWidth="1"/>
    <col min="2299" max="2299" width="22.42578125" style="74" customWidth="1"/>
    <col min="2300" max="2300" width="15.85546875" style="74" customWidth="1"/>
    <col min="2301" max="2301" width="15.7109375" style="74" customWidth="1"/>
    <col min="2302" max="2302" width="14.5703125" style="74" customWidth="1"/>
    <col min="2303" max="2303" width="9.7109375" style="74" customWidth="1"/>
    <col min="2304" max="2548" width="9.140625" style="74"/>
    <col min="2549" max="2549" width="8.7109375" style="74" customWidth="1"/>
    <col min="2550" max="2550" width="52.5703125" style="74" customWidth="1"/>
    <col min="2551" max="2551" width="12" style="74" customWidth="1"/>
    <col min="2552" max="2552" width="15.42578125" style="74" customWidth="1"/>
    <col min="2553" max="2553" width="16" style="74" customWidth="1"/>
    <col min="2554" max="2554" width="19.7109375" style="74" customWidth="1"/>
    <col min="2555" max="2555" width="22.42578125" style="74" customWidth="1"/>
    <col min="2556" max="2556" width="15.85546875" style="74" customWidth="1"/>
    <col min="2557" max="2557" width="15.7109375" style="74" customWidth="1"/>
    <col min="2558" max="2558" width="14.5703125" style="74" customWidth="1"/>
    <col min="2559" max="2559" width="9.7109375" style="74" customWidth="1"/>
    <col min="2560" max="2804" width="9.140625" style="74"/>
    <col min="2805" max="2805" width="8.7109375" style="74" customWidth="1"/>
    <col min="2806" max="2806" width="52.5703125" style="74" customWidth="1"/>
    <col min="2807" max="2807" width="12" style="74" customWidth="1"/>
    <col min="2808" max="2808" width="15.42578125" style="74" customWidth="1"/>
    <col min="2809" max="2809" width="16" style="74" customWidth="1"/>
    <col min="2810" max="2810" width="19.7109375" style="74" customWidth="1"/>
    <col min="2811" max="2811" width="22.42578125" style="74" customWidth="1"/>
    <col min="2812" max="2812" width="15.85546875" style="74" customWidth="1"/>
    <col min="2813" max="2813" width="15.7109375" style="74" customWidth="1"/>
    <col min="2814" max="2814" width="14.5703125" style="74" customWidth="1"/>
    <col min="2815" max="2815" width="9.7109375" style="74" customWidth="1"/>
    <col min="2816" max="3060" width="9.140625" style="74"/>
    <col min="3061" max="3061" width="8.7109375" style="74" customWidth="1"/>
    <col min="3062" max="3062" width="52.5703125" style="74" customWidth="1"/>
    <col min="3063" max="3063" width="12" style="74" customWidth="1"/>
    <col min="3064" max="3064" width="15.42578125" style="74" customWidth="1"/>
    <col min="3065" max="3065" width="16" style="74" customWidth="1"/>
    <col min="3066" max="3066" width="19.7109375" style="74" customWidth="1"/>
    <col min="3067" max="3067" width="22.42578125" style="74" customWidth="1"/>
    <col min="3068" max="3068" width="15.85546875" style="74" customWidth="1"/>
    <col min="3069" max="3069" width="15.7109375" style="74" customWidth="1"/>
    <col min="3070" max="3070" width="14.5703125" style="74" customWidth="1"/>
    <col min="3071" max="3071" width="9.7109375" style="74" customWidth="1"/>
    <col min="3072" max="3316" width="9.140625" style="74"/>
    <col min="3317" max="3317" width="8.7109375" style="74" customWidth="1"/>
    <col min="3318" max="3318" width="52.5703125" style="74" customWidth="1"/>
    <col min="3319" max="3319" width="12" style="74" customWidth="1"/>
    <col min="3320" max="3320" width="15.42578125" style="74" customWidth="1"/>
    <col min="3321" max="3321" width="16" style="74" customWidth="1"/>
    <col min="3322" max="3322" width="19.7109375" style="74" customWidth="1"/>
    <col min="3323" max="3323" width="22.42578125" style="74" customWidth="1"/>
    <col min="3324" max="3324" width="15.85546875" style="74" customWidth="1"/>
    <col min="3325" max="3325" width="15.7109375" style="74" customWidth="1"/>
    <col min="3326" max="3326" width="14.5703125" style="74" customWidth="1"/>
    <col min="3327" max="3327" width="9.7109375" style="74" customWidth="1"/>
    <col min="3328" max="3572" width="9.140625" style="74"/>
    <col min="3573" max="3573" width="8.7109375" style="74" customWidth="1"/>
    <col min="3574" max="3574" width="52.5703125" style="74" customWidth="1"/>
    <col min="3575" max="3575" width="12" style="74" customWidth="1"/>
    <col min="3576" max="3576" width="15.42578125" style="74" customWidth="1"/>
    <col min="3577" max="3577" width="16" style="74" customWidth="1"/>
    <col min="3578" max="3578" width="19.7109375" style="74" customWidth="1"/>
    <col min="3579" max="3579" width="22.42578125" style="74" customWidth="1"/>
    <col min="3580" max="3580" width="15.85546875" style="74" customWidth="1"/>
    <col min="3581" max="3581" width="15.7109375" style="74" customWidth="1"/>
    <col min="3582" max="3582" width="14.5703125" style="74" customWidth="1"/>
    <col min="3583" max="3583" width="9.7109375" style="74" customWidth="1"/>
    <col min="3584" max="3828" width="9.140625" style="74"/>
    <col min="3829" max="3829" width="8.7109375" style="74" customWidth="1"/>
    <col min="3830" max="3830" width="52.5703125" style="74" customWidth="1"/>
    <col min="3831" max="3831" width="12" style="74" customWidth="1"/>
    <col min="3832" max="3832" width="15.42578125" style="74" customWidth="1"/>
    <col min="3833" max="3833" width="16" style="74" customWidth="1"/>
    <col min="3834" max="3834" width="19.7109375" style="74" customWidth="1"/>
    <col min="3835" max="3835" width="22.42578125" style="74" customWidth="1"/>
    <col min="3836" max="3836" width="15.85546875" style="74" customWidth="1"/>
    <col min="3837" max="3837" width="15.7109375" style="74" customWidth="1"/>
    <col min="3838" max="3838" width="14.5703125" style="74" customWidth="1"/>
    <col min="3839" max="3839" width="9.7109375" style="74" customWidth="1"/>
    <col min="3840" max="4084" width="9.140625" style="74"/>
    <col min="4085" max="4085" width="8.7109375" style="74" customWidth="1"/>
    <col min="4086" max="4086" width="52.5703125" style="74" customWidth="1"/>
    <col min="4087" max="4087" width="12" style="74" customWidth="1"/>
    <col min="4088" max="4088" width="15.42578125" style="74" customWidth="1"/>
    <col min="4089" max="4089" width="16" style="74" customWidth="1"/>
    <col min="4090" max="4090" width="19.7109375" style="74" customWidth="1"/>
    <col min="4091" max="4091" width="22.42578125" style="74" customWidth="1"/>
    <col min="4092" max="4092" width="15.85546875" style="74" customWidth="1"/>
    <col min="4093" max="4093" width="15.7109375" style="74" customWidth="1"/>
    <col min="4094" max="4094" width="14.5703125" style="74" customWidth="1"/>
    <col min="4095" max="4095" width="9.7109375" style="74" customWidth="1"/>
    <col min="4096" max="4340" width="9.140625" style="74"/>
    <col min="4341" max="4341" width="8.7109375" style="74" customWidth="1"/>
    <col min="4342" max="4342" width="52.5703125" style="74" customWidth="1"/>
    <col min="4343" max="4343" width="12" style="74" customWidth="1"/>
    <col min="4344" max="4344" width="15.42578125" style="74" customWidth="1"/>
    <col min="4345" max="4345" width="16" style="74" customWidth="1"/>
    <col min="4346" max="4346" width="19.7109375" style="74" customWidth="1"/>
    <col min="4347" max="4347" width="22.42578125" style="74" customWidth="1"/>
    <col min="4348" max="4348" width="15.85546875" style="74" customWidth="1"/>
    <col min="4349" max="4349" width="15.7109375" style="74" customWidth="1"/>
    <col min="4350" max="4350" width="14.5703125" style="74" customWidth="1"/>
    <col min="4351" max="4351" width="9.7109375" style="74" customWidth="1"/>
    <col min="4352" max="4596" width="9.140625" style="74"/>
    <col min="4597" max="4597" width="8.7109375" style="74" customWidth="1"/>
    <col min="4598" max="4598" width="52.5703125" style="74" customWidth="1"/>
    <col min="4599" max="4599" width="12" style="74" customWidth="1"/>
    <col min="4600" max="4600" width="15.42578125" style="74" customWidth="1"/>
    <col min="4601" max="4601" width="16" style="74" customWidth="1"/>
    <col min="4602" max="4602" width="19.7109375" style="74" customWidth="1"/>
    <col min="4603" max="4603" width="22.42578125" style="74" customWidth="1"/>
    <col min="4604" max="4604" width="15.85546875" style="74" customWidth="1"/>
    <col min="4605" max="4605" width="15.7109375" style="74" customWidth="1"/>
    <col min="4606" max="4606" width="14.5703125" style="74" customWidth="1"/>
    <col min="4607" max="4607" width="9.7109375" style="74" customWidth="1"/>
    <col min="4608" max="4852" width="9.140625" style="74"/>
    <col min="4853" max="4853" width="8.7109375" style="74" customWidth="1"/>
    <col min="4854" max="4854" width="52.5703125" style="74" customWidth="1"/>
    <col min="4855" max="4855" width="12" style="74" customWidth="1"/>
    <col min="4856" max="4856" width="15.42578125" style="74" customWidth="1"/>
    <col min="4857" max="4857" width="16" style="74" customWidth="1"/>
    <col min="4858" max="4858" width="19.7109375" style="74" customWidth="1"/>
    <col min="4859" max="4859" width="22.42578125" style="74" customWidth="1"/>
    <col min="4860" max="4860" width="15.85546875" style="74" customWidth="1"/>
    <col min="4861" max="4861" width="15.7109375" style="74" customWidth="1"/>
    <col min="4862" max="4862" width="14.5703125" style="74" customWidth="1"/>
    <col min="4863" max="4863" width="9.7109375" style="74" customWidth="1"/>
    <col min="4864" max="5108" width="9.140625" style="74"/>
    <col min="5109" max="5109" width="8.7109375" style="74" customWidth="1"/>
    <col min="5110" max="5110" width="52.5703125" style="74" customWidth="1"/>
    <col min="5111" max="5111" width="12" style="74" customWidth="1"/>
    <col min="5112" max="5112" width="15.42578125" style="74" customWidth="1"/>
    <col min="5113" max="5113" width="16" style="74" customWidth="1"/>
    <col min="5114" max="5114" width="19.7109375" style="74" customWidth="1"/>
    <col min="5115" max="5115" width="22.42578125" style="74" customWidth="1"/>
    <col min="5116" max="5116" width="15.85546875" style="74" customWidth="1"/>
    <col min="5117" max="5117" width="15.7109375" style="74" customWidth="1"/>
    <col min="5118" max="5118" width="14.5703125" style="74" customWidth="1"/>
    <col min="5119" max="5119" width="9.7109375" style="74" customWidth="1"/>
    <col min="5120" max="5364" width="9.140625" style="74"/>
    <col min="5365" max="5365" width="8.7109375" style="74" customWidth="1"/>
    <col min="5366" max="5366" width="52.5703125" style="74" customWidth="1"/>
    <col min="5367" max="5367" width="12" style="74" customWidth="1"/>
    <col min="5368" max="5368" width="15.42578125" style="74" customWidth="1"/>
    <col min="5369" max="5369" width="16" style="74" customWidth="1"/>
    <col min="5370" max="5370" width="19.7109375" style="74" customWidth="1"/>
    <col min="5371" max="5371" width="22.42578125" style="74" customWidth="1"/>
    <col min="5372" max="5372" width="15.85546875" style="74" customWidth="1"/>
    <col min="5373" max="5373" width="15.7109375" style="74" customWidth="1"/>
    <col min="5374" max="5374" width="14.5703125" style="74" customWidth="1"/>
    <col min="5375" max="5375" width="9.7109375" style="74" customWidth="1"/>
    <col min="5376" max="5620" width="9.140625" style="74"/>
    <col min="5621" max="5621" width="8.7109375" style="74" customWidth="1"/>
    <col min="5622" max="5622" width="52.5703125" style="74" customWidth="1"/>
    <col min="5623" max="5623" width="12" style="74" customWidth="1"/>
    <col min="5624" max="5624" width="15.42578125" style="74" customWidth="1"/>
    <col min="5625" max="5625" width="16" style="74" customWidth="1"/>
    <col min="5626" max="5626" width="19.7109375" style="74" customWidth="1"/>
    <col min="5627" max="5627" width="22.42578125" style="74" customWidth="1"/>
    <col min="5628" max="5628" width="15.85546875" style="74" customWidth="1"/>
    <col min="5629" max="5629" width="15.7109375" style="74" customWidth="1"/>
    <col min="5630" max="5630" width="14.5703125" style="74" customWidth="1"/>
    <col min="5631" max="5631" width="9.7109375" style="74" customWidth="1"/>
    <col min="5632" max="5876" width="9.140625" style="74"/>
    <col min="5877" max="5877" width="8.7109375" style="74" customWidth="1"/>
    <col min="5878" max="5878" width="52.5703125" style="74" customWidth="1"/>
    <col min="5879" max="5879" width="12" style="74" customWidth="1"/>
    <col min="5880" max="5880" width="15.42578125" style="74" customWidth="1"/>
    <col min="5881" max="5881" width="16" style="74" customWidth="1"/>
    <col min="5882" max="5882" width="19.7109375" style="74" customWidth="1"/>
    <col min="5883" max="5883" width="22.42578125" style="74" customWidth="1"/>
    <col min="5884" max="5884" width="15.85546875" style="74" customWidth="1"/>
    <col min="5885" max="5885" width="15.7109375" style="74" customWidth="1"/>
    <col min="5886" max="5886" width="14.5703125" style="74" customWidth="1"/>
    <col min="5887" max="5887" width="9.7109375" style="74" customWidth="1"/>
    <col min="5888" max="6132" width="9.140625" style="74"/>
    <col min="6133" max="6133" width="8.7109375" style="74" customWidth="1"/>
    <col min="6134" max="6134" width="52.5703125" style="74" customWidth="1"/>
    <col min="6135" max="6135" width="12" style="74" customWidth="1"/>
    <col min="6136" max="6136" width="15.42578125" style="74" customWidth="1"/>
    <col min="6137" max="6137" width="16" style="74" customWidth="1"/>
    <col min="6138" max="6138" width="19.7109375" style="74" customWidth="1"/>
    <col min="6139" max="6139" width="22.42578125" style="74" customWidth="1"/>
    <col min="6140" max="6140" width="15.85546875" style="74" customWidth="1"/>
    <col min="6141" max="6141" width="15.7109375" style="74" customWidth="1"/>
    <col min="6142" max="6142" width="14.5703125" style="74" customWidth="1"/>
    <col min="6143" max="6143" width="9.7109375" style="74" customWidth="1"/>
    <col min="6144" max="6388" width="9.140625" style="74"/>
    <col min="6389" max="6389" width="8.7109375" style="74" customWidth="1"/>
    <col min="6390" max="6390" width="52.5703125" style="74" customWidth="1"/>
    <col min="6391" max="6391" width="12" style="74" customWidth="1"/>
    <col min="6392" max="6392" width="15.42578125" style="74" customWidth="1"/>
    <col min="6393" max="6393" width="16" style="74" customWidth="1"/>
    <col min="6394" max="6394" width="19.7109375" style="74" customWidth="1"/>
    <col min="6395" max="6395" width="22.42578125" style="74" customWidth="1"/>
    <col min="6396" max="6396" width="15.85546875" style="74" customWidth="1"/>
    <col min="6397" max="6397" width="15.7109375" style="74" customWidth="1"/>
    <col min="6398" max="6398" width="14.5703125" style="74" customWidth="1"/>
    <col min="6399" max="6399" width="9.7109375" style="74" customWidth="1"/>
    <col min="6400" max="6644" width="9.140625" style="74"/>
    <col min="6645" max="6645" width="8.7109375" style="74" customWidth="1"/>
    <col min="6646" max="6646" width="52.5703125" style="74" customWidth="1"/>
    <col min="6647" max="6647" width="12" style="74" customWidth="1"/>
    <col min="6648" max="6648" width="15.42578125" style="74" customWidth="1"/>
    <col min="6649" max="6649" width="16" style="74" customWidth="1"/>
    <col min="6650" max="6650" width="19.7109375" style="74" customWidth="1"/>
    <col min="6651" max="6651" width="22.42578125" style="74" customWidth="1"/>
    <col min="6652" max="6652" width="15.85546875" style="74" customWidth="1"/>
    <col min="6653" max="6653" width="15.7109375" style="74" customWidth="1"/>
    <col min="6654" max="6654" width="14.5703125" style="74" customWidth="1"/>
    <col min="6655" max="6655" width="9.7109375" style="74" customWidth="1"/>
    <col min="6656" max="6900" width="9.140625" style="74"/>
    <col min="6901" max="6901" width="8.7109375" style="74" customWidth="1"/>
    <col min="6902" max="6902" width="52.5703125" style="74" customWidth="1"/>
    <col min="6903" max="6903" width="12" style="74" customWidth="1"/>
    <col min="6904" max="6904" width="15.42578125" style="74" customWidth="1"/>
    <col min="6905" max="6905" width="16" style="74" customWidth="1"/>
    <col min="6906" max="6906" width="19.7109375" style="74" customWidth="1"/>
    <col min="6907" max="6907" width="22.42578125" style="74" customWidth="1"/>
    <col min="6908" max="6908" width="15.85546875" style="74" customWidth="1"/>
    <col min="6909" max="6909" width="15.7109375" style="74" customWidth="1"/>
    <col min="6910" max="6910" width="14.5703125" style="74" customWidth="1"/>
    <col min="6911" max="6911" width="9.7109375" style="74" customWidth="1"/>
    <col min="6912" max="7156" width="9.140625" style="74"/>
    <col min="7157" max="7157" width="8.7109375" style="74" customWidth="1"/>
    <col min="7158" max="7158" width="52.5703125" style="74" customWidth="1"/>
    <col min="7159" max="7159" width="12" style="74" customWidth="1"/>
    <col min="7160" max="7160" width="15.42578125" style="74" customWidth="1"/>
    <col min="7161" max="7161" width="16" style="74" customWidth="1"/>
    <col min="7162" max="7162" width="19.7109375" style="74" customWidth="1"/>
    <col min="7163" max="7163" width="22.42578125" style="74" customWidth="1"/>
    <col min="7164" max="7164" width="15.85546875" style="74" customWidth="1"/>
    <col min="7165" max="7165" width="15.7109375" style="74" customWidth="1"/>
    <col min="7166" max="7166" width="14.5703125" style="74" customWidth="1"/>
    <col min="7167" max="7167" width="9.7109375" style="74" customWidth="1"/>
    <col min="7168" max="7412" width="9.140625" style="74"/>
    <col min="7413" max="7413" width="8.7109375" style="74" customWidth="1"/>
    <col min="7414" max="7414" width="52.5703125" style="74" customWidth="1"/>
    <col min="7415" max="7415" width="12" style="74" customWidth="1"/>
    <col min="7416" max="7416" width="15.42578125" style="74" customWidth="1"/>
    <col min="7417" max="7417" width="16" style="74" customWidth="1"/>
    <col min="7418" max="7418" width="19.7109375" style="74" customWidth="1"/>
    <col min="7419" max="7419" width="22.42578125" style="74" customWidth="1"/>
    <col min="7420" max="7420" width="15.85546875" style="74" customWidth="1"/>
    <col min="7421" max="7421" width="15.7109375" style="74" customWidth="1"/>
    <col min="7422" max="7422" width="14.5703125" style="74" customWidth="1"/>
    <col min="7423" max="7423" width="9.7109375" style="74" customWidth="1"/>
    <col min="7424" max="7668" width="9.140625" style="74"/>
    <col min="7669" max="7669" width="8.7109375" style="74" customWidth="1"/>
    <col min="7670" max="7670" width="52.5703125" style="74" customWidth="1"/>
    <col min="7671" max="7671" width="12" style="74" customWidth="1"/>
    <col min="7672" max="7672" width="15.42578125" style="74" customWidth="1"/>
    <col min="7673" max="7673" width="16" style="74" customWidth="1"/>
    <col min="7674" max="7674" width="19.7109375" style="74" customWidth="1"/>
    <col min="7675" max="7675" width="22.42578125" style="74" customWidth="1"/>
    <col min="7676" max="7676" width="15.85546875" style="74" customWidth="1"/>
    <col min="7677" max="7677" width="15.7109375" style="74" customWidth="1"/>
    <col min="7678" max="7678" width="14.5703125" style="74" customWidth="1"/>
    <col min="7679" max="7679" width="9.7109375" style="74" customWidth="1"/>
    <col min="7680" max="7924" width="9.140625" style="74"/>
    <col min="7925" max="7925" width="8.7109375" style="74" customWidth="1"/>
    <col min="7926" max="7926" width="52.5703125" style="74" customWidth="1"/>
    <col min="7927" max="7927" width="12" style="74" customWidth="1"/>
    <col min="7928" max="7928" width="15.42578125" style="74" customWidth="1"/>
    <col min="7929" max="7929" width="16" style="74" customWidth="1"/>
    <col min="7930" max="7930" width="19.7109375" style="74" customWidth="1"/>
    <col min="7931" max="7931" width="22.42578125" style="74" customWidth="1"/>
    <col min="7932" max="7932" width="15.85546875" style="74" customWidth="1"/>
    <col min="7933" max="7933" width="15.7109375" style="74" customWidth="1"/>
    <col min="7934" max="7934" width="14.5703125" style="74" customWidth="1"/>
    <col min="7935" max="7935" width="9.7109375" style="74" customWidth="1"/>
    <col min="7936" max="8180" width="9.140625" style="74"/>
    <col min="8181" max="8181" width="8.7109375" style="74" customWidth="1"/>
    <col min="8182" max="8182" width="52.5703125" style="74" customWidth="1"/>
    <col min="8183" max="8183" width="12" style="74" customWidth="1"/>
    <col min="8184" max="8184" width="15.42578125" style="74" customWidth="1"/>
    <col min="8185" max="8185" width="16" style="74" customWidth="1"/>
    <col min="8186" max="8186" width="19.7109375" style="74" customWidth="1"/>
    <col min="8187" max="8187" width="22.42578125" style="74" customWidth="1"/>
    <col min="8188" max="8188" width="15.85546875" style="74" customWidth="1"/>
    <col min="8189" max="8189" width="15.7109375" style="74" customWidth="1"/>
    <col min="8190" max="8190" width="14.5703125" style="74" customWidth="1"/>
    <col min="8191" max="8191" width="9.7109375" style="74" customWidth="1"/>
    <col min="8192" max="8436" width="9.140625" style="74"/>
    <col min="8437" max="8437" width="8.7109375" style="74" customWidth="1"/>
    <col min="8438" max="8438" width="52.5703125" style="74" customWidth="1"/>
    <col min="8439" max="8439" width="12" style="74" customWidth="1"/>
    <col min="8440" max="8440" width="15.42578125" style="74" customWidth="1"/>
    <col min="8441" max="8441" width="16" style="74" customWidth="1"/>
    <col min="8442" max="8442" width="19.7109375" style="74" customWidth="1"/>
    <col min="8443" max="8443" width="22.42578125" style="74" customWidth="1"/>
    <col min="8444" max="8444" width="15.85546875" style="74" customWidth="1"/>
    <col min="8445" max="8445" width="15.7109375" style="74" customWidth="1"/>
    <col min="8446" max="8446" width="14.5703125" style="74" customWidth="1"/>
    <col min="8447" max="8447" width="9.7109375" style="74" customWidth="1"/>
    <col min="8448" max="8692" width="9.140625" style="74"/>
    <col min="8693" max="8693" width="8.7109375" style="74" customWidth="1"/>
    <col min="8694" max="8694" width="52.5703125" style="74" customWidth="1"/>
    <col min="8695" max="8695" width="12" style="74" customWidth="1"/>
    <col min="8696" max="8696" width="15.42578125" style="74" customWidth="1"/>
    <col min="8697" max="8697" width="16" style="74" customWidth="1"/>
    <col min="8698" max="8698" width="19.7109375" style="74" customWidth="1"/>
    <col min="8699" max="8699" width="22.42578125" style="74" customWidth="1"/>
    <col min="8700" max="8700" width="15.85546875" style="74" customWidth="1"/>
    <col min="8701" max="8701" width="15.7109375" style="74" customWidth="1"/>
    <col min="8702" max="8702" width="14.5703125" style="74" customWidth="1"/>
    <col min="8703" max="8703" width="9.7109375" style="74" customWidth="1"/>
    <col min="8704" max="8948" width="9.140625" style="74"/>
    <col min="8949" max="8949" width="8.7109375" style="74" customWidth="1"/>
    <col min="8950" max="8950" width="52.5703125" style="74" customWidth="1"/>
    <col min="8951" max="8951" width="12" style="74" customWidth="1"/>
    <col min="8952" max="8952" width="15.42578125" style="74" customWidth="1"/>
    <col min="8953" max="8953" width="16" style="74" customWidth="1"/>
    <col min="8954" max="8954" width="19.7109375" style="74" customWidth="1"/>
    <col min="8955" max="8955" width="22.42578125" style="74" customWidth="1"/>
    <col min="8956" max="8956" width="15.85546875" style="74" customWidth="1"/>
    <col min="8957" max="8957" width="15.7109375" style="74" customWidth="1"/>
    <col min="8958" max="8958" width="14.5703125" style="74" customWidth="1"/>
    <col min="8959" max="8959" width="9.7109375" style="74" customWidth="1"/>
    <col min="8960" max="9204" width="9.140625" style="74"/>
    <col min="9205" max="9205" width="8.7109375" style="74" customWidth="1"/>
    <col min="9206" max="9206" width="52.5703125" style="74" customWidth="1"/>
    <col min="9207" max="9207" width="12" style="74" customWidth="1"/>
    <col min="9208" max="9208" width="15.42578125" style="74" customWidth="1"/>
    <col min="9209" max="9209" width="16" style="74" customWidth="1"/>
    <col min="9210" max="9210" width="19.7109375" style="74" customWidth="1"/>
    <col min="9211" max="9211" width="22.42578125" style="74" customWidth="1"/>
    <col min="9212" max="9212" width="15.85546875" style="74" customWidth="1"/>
    <col min="9213" max="9213" width="15.7109375" style="74" customWidth="1"/>
    <col min="9214" max="9214" width="14.5703125" style="74" customWidth="1"/>
    <col min="9215" max="9215" width="9.7109375" style="74" customWidth="1"/>
    <col min="9216" max="9460" width="9.140625" style="74"/>
    <col min="9461" max="9461" width="8.7109375" style="74" customWidth="1"/>
    <col min="9462" max="9462" width="52.5703125" style="74" customWidth="1"/>
    <col min="9463" max="9463" width="12" style="74" customWidth="1"/>
    <col min="9464" max="9464" width="15.42578125" style="74" customWidth="1"/>
    <col min="9465" max="9465" width="16" style="74" customWidth="1"/>
    <col min="9466" max="9466" width="19.7109375" style="74" customWidth="1"/>
    <col min="9467" max="9467" width="22.42578125" style="74" customWidth="1"/>
    <col min="9468" max="9468" width="15.85546875" style="74" customWidth="1"/>
    <col min="9469" max="9469" width="15.7109375" style="74" customWidth="1"/>
    <col min="9470" max="9470" width="14.5703125" style="74" customWidth="1"/>
    <col min="9471" max="9471" width="9.7109375" style="74" customWidth="1"/>
    <col min="9472" max="9716" width="9.140625" style="74"/>
    <col min="9717" max="9717" width="8.7109375" style="74" customWidth="1"/>
    <col min="9718" max="9718" width="52.5703125" style="74" customWidth="1"/>
    <col min="9719" max="9719" width="12" style="74" customWidth="1"/>
    <col min="9720" max="9720" width="15.42578125" style="74" customWidth="1"/>
    <col min="9721" max="9721" width="16" style="74" customWidth="1"/>
    <col min="9722" max="9722" width="19.7109375" style="74" customWidth="1"/>
    <col min="9723" max="9723" width="22.42578125" style="74" customWidth="1"/>
    <col min="9724" max="9724" width="15.85546875" style="74" customWidth="1"/>
    <col min="9725" max="9725" width="15.7109375" style="74" customWidth="1"/>
    <col min="9726" max="9726" width="14.5703125" style="74" customWidth="1"/>
    <col min="9727" max="9727" width="9.7109375" style="74" customWidth="1"/>
    <col min="9728" max="9972" width="9.140625" style="74"/>
    <col min="9973" max="9973" width="8.7109375" style="74" customWidth="1"/>
    <col min="9974" max="9974" width="52.5703125" style="74" customWidth="1"/>
    <col min="9975" max="9975" width="12" style="74" customWidth="1"/>
    <col min="9976" max="9976" width="15.42578125" style="74" customWidth="1"/>
    <col min="9977" max="9977" width="16" style="74" customWidth="1"/>
    <col min="9978" max="9978" width="19.7109375" style="74" customWidth="1"/>
    <col min="9979" max="9979" width="22.42578125" style="74" customWidth="1"/>
    <col min="9980" max="9980" width="15.85546875" style="74" customWidth="1"/>
    <col min="9981" max="9981" width="15.7109375" style="74" customWidth="1"/>
    <col min="9982" max="9982" width="14.5703125" style="74" customWidth="1"/>
    <col min="9983" max="9983" width="9.7109375" style="74" customWidth="1"/>
    <col min="9984" max="10228" width="9.140625" style="74"/>
    <col min="10229" max="10229" width="8.7109375" style="74" customWidth="1"/>
    <col min="10230" max="10230" width="52.5703125" style="74" customWidth="1"/>
    <col min="10231" max="10231" width="12" style="74" customWidth="1"/>
    <col min="10232" max="10232" width="15.42578125" style="74" customWidth="1"/>
    <col min="10233" max="10233" width="16" style="74" customWidth="1"/>
    <col min="10234" max="10234" width="19.7109375" style="74" customWidth="1"/>
    <col min="10235" max="10235" width="22.42578125" style="74" customWidth="1"/>
    <col min="10236" max="10236" width="15.85546875" style="74" customWidth="1"/>
    <col min="10237" max="10237" width="15.7109375" style="74" customWidth="1"/>
    <col min="10238" max="10238" width="14.5703125" style="74" customWidth="1"/>
    <col min="10239" max="10239" width="9.7109375" style="74" customWidth="1"/>
    <col min="10240" max="10484" width="9.140625" style="74"/>
    <col min="10485" max="10485" width="8.7109375" style="74" customWidth="1"/>
    <col min="10486" max="10486" width="52.5703125" style="74" customWidth="1"/>
    <col min="10487" max="10487" width="12" style="74" customWidth="1"/>
    <col min="10488" max="10488" width="15.42578125" style="74" customWidth="1"/>
    <col min="10489" max="10489" width="16" style="74" customWidth="1"/>
    <col min="10490" max="10490" width="19.7109375" style="74" customWidth="1"/>
    <col min="10491" max="10491" width="22.42578125" style="74" customWidth="1"/>
    <col min="10492" max="10492" width="15.85546875" style="74" customWidth="1"/>
    <col min="10493" max="10493" width="15.7109375" style="74" customWidth="1"/>
    <col min="10494" max="10494" width="14.5703125" style="74" customWidth="1"/>
    <col min="10495" max="10495" width="9.7109375" style="74" customWidth="1"/>
    <col min="10496" max="10740" width="9.140625" style="74"/>
    <col min="10741" max="10741" width="8.7109375" style="74" customWidth="1"/>
    <col min="10742" max="10742" width="52.5703125" style="74" customWidth="1"/>
    <col min="10743" max="10743" width="12" style="74" customWidth="1"/>
    <col min="10744" max="10744" width="15.42578125" style="74" customWidth="1"/>
    <col min="10745" max="10745" width="16" style="74" customWidth="1"/>
    <col min="10746" max="10746" width="19.7109375" style="74" customWidth="1"/>
    <col min="10747" max="10747" width="22.42578125" style="74" customWidth="1"/>
    <col min="10748" max="10748" width="15.85546875" style="74" customWidth="1"/>
    <col min="10749" max="10749" width="15.7109375" style="74" customWidth="1"/>
    <col min="10750" max="10750" width="14.5703125" style="74" customWidth="1"/>
    <col min="10751" max="10751" width="9.7109375" style="74" customWidth="1"/>
    <col min="10752" max="10996" width="9.140625" style="74"/>
    <col min="10997" max="10997" width="8.7109375" style="74" customWidth="1"/>
    <col min="10998" max="10998" width="52.5703125" style="74" customWidth="1"/>
    <col min="10999" max="10999" width="12" style="74" customWidth="1"/>
    <col min="11000" max="11000" width="15.42578125" style="74" customWidth="1"/>
    <col min="11001" max="11001" width="16" style="74" customWidth="1"/>
    <col min="11002" max="11002" width="19.7109375" style="74" customWidth="1"/>
    <col min="11003" max="11003" width="22.42578125" style="74" customWidth="1"/>
    <col min="11004" max="11004" width="15.85546875" style="74" customWidth="1"/>
    <col min="11005" max="11005" width="15.7109375" style="74" customWidth="1"/>
    <col min="11006" max="11006" width="14.5703125" style="74" customWidth="1"/>
    <col min="11007" max="11007" width="9.7109375" style="74" customWidth="1"/>
    <col min="11008" max="11252" width="9.140625" style="74"/>
    <col min="11253" max="11253" width="8.7109375" style="74" customWidth="1"/>
    <col min="11254" max="11254" width="52.5703125" style="74" customWidth="1"/>
    <col min="11255" max="11255" width="12" style="74" customWidth="1"/>
    <col min="11256" max="11256" width="15.42578125" style="74" customWidth="1"/>
    <col min="11257" max="11257" width="16" style="74" customWidth="1"/>
    <col min="11258" max="11258" width="19.7109375" style="74" customWidth="1"/>
    <col min="11259" max="11259" width="22.42578125" style="74" customWidth="1"/>
    <col min="11260" max="11260" width="15.85546875" style="74" customWidth="1"/>
    <col min="11261" max="11261" width="15.7109375" style="74" customWidth="1"/>
    <col min="11262" max="11262" width="14.5703125" style="74" customWidth="1"/>
    <col min="11263" max="11263" width="9.7109375" style="74" customWidth="1"/>
    <col min="11264" max="11508" width="9.140625" style="74"/>
    <col min="11509" max="11509" width="8.7109375" style="74" customWidth="1"/>
    <col min="11510" max="11510" width="52.5703125" style="74" customWidth="1"/>
    <col min="11511" max="11511" width="12" style="74" customWidth="1"/>
    <col min="11512" max="11512" width="15.42578125" style="74" customWidth="1"/>
    <col min="11513" max="11513" width="16" style="74" customWidth="1"/>
    <col min="11514" max="11514" width="19.7109375" style="74" customWidth="1"/>
    <col min="11515" max="11515" width="22.42578125" style="74" customWidth="1"/>
    <col min="11516" max="11516" width="15.85546875" style="74" customWidth="1"/>
    <col min="11517" max="11517" width="15.7109375" style="74" customWidth="1"/>
    <col min="11518" max="11518" width="14.5703125" style="74" customWidth="1"/>
    <col min="11519" max="11519" width="9.7109375" style="74" customWidth="1"/>
    <col min="11520" max="11764" width="9.140625" style="74"/>
    <col min="11765" max="11765" width="8.7109375" style="74" customWidth="1"/>
    <col min="11766" max="11766" width="52.5703125" style="74" customWidth="1"/>
    <col min="11767" max="11767" width="12" style="74" customWidth="1"/>
    <col min="11768" max="11768" width="15.42578125" style="74" customWidth="1"/>
    <col min="11769" max="11769" width="16" style="74" customWidth="1"/>
    <col min="11770" max="11770" width="19.7109375" style="74" customWidth="1"/>
    <col min="11771" max="11771" width="22.42578125" style="74" customWidth="1"/>
    <col min="11772" max="11772" width="15.85546875" style="74" customWidth="1"/>
    <col min="11773" max="11773" width="15.7109375" style="74" customWidth="1"/>
    <col min="11774" max="11774" width="14.5703125" style="74" customWidth="1"/>
    <col min="11775" max="11775" width="9.7109375" style="74" customWidth="1"/>
    <col min="11776" max="12020" width="9.140625" style="74"/>
    <col min="12021" max="12021" width="8.7109375" style="74" customWidth="1"/>
    <col min="12022" max="12022" width="52.5703125" style="74" customWidth="1"/>
    <col min="12023" max="12023" width="12" style="74" customWidth="1"/>
    <col min="12024" max="12024" width="15.42578125" style="74" customWidth="1"/>
    <col min="12025" max="12025" width="16" style="74" customWidth="1"/>
    <col min="12026" max="12026" width="19.7109375" style="74" customWidth="1"/>
    <col min="12027" max="12027" width="22.42578125" style="74" customWidth="1"/>
    <col min="12028" max="12028" width="15.85546875" style="74" customWidth="1"/>
    <col min="12029" max="12029" width="15.7109375" style="74" customWidth="1"/>
    <col min="12030" max="12030" width="14.5703125" style="74" customWidth="1"/>
    <col min="12031" max="12031" width="9.7109375" style="74" customWidth="1"/>
    <col min="12032" max="12276" width="9.140625" style="74"/>
    <col min="12277" max="12277" width="8.7109375" style="74" customWidth="1"/>
    <col min="12278" max="12278" width="52.5703125" style="74" customWidth="1"/>
    <col min="12279" max="12279" width="12" style="74" customWidth="1"/>
    <col min="12280" max="12280" width="15.42578125" style="74" customWidth="1"/>
    <col min="12281" max="12281" width="16" style="74" customWidth="1"/>
    <col min="12282" max="12282" width="19.7109375" style="74" customWidth="1"/>
    <col min="12283" max="12283" width="22.42578125" style="74" customWidth="1"/>
    <col min="12284" max="12284" width="15.85546875" style="74" customWidth="1"/>
    <col min="12285" max="12285" width="15.7109375" style="74" customWidth="1"/>
    <col min="12286" max="12286" width="14.5703125" style="74" customWidth="1"/>
    <col min="12287" max="12287" width="9.7109375" style="74" customWidth="1"/>
    <col min="12288" max="12532" width="9.140625" style="74"/>
    <col min="12533" max="12533" width="8.7109375" style="74" customWidth="1"/>
    <col min="12534" max="12534" width="52.5703125" style="74" customWidth="1"/>
    <col min="12535" max="12535" width="12" style="74" customWidth="1"/>
    <col min="12536" max="12536" width="15.42578125" style="74" customWidth="1"/>
    <col min="12537" max="12537" width="16" style="74" customWidth="1"/>
    <col min="12538" max="12538" width="19.7109375" style="74" customWidth="1"/>
    <col min="12539" max="12539" width="22.42578125" style="74" customWidth="1"/>
    <col min="12540" max="12540" width="15.85546875" style="74" customWidth="1"/>
    <col min="12541" max="12541" width="15.7109375" style="74" customWidth="1"/>
    <col min="12542" max="12542" width="14.5703125" style="74" customWidth="1"/>
    <col min="12543" max="12543" width="9.7109375" style="74" customWidth="1"/>
    <col min="12544" max="12788" width="9.140625" style="74"/>
    <col min="12789" max="12789" width="8.7109375" style="74" customWidth="1"/>
    <col min="12790" max="12790" width="52.5703125" style="74" customWidth="1"/>
    <col min="12791" max="12791" width="12" style="74" customWidth="1"/>
    <col min="12792" max="12792" width="15.42578125" style="74" customWidth="1"/>
    <col min="12793" max="12793" width="16" style="74" customWidth="1"/>
    <col min="12794" max="12794" width="19.7109375" style="74" customWidth="1"/>
    <col min="12795" max="12795" width="22.42578125" style="74" customWidth="1"/>
    <col min="12796" max="12796" width="15.85546875" style="74" customWidth="1"/>
    <col min="12797" max="12797" width="15.7109375" style="74" customWidth="1"/>
    <col min="12798" max="12798" width="14.5703125" style="74" customWidth="1"/>
    <col min="12799" max="12799" width="9.7109375" style="74" customWidth="1"/>
    <col min="12800" max="13044" width="9.140625" style="74"/>
    <col min="13045" max="13045" width="8.7109375" style="74" customWidth="1"/>
    <col min="13046" max="13046" width="52.5703125" style="74" customWidth="1"/>
    <col min="13047" max="13047" width="12" style="74" customWidth="1"/>
    <col min="13048" max="13048" width="15.42578125" style="74" customWidth="1"/>
    <col min="13049" max="13049" width="16" style="74" customWidth="1"/>
    <col min="13050" max="13050" width="19.7109375" style="74" customWidth="1"/>
    <col min="13051" max="13051" width="22.42578125" style="74" customWidth="1"/>
    <col min="13052" max="13052" width="15.85546875" style="74" customWidth="1"/>
    <col min="13053" max="13053" width="15.7109375" style="74" customWidth="1"/>
    <col min="13054" max="13054" width="14.5703125" style="74" customWidth="1"/>
    <col min="13055" max="13055" width="9.7109375" style="74" customWidth="1"/>
    <col min="13056" max="13300" width="9.140625" style="74"/>
    <col min="13301" max="13301" width="8.7109375" style="74" customWidth="1"/>
    <col min="13302" max="13302" width="52.5703125" style="74" customWidth="1"/>
    <col min="13303" max="13303" width="12" style="74" customWidth="1"/>
    <col min="13304" max="13304" width="15.42578125" style="74" customWidth="1"/>
    <col min="13305" max="13305" width="16" style="74" customWidth="1"/>
    <col min="13306" max="13306" width="19.7109375" style="74" customWidth="1"/>
    <col min="13307" max="13307" width="22.42578125" style="74" customWidth="1"/>
    <col min="13308" max="13308" width="15.85546875" style="74" customWidth="1"/>
    <col min="13309" max="13309" width="15.7109375" style="74" customWidth="1"/>
    <col min="13310" max="13310" width="14.5703125" style="74" customWidth="1"/>
    <col min="13311" max="13311" width="9.7109375" style="74" customWidth="1"/>
    <col min="13312" max="13556" width="9.140625" style="74"/>
    <col min="13557" max="13557" width="8.7109375" style="74" customWidth="1"/>
    <col min="13558" max="13558" width="52.5703125" style="74" customWidth="1"/>
    <col min="13559" max="13559" width="12" style="74" customWidth="1"/>
    <col min="13560" max="13560" width="15.42578125" style="74" customWidth="1"/>
    <col min="13561" max="13561" width="16" style="74" customWidth="1"/>
    <col min="13562" max="13562" width="19.7109375" style="74" customWidth="1"/>
    <col min="13563" max="13563" width="22.42578125" style="74" customWidth="1"/>
    <col min="13564" max="13564" width="15.85546875" style="74" customWidth="1"/>
    <col min="13565" max="13565" width="15.7109375" style="74" customWidth="1"/>
    <col min="13566" max="13566" width="14.5703125" style="74" customWidth="1"/>
    <col min="13567" max="13567" width="9.7109375" style="74" customWidth="1"/>
    <col min="13568" max="13812" width="9.140625" style="74"/>
    <col min="13813" max="13813" width="8.7109375" style="74" customWidth="1"/>
    <col min="13814" max="13814" width="52.5703125" style="74" customWidth="1"/>
    <col min="13815" max="13815" width="12" style="74" customWidth="1"/>
    <col min="13816" max="13816" width="15.42578125" style="74" customWidth="1"/>
    <col min="13817" max="13817" width="16" style="74" customWidth="1"/>
    <col min="13818" max="13818" width="19.7109375" style="74" customWidth="1"/>
    <col min="13819" max="13819" width="22.42578125" style="74" customWidth="1"/>
    <col min="13820" max="13820" width="15.85546875" style="74" customWidth="1"/>
    <col min="13821" max="13821" width="15.7109375" style="74" customWidth="1"/>
    <col min="13822" max="13822" width="14.5703125" style="74" customWidth="1"/>
    <col min="13823" max="13823" width="9.7109375" style="74" customWidth="1"/>
    <col min="13824" max="14068" width="9.140625" style="74"/>
    <col min="14069" max="14069" width="8.7109375" style="74" customWidth="1"/>
    <col min="14070" max="14070" width="52.5703125" style="74" customWidth="1"/>
    <col min="14071" max="14071" width="12" style="74" customWidth="1"/>
    <col min="14072" max="14072" width="15.42578125" style="74" customWidth="1"/>
    <col min="14073" max="14073" width="16" style="74" customWidth="1"/>
    <col min="14074" max="14074" width="19.7109375" style="74" customWidth="1"/>
    <col min="14075" max="14075" width="22.42578125" style="74" customWidth="1"/>
    <col min="14076" max="14076" width="15.85546875" style="74" customWidth="1"/>
    <col min="14077" max="14077" width="15.7109375" style="74" customWidth="1"/>
    <col min="14078" max="14078" width="14.5703125" style="74" customWidth="1"/>
    <col min="14079" max="14079" width="9.7109375" style="74" customWidth="1"/>
    <col min="14080" max="14324" width="9.140625" style="74"/>
    <col min="14325" max="14325" width="8.7109375" style="74" customWidth="1"/>
    <col min="14326" max="14326" width="52.5703125" style="74" customWidth="1"/>
    <col min="14327" max="14327" width="12" style="74" customWidth="1"/>
    <col min="14328" max="14328" width="15.42578125" style="74" customWidth="1"/>
    <col min="14329" max="14329" width="16" style="74" customWidth="1"/>
    <col min="14330" max="14330" width="19.7109375" style="74" customWidth="1"/>
    <col min="14331" max="14331" width="22.42578125" style="74" customWidth="1"/>
    <col min="14332" max="14332" width="15.85546875" style="74" customWidth="1"/>
    <col min="14333" max="14333" width="15.7109375" style="74" customWidth="1"/>
    <col min="14334" max="14334" width="14.5703125" style="74" customWidth="1"/>
    <col min="14335" max="14335" width="9.7109375" style="74" customWidth="1"/>
    <col min="14336" max="14580" width="9.140625" style="74"/>
    <col min="14581" max="14581" width="8.7109375" style="74" customWidth="1"/>
    <col min="14582" max="14582" width="52.5703125" style="74" customWidth="1"/>
    <col min="14583" max="14583" width="12" style="74" customWidth="1"/>
    <col min="14584" max="14584" width="15.42578125" style="74" customWidth="1"/>
    <col min="14585" max="14585" width="16" style="74" customWidth="1"/>
    <col min="14586" max="14586" width="19.7109375" style="74" customWidth="1"/>
    <col min="14587" max="14587" width="22.42578125" style="74" customWidth="1"/>
    <col min="14588" max="14588" width="15.85546875" style="74" customWidth="1"/>
    <col min="14589" max="14589" width="15.7109375" style="74" customWidth="1"/>
    <col min="14590" max="14590" width="14.5703125" style="74" customWidth="1"/>
    <col min="14591" max="14591" width="9.7109375" style="74" customWidth="1"/>
    <col min="14592" max="14836" width="9.140625" style="74"/>
    <col min="14837" max="14837" width="8.7109375" style="74" customWidth="1"/>
    <col min="14838" max="14838" width="52.5703125" style="74" customWidth="1"/>
    <col min="14839" max="14839" width="12" style="74" customWidth="1"/>
    <col min="14840" max="14840" width="15.42578125" style="74" customWidth="1"/>
    <col min="14841" max="14841" width="16" style="74" customWidth="1"/>
    <col min="14842" max="14842" width="19.7109375" style="74" customWidth="1"/>
    <col min="14843" max="14843" width="22.42578125" style="74" customWidth="1"/>
    <col min="14844" max="14844" width="15.85546875" style="74" customWidth="1"/>
    <col min="14845" max="14845" width="15.7109375" style="74" customWidth="1"/>
    <col min="14846" max="14846" width="14.5703125" style="74" customWidth="1"/>
    <col min="14847" max="14847" width="9.7109375" style="74" customWidth="1"/>
    <col min="14848" max="15092" width="9.140625" style="74"/>
    <col min="15093" max="15093" width="8.7109375" style="74" customWidth="1"/>
    <col min="15094" max="15094" width="52.5703125" style="74" customWidth="1"/>
    <col min="15095" max="15095" width="12" style="74" customWidth="1"/>
    <col min="15096" max="15096" width="15.42578125" style="74" customWidth="1"/>
    <col min="15097" max="15097" width="16" style="74" customWidth="1"/>
    <col min="15098" max="15098" width="19.7109375" style="74" customWidth="1"/>
    <col min="15099" max="15099" width="22.42578125" style="74" customWidth="1"/>
    <col min="15100" max="15100" width="15.85546875" style="74" customWidth="1"/>
    <col min="15101" max="15101" width="15.7109375" style="74" customWidth="1"/>
    <col min="15102" max="15102" width="14.5703125" style="74" customWidth="1"/>
    <col min="15103" max="15103" width="9.7109375" style="74" customWidth="1"/>
    <col min="15104" max="15348" width="9.140625" style="74"/>
    <col min="15349" max="15349" width="8.7109375" style="74" customWidth="1"/>
    <col min="15350" max="15350" width="52.5703125" style="74" customWidth="1"/>
    <col min="15351" max="15351" width="12" style="74" customWidth="1"/>
    <col min="15352" max="15352" width="15.42578125" style="74" customWidth="1"/>
    <col min="15353" max="15353" width="16" style="74" customWidth="1"/>
    <col min="15354" max="15354" width="19.7109375" style="74" customWidth="1"/>
    <col min="15355" max="15355" width="22.42578125" style="74" customWidth="1"/>
    <col min="15356" max="15356" width="15.85546875" style="74" customWidth="1"/>
    <col min="15357" max="15357" width="15.7109375" style="74" customWidth="1"/>
    <col min="15358" max="15358" width="14.5703125" style="74" customWidth="1"/>
    <col min="15359" max="15359" width="9.7109375" style="74" customWidth="1"/>
    <col min="15360" max="15604" width="9.140625" style="74"/>
    <col min="15605" max="15605" width="8.7109375" style="74" customWidth="1"/>
    <col min="15606" max="15606" width="52.5703125" style="74" customWidth="1"/>
    <col min="15607" max="15607" width="12" style="74" customWidth="1"/>
    <col min="15608" max="15608" width="15.42578125" style="74" customWidth="1"/>
    <col min="15609" max="15609" width="16" style="74" customWidth="1"/>
    <col min="15610" max="15610" width="19.7109375" style="74" customWidth="1"/>
    <col min="15611" max="15611" width="22.42578125" style="74" customWidth="1"/>
    <col min="15612" max="15612" width="15.85546875" style="74" customWidth="1"/>
    <col min="15613" max="15613" width="15.7109375" style="74" customWidth="1"/>
    <col min="15614" max="15614" width="14.5703125" style="74" customWidth="1"/>
    <col min="15615" max="15615" width="9.7109375" style="74" customWidth="1"/>
    <col min="15616" max="15860" width="9.140625" style="74"/>
    <col min="15861" max="15861" width="8.7109375" style="74" customWidth="1"/>
    <col min="15862" max="15862" width="52.5703125" style="74" customWidth="1"/>
    <col min="15863" max="15863" width="12" style="74" customWidth="1"/>
    <col min="15864" max="15864" width="15.42578125" style="74" customWidth="1"/>
    <col min="15865" max="15865" width="16" style="74" customWidth="1"/>
    <col min="15866" max="15866" width="19.7109375" style="74" customWidth="1"/>
    <col min="15867" max="15867" width="22.42578125" style="74" customWidth="1"/>
    <col min="15868" max="15868" width="15.85546875" style="74" customWidth="1"/>
    <col min="15869" max="15869" width="15.7109375" style="74" customWidth="1"/>
    <col min="15870" max="15870" width="14.5703125" style="74" customWidth="1"/>
    <col min="15871" max="15871" width="9.7109375" style="74" customWidth="1"/>
    <col min="15872" max="16116" width="9.140625" style="74"/>
    <col min="16117" max="16117" width="8.7109375" style="74" customWidth="1"/>
    <col min="16118" max="16118" width="52.5703125" style="74" customWidth="1"/>
    <col min="16119" max="16119" width="12" style="74" customWidth="1"/>
    <col min="16120" max="16120" width="15.42578125" style="74" customWidth="1"/>
    <col min="16121" max="16121" width="16" style="74" customWidth="1"/>
    <col min="16122" max="16122" width="19.7109375" style="74" customWidth="1"/>
    <col min="16123" max="16123" width="22.42578125" style="74" customWidth="1"/>
    <col min="16124" max="16124" width="15.85546875" style="74" customWidth="1"/>
    <col min="16125" max="16125" width="15.7109375" style="74" customWidth="1"/>
    <col min="16126" max="16126" width="14.5703125" style="74" customWidth="1"/>
    <col min="16127" max="16127" width="9.7109375" style="74" customWidth="1"/>
    <col min="16128" max="16384" width="9.140625" style="74"/>
  </cols>
  <sheetData>
    <row r="1" spans="1:8" ht="23.25" customHeight="1" x14ac:dyDescent="0.25">
      <c r="A1" s="181" t="s">
        <v>173</v>
      </c>
      <c r="B1" s="182"/>
      <c r="C1" s="182"/>
      <c r="D1" s="182"/>
      <c r="E1" s="182"/>
      <c r="F1" s="182"/>
      <c r="G1" s="182"/>
      <c r="H1" s="183"/>
    </row>
    <row r="2" spans="1:8" ht="44.25" customHeight="1" thickBot="1" x14ac:dyDescent="0.3">
      <c r="A2" s="75"/>
      <c r="B2" s="76"/>
      <c r="C2" s="77" t="s">
        <v>66</v>
      </c>
      <c r="D2" s="77" t="s">
        <v>174</v>
      </c>
      <c r="E2" s="77" t="s">
        <v>175</v>
      </c>
      <c r="F2" s="77" t="s">
        <v>176</v>
      </c>
      <c r="G2" s="78" t="s">
        <v>177</v>
      </c>
      <c r="H2" s="79" t="s">
        <v>178</v>
      </c>
    </row>
    <row r="3" spans="1:8" ht="15.75" customHeight="1" x14ac:dyDescent="0.25">
      <c r="A3" s="80" t="s">
        <v>179</v>
      </c>
      <c r="B3" s="81" t="s">
        <v>180</v>
      </c>
      <c r="C3" s="81"/>
      <c r="D3" s="82"/>
      <c r="E3" s="81"/>
      <c r="F3" s="83"/>
      <c r="G3" s="84"/>
      <c r="H3" s="85" t="s">
        <v>181</v>
      </c>
    </row>
    <row r="4" spans="1:8" ht="17.100000000000001" customHeight="1" x14ac:dyDescent="0.25">
      <c r="A4" s="86" t="s">
        <v>182</v>
      </c>
      <c r="B4" s="175" t="s">
        <v>183</v>
      </c>
      <c r="C4" s="175"/>
      <c r="D4" s="175"/>
      <c r="E4" s="175"/>
      <c r="F4" s="175"/>
      <c r="G4" s="88"/>
      <c r="H4" s="89"/>
    </row>
    <row r="5" spans="1:8" x14ac:dyDescent="0.25">
      <c r="A5" s="86" t="s">
        <v>184</v>
      </c>
      <c r="B5" s="90"/>
      <c r="C5" s="90"/>
      <c r="D5" s="91"/>
      <c r="E5" s="92"/>
      <c r="F5" s="93"/>
      <c r="G5" s="94"/>
      <c r="H5" s="95"/>
    </row>
    <row r="6" spans="1:8" x14ac:dyDescent="0.25">
      <c r="A6" s="86" t="s">
        <v>185</v>
      </c>
      <c r="B6" s="90"/>
      <c r="C6" s="90"/>
      <c r="D6" s="91"/>
      <c r="E6" s="92"/>
      <c r="F6" s="93"/>
      <c r="G6" s="94"/>
      <c r="H6" s="95"/>
    </row>
    <row r="7" spans="1:8" ht="17.100000000000001" customHeight="1" x14ac:dyDescent="0.25">
      <c r="A7" s="86" t="s">
        <v>186</v>
      </c>
      <c r="B7" s="175" t="s">
        <v>187</v>
      </c>
      <c r="C7" s="175"/>
      <c r="D7" s="175"/>
      <c r="E7" s="175"/>
      <c r="F7" s="175"/>
      <c r="G7" s="88"/>
      <c r="H7" s="89"/>
    </row>
    <row r="8" spans="1:8" x14ac:dyDescent="0.25">
      <c r="A8" s="86" t="s">
        <v>188</v>
      </c>
      <c r="B8" s="90"/>
      <c r="C8" s="90"/>
      <c r="D8" s="91"/>
      <c r="E8" s="96"/>
      <c r="F8" s="97"/>
      <c r="G8" s="94"/>
      <c r="H8" s="95"/>
    </row>
    <row r="9" spans="1:8" x14ac:dyDescent="0.25">
      <c r="A9" s="86" t="s">
        <v>189</v>
      </c>
      <c r="B9" s="98"/>
      <c r="C9" s="98"/>
      <c r="D9" s="91"/>
      <c r="E9" s="96"/>
      <c r="F9" s="97"/>
      <c r="G9" s="94"/>
      <c r="H9" s="95"/>
    </row>
    <row r="10" spans="1:8" ht="17.100000000000001" customHeight="1" x14ac:dyDescent="0.25">
      <c r="A10" s="86" t="s">
        <v>190</v>
      </c>
      <c r="B10" s="175" t="s">
        <v>191</v>
      </c>
      <c r="C10" s="175"/>
      <c r="D10" s="175"/>
      <c r="E10" s="175">
        <v>1</v>
      </c>
      <c r="F10" s="175"/>
      <c r="G10" s="88"/>
      <c r="H10" s="89"/>
    </row>
    <row r="11" spans="1:8" ht="12" customHeight="1" x14ac:dyDescent="0.25">
      <c r="A11" s="86"/>
      <c r="B11" s="184" t="s">
        <v>192</v>
      </c>
      <c r="C11" s="184"/>
      <c r="D11" s="184"/>
      <c r="E11" s="184"/>
      <c r="F11" s="87"/>
      <c r="G11" s="88"/>
      <c r="H11" s="89"/>
    </row>
    <row r="12" spans="1:8" x14ac:dyDescent="0.25">
      <c r="A12" s="86" t="s">
        <v>193</v>
      </c>
      <c r="B12" s="90"/>
      <c r="C12" s="90"/>
      <c r="D12" s="99"/>
      <c r="E12" s="94"/>
      <c r="F12" s="100"/>
      <c r="G12" s="94"/>
      <c r="H12" s="95"/>
    </row>
    <row r="13" spans="1:8" s="102" customFormat="1" x14ac:dyDescent="0.25">
      <c r="A13" s="86" t="s">
        <v>194</v>
      </c>
      <c r="B13" s="101"/>
      <c r="C13" s="101"/>
      <c r="D13" s="99"/>
      <c r="E13" s="94"/>
      <c r="F13" s="100"/>
      <c r="G13" s="94"/>
      <c r="H13" s="95"/>
    </row>
    <row r="14" spans="1:8" ht="17.100000000000001" customHeight="1" x14ac:dyDescent="0.25">
      <c r="A14" s="86" t="s">
        <v>195</v>
      </c>
      <c r="B14" s="175" t="s">
        <v>196</v>
      </c>
      <c r="C14" s="175"/>
      <c r="D14" s="175"/>
      <c r="E14" s="175"/>
      <c r="F14" s="175"/>
      <c r="G14" s="88"/>
      <c r="H14" s="89"/>
    </row>
    <row r="15" spans="1:8" x14ac:dyDescent="0.25">
      <c r="A15" s="86" t="s">
        <v>197</v>
      </c>
      <c r="B15" s="90"/>
      <c r="C15" s="90"/>
      <c r="D15" s="99"/>
      <c r="E15" s="94"/>
      <c r="F15" s="100"/>
      <c r="G15" s="94"/>
      <c r="H15" s="95"/>
    </row>
    <row r="16" spans="1:8" x14ac:dyDescent="0.25">
      <c r="A16" s="86" t="s">
        <v>198</v>
      </c>
      <c r="B16" s="90"/>
      <c r="C16" s="90"/>
      <c r="D16" s="99"/>
      <c r="E16" s="94"/>
      <c r="F16" s="100"/>
      <c r="G16" s="94"/>
      <c r="H16" s="95"/>
    </row>
    <row r="17" spans="1:8" ht="17.100000000000001" customHeight="1" x14ac:dyDescent="0.25">
      <c r="A17" s="86" t="s">
        <v>199</v>
      </c>
      <c r="B17" s="175" t="s">
        <v>200</v>
      </c>
      <c r="C17" s="175"/>
      <c r="D17" s="175"/>
      <c r="E17" s="175"/>
      <c r="F17" s="175"/>
      <c r="G17" s="103"/>
      <c r="H17" s="89"/>
    </row>
    <row r="18" spans="1:8" x14ac:dyDescent="0.25">
      <c r="A18" s="86" t="s">
        <v>201</v>
      </c>
      <c r="B18" s="90"/>
      <c r="C18" s="90"/>
      <c r="D18" s="99"/>
      <c r="E18" s="94"/>
      <c r="F18" s="91"/>
      <c r="G18" s="94"/>
      <c r="H18" s="95"/>
    </row>
    <row r="19" spans="1:8" x14ac:dyDescent="0.25">
      <c r="A19" s="86" t="s">
        <v>202</v>
      </c>
      <c r="B19" s="90"/>
      <c r="C19" s="90"/>
      <c r="D19" s="99"/>
      <c r="E19" s="94"/>
      <c r="F19" s="91"/>
      <c r="G19" s="94"/>
      <c r="H19" s="95"/>
    </row>
    <row r="20" spans="1:8" ht="17.100000000000001" customHeight="1" x14ac:dyDescent="0.25">
      <c r="A20" s="86" t="s">
        <v>203</v>
      </c>
      <c r="B20" s="175" t="s">
        <v>204</v>
      </c>
      <c r="C20" s="175"/>
      <c r="D20" s="175"/>
      <c r="E20" s="175"/>
      <c r="F20" s="175"/>
      <c r="G20" s="103"/>
      <c r="H20" s="89"/>
    </row>
    <row r="21" spans="1:8" x14ac:dyDescent="0.25">
      <c r="A21" s="86" t="s">
        <v>205</v>
      </c>
      <c r="B21" s="90"/>
      <c r="C21" s="90"/>
      <c r="D21" s="99"/>
      <c r="E21" s="94"/>
      <c r="F21" s="104"/>
      <c r="G21" s="94"/>
      <c r="H21" s="95"/>
    </row>
    <row r="22" spans="1:8" x14ac:dyDescent="0.25">
      <c r="A22" s="86" t="s">
        <v>206</v>
      </c>
      <c r="B22" s="90"/>
      <c r="C22" s="90"/>
      <c r="D22" s="99"/>
      <c r="E22" s="94"/>
      <c r="F22" s="104"/>
      <c r="G22" s="94"/>
      <c r="H22" s="95"/>
    </row>
    <row r="23" spans="1:8" ht="17.100000000000001" customHeight="1" x14ac:dyDescent="0.25">
      <c r="A23" s="86" t="s">
        <v>207</v>
      </c>
      <c r="B23" s="175" t="s">
        <v>208</v>
      </c>
      <c r="C23" s="175"/>
      <c r="D23" s="175"/>
      <c r="E23" s="175"/>
      <c r="F23" s="175"/>
      <c r="G23" s="103"/>
      <c r="H23" s="89"/>
    </row>
    <row r="24" spans="1:8" x14ac:dyDescent="0.25">
      <c r="A24" s="86" t="s">
        <v>209</v>
      </c>
      <c r="B24" s="90"/>
      <c r="C24" s="90"/>
      <c r="D24" s="99"/>
      <c r="E24" s="94"/>
      <c r="F24" s="104"/>
      <c r="G24" s="94"/>
      <c r="H24" s="95"/>
    </row>
    <row r="25" spans="1:8" x14ac:dyDescent="0.25">
      <c r="A25" s="86" t="s">
        <v>210</v>
      </c>
      <c r="B25" s="90"/>
      <c r="C25" s="90"/>
      <c r="D25" s="99"/>
      <c r="E25" s="94"/>
      <c r="F25" s="104"/>
      <c r="G25" s="94"/>
      <c r="H25" s="95"/>
    </row>
    <row r="26" spans="1:8" ht="16.5" customHeight="1" thickBot="1" x14ac:dyDescent="0.3">
      <c r="A26" s="105"/>
      <c r="B26" s="176" t="s">
        <v>211</v>
      </c>
      <c r="C26" s="176"/>
      <c r="D26" s="176"/>
      <c r="E26" s="176"/>
      <c r="F26" s="176"/>
      <c r="G26" s="106"/>
      <c r="H26" s="107"/>
    </row>
    <row r="27" spans="1:8" ht="17.100000000000001" customHeight="1" x14ac:dyDescent="0.25">
      <c r="A27" s="80">
        <v>2</v>
      </c>
      <c r="B27" s="177" t="s">
        <v>212</v>
      </c>
      <c r="C27" s="177"/>
      <c r="D27" s="177"/>
      <c r="E27" s="177"/>
      <c r="F27" s="177"/>
      <c r="G27" s="108"/>
      <c r="H27" s="109"/>
    </row>
    <row r="28" spans="1:8" ht="12" customHeight="1" thickBot="1" x14ac:dyDescent="0.3">
      <c r="A28" s="110" t="s">
        <v>213</v>
      </c>
      <c r="B28" s="178" t="s">
        <v>214</v>
      </c>
      <c r="C28" s="179"/>
      <c r="D28" s="179"/>
      <c r="E28" s="180"/>
      <c r="F28" s="111"/>
      <c r="G28" s="112"/>
      <c r="H28" s="113"/>
    </row>
    <row r="29" spans="1:8" ht="12.75" thickBot="1" x14ac:dyDescent="0.3">
      <c r="A29" s="114"/>
      <c r="D29" s="115"/>
      <c r="E29" s="116"/>
      <c r="F29" s="117"/>
      <c r="G29" s="118"/>
      <c r="H29" s="119"/>
    </row>
    <row r="30" spans="1:8" ht="24" customHeight="1" thickBot="1" x14ac:dyDescent="0.3">
      <c r="A30" s="169" t="s">
        <v>215</v>
      </c>
      <c r="B30" s="170"/>
      <c r="C30" s="170"/>
      <c r="D30" s="170"/>
      <c r="E30" s="170"/>
      <c r="F30" s="170"/>
      <c r="G30" s="120"/>
      <c r="H30" s="121"/>
    </row>
    <row r="31" spans="1:8" ht="24" customHeight="1" x14ac:dyDescent="0.25">
      <c r="A31" s="122"/>
      <c r="D31" s="115"/>
      <c r="E31" s="116"/>
      <c r="F31" s="117"/>
      <c r="G31" s="123"/>
      <c r="H31" s="124"/>
    </row>
    <row r="32" spans="1:8" x14ac:dyDescent="0.25">
      <c r="A32" s="171" t="s">
        <v>216</v>
      </c>
      <c r="B32" s="172"/>
      <c r="C32" s="172"/>
      <c r="D32" s="172"/>
      <c r="E32" s="172"/>
      <c r="F32" s="173"/>
      <c r="G32" s="125"/>
    </row>
    <row r="34" spans="1:8" x14ac:dyDescent="0.25">
      <c r="A34" s="126" t="s">
        <v>217</v>
      </c>
      <c r="B34" s="127"/>
      <c r="C34" s="128"/>
      <c r="D34" s="174"/>
      <c r="E34" s="174"/>
      <c r="F34" s="174"/>
      <c r="G34" s="129"/>
      <c r="H34" s="130"/>
    </row>
    <row r="35" spans="1:8" x14ac:dyDescent="0.25">
      <c r="G35" s="133"/>
    </row>
    <row r="36" spans="1:8" x14ac:dyDescent="0.25">
      <c r="A36" s="134"/>
      <c r="G36" s="133"/>
      <c r="H36" s="135"/>
    </row>
    <row r="37" spans="1:8" x14ac:dyDescent="0.25">
      <c r="D37" s="134"/>
      <c r="G37" s="133"/>
      <c r="H37" s="136"/>
    </row>
    <row r="41" spans="1:8" x14ac:dyDescent="0.25">
      <c r="G41" s="137"/>
    </row>
    <row r="51" spans="8:8" x14ac:dyDescent="0.25">
      <c r="H51" s="138"/>
    </row>
    <row r="59" spans="8:8" x14ac:dyDescent="0.25">
      <c r="H59" s="139"/>
    </row>
  </sheetData>
  <mergeCells count="15">
    <mergeCell ref="B14:F14"/>
    <mergeCell ref="A1:H1"/>
    <mergeCell ref="B4:F4"/>
    <mergeCell ref="B7:F7"/>
    <mergeCell ref="B10:F10"/>
    <mergeCell ref="B11:E11"/>
    <mergeCell ref="A30:F30"/>
    <mergeCell ref="A32:F32"/>
    <mergeCell ref="D34:F34"/>
    <mergeCell ref="B17:F17"/>
    <mergeCell ref="B20:F20"/>
    <mergeCell ref="B23:F23"/>
    <mergeCell ref="B26:F26"/>
    <mergeCell ref="B27:F27"/>
    <mergeCell ref="B28:E28"/>
  </mergeCells>
  <printOptions horizontalCentered="1" gridLines="1" gridLinesSet="0"/>
  <pageMargins left="0.47244094488188981" right="0.51181102362204722" top="0.70866141732283472" bottom="0.94488188976377963" header="0.39370078740157483" footer="0.51181102362204722"/>
  <pageSetup scale="97" firstPageNumber="94" orientation="portrait" horizontalDpi="1200" verticalDpi="1200" r:id="rId1"/>
  <headerFooter alignWithMargins="0">
    <oddFooter xml:space="preserve">&amp;R </oddFooter>
  </headerFooter>
  <rowBreaks count="1" manualBreakCount="1">
    <brk id="30" max="16383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CANTIDADES Y VALORES</vt:lpstr>
      <vt:lpstr>APU</vt:lpstr>
      <vt:lpstr>AU </vt:lpstr>
      <vt:lpstr>'AU '!Área_de_impresión</vt:lpstr>
      <vt:lpstr>'CANTIDADES Y VALORES'!Área_de_impresión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Andrea González Quinceno</dc:creator>
  <cp:lastModifiedBy>Martha Salazar</cp:lastModifiedBy>
  <dcterms:created xsi:type="dcterms:W3CDTF">2024-04-15T11:52:28Z</dcterms:created>
  <dcterms:modified xsi:type="dcterms:W3CDTF">2024-05-17T20:07:07Z</dcterms:modified>
</cp:coreProperties>
</file>