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uzmgi\AppData\Local\Microsoft\Windows\INetCache\Content.Outlook\742GWWWG\"/>
    </mc:Choice>
  </mc:AlternateContent>
  <xr:revisionPtr revIDLastSave="0" documentId="8_{4D92A5DE-A78B-4E6E-BA90-4684C5A2AE41}" xr6:coauthVersionLast="47" xr6:coauthVersionMax="47" xr10:uidLastSave="{00000000-0000-0000-0000-000000000000}"/>
  <bookViews>
    <workbookView xWindow="-120" yWindow="-120" windowWidth="24240" windowHeight="13140" xr2:uid="{93FC7451-F95B-42AA-A1D6-D0E65DB10DF4}"/>
  </bookViews>
  <sheets>
    <sheet name="Contratos" sheetId="1" r:id="rId1"/>
  </sheets>
  <externalReferences>
    <externalReference r:id="rId2"/>
    <externalReference r:id="rId3"/>
    <externalReference r:id="rId4"/>
  </externalReferences>
  <definedNames>
    <definedName name="AddFormulaColumnHeading">'[1]Datos '!#REF!</definedName>
    <definedName name="DataExtraRangeHeading">'[1]Datos '!#REF!</definedName>
    <definedName name="DataParamRangeHeading">'[1]Datos '!#REF!</definedName>
    <definedName name="EEFF">'[2]EEFF-INDICADORES'!$D$4:$KP$122</definedName>
    <definedName name="FilterDescriptionRangeHeading">'[1]Datos '!#REF!</definedName>
    <definedName name="Forma">[3]Listas!$C$3:$C$6</definedName>
    <definedName name="integrantes">[3]Listas!$E$3:$E$6</definedName>
    <definedName name="MONEDA">[2]TRM!$A$7:$F$44</definedName>
    <definedName name="SampleColumnHeading">'[1]Datos '!#REF!</definedName>
    <definedName name="validar">[3]Listas!$G$4:$G$6</definedName>
    <definedName name="WorksheetHeading">'[1]Datos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1" l="1"/>
  <c r="T9" i="1"/>
  <c r="J10" i="1"/>
  <c r="U200" i="1"/>
  <c r="T200" i="1"/>
  <c r="V200" i="1" s="1"/>
  <c r="J200" i="1" s="1"/>
  <c r="Q200" i="1"/>
  <c r="R200" i="1" s="1"/>
  <c r="S200" i="1" s="1"/>
  <c r="P200" i="1"/>
  <c r="U199" i="1"/>
  <c r="T199" i="1"/>
  <c r="Q199" i="1"/>
  <c r="R199" i="1" s="1"/>
  <c r="S199" i="1" s="1"/>
  <c r="P199" i="1"/>
  <c r="U198" i="1"/>
  <c r="T198" i="1"/>
  <c r="Q198" i="1"/>
  <c r="R198" i="1" s="1"/>
  <c r="S198" i="1" s="1"/>
  <c r="P198" i="1"/>
  <c r="U197" i="1"/>
  <c r="T197" i="1"/>
  <c r="Q197" i="1"/>
  <c r="R197" i="1" s="1"/>
  <c r="S197" i="1" s="1"/>
  <c r="P197" i="1"/>
  <c r="U196" i="1"/>
  <c r="T196" i="1"/>
  <c r="V196" i="1" s="1"/>
  <c r="J196" i="1" s="1"/>
  <c r="Q196" i="1"/>
  <c r="R196" i="1" s="1"/>
  <c r="S196" i="1" s="1"/>
  <c r="P196" i="1"/>
  <c r="U195" i="1"/>
  <c r="T195" i="1"/>
  <c r="Q195" i="1"/>
  <c r="R195" i="1" s="1"/>
  <c r="S195" i="1" s="1"/>
  <c r="P195" i="1"/>
  <c r="U194" i="1"/>
  <c r="T194" i="1"/>
  <c r="Q194" i="1"/>
  <c r="R194" i="1" s="1"/>
  <c r="S194" i="1" s="1"/>
  <c r="P194" i="1"/>
  <c r="U193" i="1"/>
  <c r="T193" i="1"/>
  <c r="Q193" i="1"/>
  <c r="R193" i="1" s="1"/>
  <c r="S193" i="1" s="1"/>
  <c r="P193" i="1"/>
  <c r="U192" i="1"/>
  <c r="T192" i="1"/>
  <c r="V192" i="1" s="1"/>
  <c r="J192" i="1" s="1"/>
  <c r="Q192" i="1"/>
  <c r="R192" i="1" s="1"/>
  <c r="S192" i="1" s="1"/>
  <c r="P192" i="1"/>
  <c r="U191" i="1"/>
  <c r="T191" i="1"/>
  <c r="Q191" i="1"/>
  <c r="R191" i="1" s="1"/>
  <c r="S191" i="1" s="1"/>
  <c r="P191" i="1"/>
  <c r="U190" i="1"/>
  <c r="T190" i="1"/>
  <c r="Q190" i="1"/>
  <c r="R190" i="1" s="1"/>
  <c r="S190" i="1" s="1"/>
  <c r="P190" i="1"/>
  <c r="U189" i="1"/>
  <c r="T189" i="1"/>
  <c r="Q189" i="1"/>
  <c r="R189" i="1" s="1"/>
  <c r="S189" i="1" s="1"/>
  <c r="P189" i="1"/>
  <c r="U188" i="1"/>
  <c r="T188" i="1"/>
  <c r="Q188" i="1"/>
  <c r="R188" i="1" s="1"/>
  <c r="S188" i="1" s="1"/>
  <c r="P188" i="1"/>
  <c r="U187" i="1"/>
  <c r="T187" i="1"/>
  <c r="Q187" i="1"/>
  <c r="R187" i="1" s="1"/>
  <c r="S187" i="1" s="1"/>
  <c r="P187" i="1"/>
  <c r="U186" i="1"/>
  <c r="T186" i="1"/>
  <c r="Q186" i="1"/>
  <c r="R186" i="1" s="1"/>
  <c r="S186" i="1" s="1"/>
  <c r="P186" i="1"/>
  <c r="U185" i="1"/>
  <c r="V185" i="1" s="1"/>
  <c r="J185" i="1" s="1"/>
  <c r="T185" i="1"/>
  <c r="Q185" i="1"/>
  <c r="R185" i="1" s="1"/>
  <c r="S185" i="1" s="1"/>
  <c r="P185" i="1"/>
  <c r="U184" i="1"/>
  <c r="T184" i="1"/>
  <c r="Q184" i="1"/>
  <c r="R184" i="1" s="1"/>
  <c r="S184" i="1" s="1"/>
  <c r="P184" i="1"/>
  <c r="U183" i="1"/>
  <c r="T183" i="1"/>
  <c r="Q183" i="1"/>
  <c r="R183" i="1" s="1"/>
  <c r="S183" i="1" s="1"/>
  <c r="P183" i="1"/>
  <c r="U182" i="1"/>
  <c r="T182" i="1"/>
  <c r="Q182" i="1"/>
  <c r="R182" i="1" s="1"/>
  <c r="S182" i="1" s="1"/>
  <c r="P182" i="1"/>
  <c r="V181" i="1"/>
  <c r="J181" i="1" s="1"/>
  <c r="U181" i="1"/>
  <c r="T181" i="1"/>
  <c r="Q181" i="1"/>
  <c r="R181" i="1" s="1"/>
  <c r="S181" i="1" s="1"/>
  <c r="P181" i="1"/>
  <c r="U180" i="1"/>
  <c r="T180" i="1"/>
  <c r="V180" i="1" s="1"/>
  <c r="J180" i="1" s="1"/>
  <c r="Q180" i="1"/>
  <c r="R180" i="1" s="1"/>
  <c r="S180" i="1" s="1"/>
  <c r="P180" i="1"/>
  <c r="U179" i="1"/>
  <c r="T179" i="1"/>
  <c r="Q179" i="1"/>
  <c r="R179" i="1" s="1"/>
  <c r="S179" i="1" s="1"/>
  <c r="P179" i="1"/>
  <c r="U178" i="1"/>
  <c r="T178" i="1"/>
  <c r="Q178" i="1"/>
  <c r="R178" i="1" s="1"/>
  <c r="S178" i="1" s="1"/>
  <c r="P178" i="1"/>
  <c r="U177" i="1"/>
  <c r="T177" i="1"/>
  <c r="Q177" i="1"/>
  <c r="R177" i="1" s="1"/>
  <c r="S177" i="1" s="1"/>
  <c r="P177" i="1"/>
  <c r="U176" i="1"/>
  <c r="T176" i="1"/>
  <c r="V176" i="1" s="1"/>
  <c r="J176" i="1" s="1"/>
  <c r="Q176" i="1"/>
  <c r="R176" i="1" s="1"/>
  <c r="S176" i="1" s="1"/>
  <c r="P176" i="1"/>
  <c r="U175" i="1"/>
  <c r="T175" i="1"/>
  <c r="Q175" i="1"/>
  <c r="R175" i="1" s="1"/>
  <c r="S175" i="1" s="1"/>
  <c r="P175" i="1"/>
  <c r="U174" i="1"/>
  <c r="T174" i="1"/>
  <c r="Q174" i="1"/>
  <c r="R174" i="1" s="1"/>
  <c r="S174" i="1" s="1"/>
  <c r="P174" i="1"/>
  <c r="U173" i="1"/>
  <c r="T173" i="1"/>
  <c r="Q173" i="1"/>
  <c r="R173" i="1" s="1"/>
  <c r="S173" i="1" s="1"/>
  <c r="P173" i="1"/>
  <c r="V172" i="1"/>
  <c r="J172" i="1" s="1"/>
  <c r="U172" i="1"/>
  <c r="T172" i="1"/>
  <c r="Q172" i="1"/>
  <c r="R172" i="1" s="1"/>
  <c r="S172" i="1" s="1"/>
  <c r="P172" i="1"/>
  <c r="U171" i="1"/>
  <c r="T171" i="1"/>
  <c r="V171" i="1" s="1"/>
  <c r="J171" i="1" s="1"/>
  <c r="Q171" i="1"/>
  <c r="R171" i="1" s="1"/>
  <c r="S171" i="1" s="1"/>
  <c r="P171" i="1"/>
  <c r="U170" i="1"/>
  <c r="T170" i="1"/>
  <c r="R170" i="1"/>
  <c r="S170" i="1" s="1"/>
  <c r="Q170" i="1"/>
  <c r="P170" i="1"/>
  <c r="U169" i="1"/>
  <c r="V169" i="1" s="1"/>
  <c r="J169" i="1" s="1"/>
  <c r="T169" i="1"/>
  <c r="Q169" i="1"/>
  <c r="R169" i="1" s="1"/>
  <c r="S169" i="1" s="1"/>
  <c r="P169" i="1"/>
  <c r="U168" i="1"/>
  <c r="V168" i="1" s="1"/>
  <c r="J168" i="1" s="1"/>
  <c r="T168" i="1"/>
  <c r="Q168" i="1"/>
  <c r="R168" i="1" s="1"/>
  <c r="S168" i="1" s="1"/>
  <c r="P168" i="1"/>
  <c r="U167" i="1"/>
  <c r="T167" i="1"/>
  <c r="Q167" i="1"/>
  <c r="R167" i="1" s="1"/>
  <c r="S167" i="1" s="1"/>
  <c r="P167" i="1"/>
  <c r="U166" i="1"/>
  <c r="T166" i="1"/>
  <c r="Q166" i="1"/>
  <c r="R166" i="1" s="1"/>
  <c r="S166" i="1" s="1"/>
  <c r="P166" i="1"/>
  <c r="U165" i="1"/>
  <c r="V165" i="1" s="1"/>
  <c r="J165" i="1" s="1"/>
  <c r="T165" i="1"/>
  <c r="Q165" i="1"/>
  <c r="R165" i="1" s="1"/>
  <c r="S165" i="1" s="1"/>
  <c r="P165" i="1"/>
  <c r="U164" i="1"/>
  <c r="V164" i="1" s="1"/>
  <c r="J164" i="1" s="1"/>
  <c r="T164" i="1"/>
  <c r="Q164" i="1"/>
  <c r="R164" i="1" s="1"/>
  <c r="S164" i="1" s="1"/>
  <c r="P164" i="1"/>
  <c r="U163" i="1"/>
  <c r="T163" i="1"/>
  <c r="Q163" i="1"/>
  <c r="R163" i="1" s="1"/>
  <c r="S163" i="1" s="1"/>
  <c r="P163" i="1"/>
  <c r="U162" i="1"/>
  <c r="T162" i="1"/>
  <c r="Q162" i="1"/>
  <c r="R162" i="1" s="1"/>
  <c r="S162" i="1" s="1"/>
  <c r="P162" i="1"/>
  <c r="U161" i="1"/>
  <c r="V161" i="1" s="1"/>
  <c r="J161" i="1" s="1"/>
  <c r="T161" i="1"/>
  <c r="Q161" i="1"/>
  <c r="R161" i="1" s="1"/>
  <c r="S161" i="1" s="1"/>
  <c r="P161" i="1"/>
  <c r="U160" i="1"/>
  <c r="T160" i="1"/>
  <c r="Q160" i="1"/>
  <c r="R160" i="1" s="1"/>
  <c r="S160" i="1" s="1"/>
  <c r="P160" i="1"/>
  <c r="U159" i="1"/>
  <c r="T159" i="1"/>
  <c r="Q159" i="1"/>
  <c r="R159" i="1" s="1"/>
  <c r="S159" i="1" s="1"/>
  <c r="P159" i="1"/>
  <c r="U158" i="1"/>
  <c r="T158" i="1"/>
  <c r="Q158" i="1"/>
  <c r="R158" i="1" s="1"/>
  <c r="S158" i="1" s="1"/>
  <c r="P158" i="1"/>
  <c r="V157" i="1"/>
  <c r="J157" i="1" s="1"/>
  <c r="U157" i="1"/>
  <c r="T157" i="1"/>
  <c r="Q157" i="1"/>
  <c r="R157" i="1" s="1"/>
  <c r="S157" i="1" s="1"/>
  <c r="P157" i="1"/>
  <c r="U156" i="1"/>
  <c r="T156" i="1"/>
  <c r="Q156" i="1"/>
  <c r="R156" i="1" s="1"/>
  <c r="S156" i="1" s="1"/>
  <c r="P156" i="1"/>
  <c r="U155" i="1"/>
  <c r="T155" i="1"/>
  <c r="Q155" i="1"/>
  <c r="R155" i="1" s="1"/>
  <c r="S155" i="1" s="1"/>
  <c r="P155" i="1"/>
  <c r="U154" i="1"/>
  <c r="T154" i="1"/>
  <c r="Q154" i="1"/>
  <c r="R154" i="1" s="1"/>
  <c r="S154" i="1" s="1"/>
  <c r="P154" i="1"/>
  <c r="U153" i="1"/>
  <c r="V153" i="1" s="1"/>
  <c r="J153" i="1" s="1"/>
  <c r="T153" i="1"/>
  <c r="Q153" i="1"/>
  <c r="R153" i="1" s="1"/>
  <c r="S153" i="1" s="1"/>
  <c r="P153" i="1"/>
  <c r="U152" i="1"/>
  <c r="T152" i="1"/>
  <c r="Q152" i="1"/>
  <c r="R152" i="1" s="1"/>
  <c r="S152" i="1" s="1"/>
  <c r="P152" i="1"/>
  <c r="U151" i="1"/>
  <c r="T151" i="1"/>
  <c r="Q151" i="1"/>
  <c r="R151" i="1" s="1"/>
  <c r="S151" i="1" s="1"/>
  <c r="P151" i="1"/>
  <c r="U150" i="1"/>
  <c r="T150" i="1"/>
  <c r="R150" i="1"/>
  <c r="S150" i="1" s="1"/>
  <c r="Q150" i="1"/>
  <c r="P150" i="1"/>
  <c r="U149" i="1"/>
  <c r="T149" i="1"/>
  <c r="V149" i="1" s="1"/>
  <c r="J149" i="1" s="1"/>
  <c r="Q149" i="1"/>
  <c r="R149" i="1" s="1"/>
  <c r="S149" i="1" s="1"/>
  <c r="P149" i="1"/>
  <c r="V148" i="1"/>
  <c r="J148" i="1" s="1"/>
  <c r="U148" i="1"/>
  <c r="T148" i="1"/>
  <c r="Q148" i="1"/>
  <c r="R148" i="1" s="1"/>
  <c r="S148" i="1" s="1"/>
  <c r="P148" i="1"/>
  <c r="U147" i="1"/>
  <c r="T147" i="1"/>
  <c r="Q147" i="1"/>
  <c r="R147" i="1" s="1"/>
  <c r="S147" i="1" s="1"/>
  <c r="P147" i="1"/>
  <c r="U146" i="1"/>
  <c r="T146" i="1"/>
  <c r="Q146" i="1"/>
  <c r="R146" i="1" s="1"/>
  <c r="S146" i="1" s="1"/>
  <c r="P146" i="1"/>
  <c r="U145" i="1"/>
  <c r="T145" i="1"/>
  <c r="Q145" i="1"/>
  <c r="R145" i="1" s="1"/>
  <c r="S145" i="1" s="1"/>
  <c r="P145" i="1"/>
  <c r="U144" i="1"/>
  <c r="V144" i="1" s="1"/>
  <c r="J144" i="1" s="1"/>
  <c r="T144" i="1"/>
  <c r="Q144" i="1"/>
  <c r="R144" i="1" s="1"/>
  <c r="S144" i="1" s="1"/>
  <c r="P144" i="1"/>
  <c r="U143" i="1"/>
  <c r="T143" i="1"/>
  <c r="V143" i="1" s="1"/>
  <c r="J143" i="1" s="1"/>
  <c r="Q143" i="1"/>
  <c r="R143" i="1" s="1"/>
  <c r="S143" i="1" s="1"/>
  <c r="P143" i="1"/>
  <c r="U142" i="1"/>
  <c r="T142" i="1"/>
  <c r="Q142" i="1"/>
  <c r="R142" i="1" s="1"/>
  <c r="S142" i="1" s="1"/>
  <c r="P142" i="1"/>
  <c r="U141" i="1"/>
  <c r="T141" i="1"/>
  <c r="V141" i="1" s="1"/>
  <c r="J141" i="1" s="1"/>
  <c r="Q141" i="1"/>
  <c r="R141" i="1" s="1"/>
  <c r="S141" i="1" s="1"/>
  <c r="P141" i="1"/>
  <c r="U140" i="1"/>
  <c r="T140" i="1"/>
  <c r="Q140" i="1"/>
  <c r="R140" i="1" s="1"/>
  <c r="S140" i="1" s="1"/>
  <c r="P140" i="1"/>
  <c r="U139" i="1"/>
  <c r="T139" i="1"/>
  <c r="V139" i="1" s="1"/>
  <c r="J139" i="1" s="1"/>
  <c r="Q139" i="1"/>
  <c r="R139" i="1" s="1"/>
  <c r="S139" i="1" s="1"/>
  <c r="P139" i="1"/>
  <c r="U138" i="1"/>
  <c r="T138" i="1"/>
  <c r="Q138" i="1"/>
  <c r="R138" i="1" s="1"/>
  <c r="S138" i="1" s="1"/>
  <c r="P138" i="1"/>
  <c r="U137" i="1"/>
  <c r="T137" i="1"/>
  <c r="Q137" i="1"/>
  <c r="R137" i="1" s="1"/>
  <c r="S137" i="1" s="1"/>
  <c r="P137" i="1"/>
  <c r="V136" i="1"/>
  <c r="J136" i="1" s="1"/>
  <c r="U136" i="1"/>
  <c r="T136" i="1"/>
  <c r="Q136" i="1"/>
  <c r="R136" i="1" s="1"/>
  <c r="S136" i="1" s="1"/>
  <c r="P136" i="1"/>
  <c r="U135" i="1"/>
  <c r="T135" i="1"/>
  <c r="Q135" i="1"/>
  <c r="R135" i="1" s="1"/>
  <c r="S135" i="1" s="1"/>
  <c r="P135" i="1"/>
  <c r="U134" i="1"/>
  <c r="T134" i="1"/>
  <c r="R134" i="1"/>
  <c r="S134" i="1" s="1"/>
  <c r="Q134" i="1"/>
  <c r="P134" i="1"/>
  <c r="U133" i="1"/>
  <c r="T133" i="1"/>
  <c r="V133" i="1" s="1"/>
  <c r="J133" i="1" s="1"/>
  <c r="Q133" i="1"/>
  <c r="R133" i="1" s="1"/>
  <c r="S133" i="1" s="1"/>
  <c r="P133" i="1"/>
  <c r="V132" i="1"/>
  <c r="J132" i="1" s="1"/>
  <c r="U132" i="1"/>
  <c r="T132" i="1"/>
  <c r="Q132" i="1"/>
  <c r="R132" i="1" s="1"/>
  <c r="S132" i="1" s="1"/>
  <c r="P132" i="1"/>
  <c r="U131" i="1"/>
  <c r="T131" i="1"/>
  <c r="Q131" i="1"/>
  <c r="R131" i="1" s="1"/>
  <c r="S131" i="1" s="1"/>
  <c r="P131" i="1"/>
  <c r="U130" i="1"/>
  <c r="T130" i="1"/>
  <c r="Q130" i="1"/>
  <c r="R130" i="1" s="1"/>
  <c r="S130" i="1" s="1"/>
  <c r="P130" i="1"/>
  <c r="U129" i="1"/>
  <c r="T129" i="1"/>
  <c r="Q129" i="1"/>
  <c r="R129" i="1" s="1"/>
  <c r="S129" i="1" s="1"/>
  <c r="P129" i="1"/>
  <c r="V128" i="1"/>
  <c r="J128" i="1" s="1"/>
  <c r="U128" i="1"/>
  <c r="T128" i="1"/>
  <c r="Q128" i="1"/>
  <c r="R128" i="1" s="1"/>
  <c r="S128" i="1" s="1"/>
  <c r="P128" i="1"/>
  <c r="U127" i="1"/>
  <c r="T127" i="1"/>
  <c r="Q127" i="1"/>
  <c r="R127" i="1" s="1"/>
  <c r="S127" i="1" s="1"/>
  <c r="P127" i="1"/>
  <c r="U126" i="1"/>
  <c r="T126" i="1"/>
  <c r="V126" i="1" s="1"/>
  <c r="J126" i="1" s="1"/>
  <c r="R126" i="1"/>
  <c r="S126" i="1" s="1"/>
  <c r="Q126" i="1"/>
  <c r="P126" i="1"/>
  <c r="U125" i="1"/>
  <c r="T125" i="1"/>
  <c r="V125" i="1" s="1"/>
  <c r="J125" i="1" s="1"/>
  <c r="Q125" i="1"/>
  <c r="R125" i="1" s="1"/>
  <c r="S125" i="1" s="1"/>
  <c r="P125" i="1"/>
  <c r="U124" i="1"/>
  <c r="T124" i="1"/>
  <c r="Q124" i="1"/>
  <c r="R124" i="1" s="1"/>
  <c r="S124" i="1" s="1"/>
  <c r="P124" i="1"/>
  <c r="U123" i="1"/>
  <c r="T123" i="1"/>
  <c r="V123" i="1" s="1"/>
  <c r="J123" i="1" s="1"/>
  <c r="Q123" i="1"/>
  <c r="R123" i="1" s="1"/>
  <c r="S123" i="1" s="1"/>
  <c r="P123" i="1"/>
  <c r="U122" i="1"/>
  <c r="T122" i="1"/>
  <c r="R122" i="1"/>
  <c r="S122" i="1" s="1"/>
  <c r="Q122" i="1"/>
  <c r="P122" i="1"/>
  <c r="U121" i="1"/>
  <c r="T121" i="1"/>
  <c r="Q121" i="1"/>
  <c r="R121" i="1" s="1"/>
  <c r="S121" i="1" s="1"/>
  <c r="P121" i="1"/>
  <c r="O121" i="1"/>
  <c r="U120" i="1"/>
  <c r="T120" i="1"/>
  <c r="V120" i="1" s="1"/>
  <c r="J120" i="1" s="1"/>
  <c r="Q120" i="1"/>
  <c r="R120" i="1" s="1"/>
  <c r="S120" i="1" s="1"/>
  <c r="P120" i="1"/>
  <c r="U119" i="1"/>
  <c r="T119" i="1"/>
  <c r="V119" i="1" s="1"/>
  <c r="J119" i="1" s="1"/>
  <c r="Q119" i="1"/>
  <c r="R119" i="1" s="1"/>
  <c r="S119" i="1" s="1"/>
  <c r="P119" i="1"/>
  <c r="U118" i="1"/>
  <c r="T118" i="1"/>
  <c r="Q118" i="1"/>
  <c r="R118" i="1" s="1"/>
  <c r="S118" i="1" s="1"/>
  <c r="P118" i="1"/>
  <c r="U117" i="1"/>
  <c r="V117" i="1" s="1"/>
  <c r="J117" i="1" s="1"/>
  <c r="T117" i="1"/>
  <c r="Q117" i="1"/>
  <c r="R117" i="1" s="1"/>
  <c r="S117" i="1" s="1"/>
  <c r="P117" i="1"/>
  <c r="U116" i="1"/>
  <c r="T116" i="1"/>
  <c r="Q116" i="1"/>
  <c r="R116" i="1" s="1"/>
  <c r="S116" i="1" s="1"/>
  <c r="P116" i="1"/>
  <c r="U115" i="1"/>
  <c r="V115" i="1" s="1"/>
  <c r="J115" i="1" s="1"/>
  <c r="T115" i="1"/>
  <c r="Q115" i="1"/>
  <c r="R115" i="1" s="1"/>
  <c r="S115" i="1" s="1"/>
  <c r="P115" i="1"/>
  <c r="U114" i="1"/>
  <c r="T114" i="1"/>
  <c r="Q114" i="1"/>
  <c r="R114" i="1" s="1"/>
  <c r="S114" i="1" s="1"/>
  <c r="P114" i="1"/>
  <c r="U113" i="1"/>
  <c r="V113" i="1" s="1"/>
  <c r="J113" i="1" s="1"/>
  <c r="T113" i="1"/>
  <c r="Q113" i="1"/>
  <c r="R113" i="1" s="1"/>
  <c r="S113" i="1" s="1"/>
  <c r="P113" i="1"/>
  <c r="U112" i="1"/>
  <c r="T112" i="1"/>
  <c r="V112" i="1" s="1"/>
  <c r="J112" i="1" s="1"/>
  <c r="S112" i="1"/>
  <c r="Q112" i="1"/>
  <c r="R112" i="1" s="1"/>
  <c r="P112" i="1"/>
  <c r="U111" i="1"/>
  <c r="V111" i="1" s="1"/>
  <c r="J111" i="1" s="1"/>
  <c r="T111" i="1"/>
  <c r="Q111" i="1"/>
  <c r="R111" i="1" s="1"/>
  <c r="S111" i="1" s="1"/>
  <c r="P111" i="1"/>
  <c r="U110" i="1"/>
  <c r="T110" i="1"/>
  <c r="Q110" i="1"/>
  <c r="R110" i="1" s="1"/>
  <c r="S110" i="1" s="1"/>
  <c r="P110" i="1"/>
  <c r="U109" i="1"/>
  <c r="T109" i="1"/>
  <c r="Q109" i="1"/>
  <c r="R109" i="1" s="1"/>
  <c r="S109" i="1" s="1"/>
  <c r="P109" i="1"/>
  <c r="V108" i="1"/>
  <c r="J108" i="1" s="1"/>
  <c r="U108" i="1"/>
  <c r="T108" i="1"/>
  <c r="Q108" i="1"/>
  <c r="R108" i="1" s="1"/>
  <c r="S108" i="1" s="1"/>
  <c r="P108" i="1"/>
  <c r="V107" i="1"/>
  <c r="J107" i="1" s="1"/>
  <c r="U107" i="1"/>
  <c r="T107" i="1"/>
  <c r="Q107" i="1"/>
  <c r="R107" i="1" s="1"/>
  <c r="S107" i="1" s="1"/>
  <c r="P107" i="1"/>
  <c r="U106" i="1"/>
  <c r="T106" i="1"/>
  <c r="Q106" i="1"/>
  <c r="R106" i="1" s="1"/>
  <c r="S106" i="1" s="1"/>
  <c r="P106" i="1"/>
  <c r="U105" i="1"/>
  <c r="V105" i="1" s="1"/>
  <c r="J105" i="1" s="1"/>
  <c r="T105" i="1"/>
  <c r="Q105" i="1"/>
  <c r="R105" i="1" s="1"/>
  <c r="S105" i="1" s="1"/>
  <c r="P105" i="1"/>
  <c r="U104" i="1"/>
  <c r="T104" i="1"/>
  <c r="Q104" i="1"/>
  <c r="R104" i="1" s="1"/>
  <c r="S104" i="1" s="1"/>
  <c r="P104" i="1"/>
  <c r="U103" i="1"/>
  <c r="T103" i="1"/>
  <c r="R103" i="1"/>
  <c r="S103" i="1" s="1"/>
  <c r="Q103" i="1"/>
  <c r="P103" i="1"/>
  <c r="U102" i="1"/>
  <c r="T102" i="1"/>
  <c r="V102" i="1" s="1"/>
  <c r="J102" i="1" s="1"/>
  <c r="Q102" i="1"/>
  <c r="R102" i="1" s="1"/>
  <c r="S102" i="1" s="1"/>
  <c r="P102" i="1"/>
  <c r="U101" i="1"/>
  <c r="T101" i="1"/>
  <c r="V101" i="1" s="1"/>
  <c r="J101" i="1" s="1"/>
  <c r="Q101" i="1"/>
  <c r="R101" i="1" s="1"/>
  <c r="S101" i="1" s="1"/>
  <c r="P101" i="1"/>
  <c r="U100" i="1"/>
  <c r="T100" i="1"/>
  <c r="V100" i="1" s="1"/>
  <c r="J100" i="1" s="1"/>
  <c r="Q100" i="1"/>
  <c r="R100" i="1" s="1"/>
  <c r="S100" i="1" s="1"/>
  <c r="P100" i="1"/>
  <c r="U99" i="1"/>
  <c r="T99" i="1"/>
  <c r="Q99" i="1"/>
  <c r="R99" i="1" s="1"/>
  <c r="S99" i="1" s="1"/>
  <c r="P99" i="1"/>
  <c r="U98" i="1"/>
  <c r="T98" i="1"/>
  <c r="Q98" i="1"/>
  <c r="R98" i="1" s="1"/>
  <c r="S98" i="1" s="1"/>
  <c r="P98" i="1"/>
  <c r="U97" i="1"/>
  <c r="T97" i="1"/>
  <c r="Q97" i="1"/>
  <c r="R97" i="1" s="1"/>
  <c r="S97" i="1" s="1"/>
  <c r="P97" i="1"/>
  <c r="U96" i="1"/>
  <c r="T96" i="1"/>
  <c r="Q96" i="1"/>
  <c r="R96" i="1" s="1"/>
  <c r="S96" i="1" s="1"/>
  <c r="P96" i="1"/>
  <c r="U95" i="1"/>
  <c r="T95" i="1"/>
  <c r="V95" i="1" s="1"/>
  <c r="J95" i="1" s="1"/>
  <c r="Q95" i="1"/>
  <c r="R95" i="1" s="1"/>
  <c r="S95" i="1" s="1"/>
  <c r="P95" i="1"/>
  <c r="U94" i="1"/>
  <c r="T94" i="1"/>
  <c r="V94" i="1" s="1"/>
  <c r="J94" i="1" s="1"/>
  <c r="Q94" i="1"/>
  <c r="R94" i="1" s="1"/>
  <c r="S94" i="1" s="1"/>
  <c r="P94" i="1"/>
  <c r="U93" i="1"/>
  <c r="T93" i="1"/>
  <c r="Q93" i="1"/>
  <c r="R93" i="1" s="1"/>
  <c r="S93" i="1" s="1"/>
  <c r="P93" i="1"/>
  <c r="U92" i="1"/>
  <c r="V92" i="1" s="1"/>
  <c r="J92" i="1" s="1"/>
  <c r="T92" i="1"/>
  <c r="Q92" i="1"/>
  <c r="R92" i="1" s="1"/>
  <c r="S92" i="1" s="1"/>
  <c r="P92" i="1"/>
  <c r="U91" i="1"/>
  <c r="T91" i="1"/>
  <c r="V91" i="1" s="1"/>
  <c r="J91" i="1" s="1"/>
  <c r="Q91" i="1"/>
  <c r="R91" i="1" s="1"/>
  <c r="S91" i="1" s="1"/>
  <c r="P91" i="1"/>
  <c r="U90" i="1"/>
  <c r="T90" i="1"/>
  <c r="Q90" i="1"/>
  <c r="R90" i="1" s="1"/>
  <c r="S90" i="1" s="1"/>
  <c r="P90" i="1"/>
  <c r="U89" i="1"/>
  <c r="V89" i="1" s="1"/>
  <c r="J89" i="1" s="1"/>
  <c r="T89" i="1"/>
  <c r="Q89" i="1"/>
  <c r="R89" i="1" s="1"/>
  <c r="S89" i="1" s="1"/>
  <c r="P89" i="1"/>
  <c r="U88" i="1"/>
  <c r="T88" i="1"/>
  <c r="Q88" i="1"/>
  <c r="R88" i="1" s="1"/>
  <c r="S88" i="1" s="1"/>
  <c r="P88" i="1"/>
  <c r="U87" i="1"/>
  <c r="T87" i="1"/>
  <c r="Q87" i="1"/>
  <c r="R87" i="1" s="1"/>
  <c r="S87" i="1" s="1"/>
  <c r="P87" i="1"/>
  <c r="U86" i="1"/>
  <c r="V86" i="1" s="1"/>
  <c r="J86" i="1" s="1"/>
  <c r="T86" i="1"/>
  <c r="Q86" i="1"/>
  <c r="R86" i="1" s="1"/>
  <c r="S86" i="1" s="1"/>
  <c r="P86" i="1"/>
  <c r="U85" i="1"/>
  <c r="T85" i="1"/>
  <c r="Q85" i="1"/>
  <c r="R85" i="1" s="1"/>
  <c r="S85" i="1" s="1"/>
  <c r="P85" i="1"/>
  <c r="U84" i="1"/>
  <c r="T84" i="1"/>
  <c r="V84" i="1" s="1"/>
  <c r="J84" i="1" s="1"/>
  <c r="Q84" i="1"/>
  <c r="R84" i="1" s="1"/>
  <c r="S84" i="1" s="1"/>
  <c r="P84" i="1"/>
  <c r="U83" i="1"/>
  <c r="T83" i="1"/>
  <c r="Q83" i="1"/>
  <c r="R83" i="1" s="1"/>
  <c r="S83" i="1" s="1"/>
  <c r="P83" i="1"/>
  <c r="U82" i="1"/>
  <c r="T82" i="1"/>
  <c r="V82" i="1" s="1"/>
  <c r="J82" i="1" s="1"/>
  <c r="Q82" i="1"/>
  <c r="R82" i="1" s="1"/>
  <c r="S82" i="1" s="1"/>
  <c r="P82" i="1"/>
  <c r="U81" i="1"/>
  <c r="T81" i="1"/>
  <c r="Q81" i="1"/>
  <c r="R81" i="1" s="1"/>
  <c r="S81" i="1" s="1"/>
  <c r="P81" i="1"/>
  <c r="U80" i="1"/>
  <c r="T80" i="1"/>
  <c r="Q80" i="1"/>
  <c r="R80" i="1" s="1"/>
  <c r="S80" i="1" s="1"/>
  <c r="P80" i="1"/>
  <c r="U79" i="1"/>
  <c r="T79" i="1"/>
  <c r="Q79" i="1"/>
  <c r="R79" i="1" s="1"/>
  <c r="S79" i="1" s="1"/>
  <c r="P79" i="1"/>
  <c r="U78" i="1"/>
  <c r="T78" i="1"/>
  <c r="R78" i="1"/>
  <c r="S78" i="1" s="1"/>
  <c r="Q78" i="1"/>
  <c r="P78" i="1"/>
  <c r="U77" i="1"/>
  <c r="T77" i="1"/>
  <c r="Q77" i="1"/>
  <c r="R77" i="1" s="1"/>
  <c r="S77" i="1" s="1"/>
  <c r="P77" i="1"/>
  <c r="U76" i="1"/>
  <c r="V76" i="1" s="1"/>
  <c r="J76" i="1" s="1"/>
  <c r="T76" i="1"/>
  <c r="Q76" i="1"/>
  <c r="R76" i="1" s="1"/>
  <c r="S76" i="1" s="1"/>
  <c r="P76" i="1"/>
  <c r="U75" i="1"/>
  <c r="T75" i="1"/>
  <c r="Q75" i="1"/>
  <c r="R75" i="1" s="1"/>
  <c r="S75" i="1" s="1"/>
  <c r="P75" i="1"/>
  <c r="U74" i="1"/>
  <c r="T74" i="1"/>
  <c r="V74" i="1" s="1"/>
  <c r="J74" i="1" s="1"/>
  <c r="Q74" i="1"/>
  <c r="R74" i="1" s="1"/>
  <c r="S74" i="1" s="1"/>
  <c r="P74" i="1"/>
  <c r="U73" i="1"/>
  <c r="T73" i="1"/>
  <c r="V73" i="1" s="1"/>
  <c r="J73" i="1" s="1"/>
  <c r="Q73" i="1"/>
  <c r="R73" i="1" s="1"/>
  <c r="S73" i="1" s="1"/>
  <c r="P73" i="1"/>
  <c r="V72" i="1"/>
  <c r="J72" i="1" s="1"/>
  <c r="U72" i="1"/>
  <c r="T72" i="1"/>
  <c r="Q72" i="1"/>
  <c r="R72" i="1" s="1"/>
  <c r="S72" i="1" s="1"/>
  <c r="P72" i="1"/>
  <c r="U71" i="1"/>
  <c r="T71" i="1"/>
  <c r="Q71" i="1"/>
  <c r="R71" i="1" s="1"/>
  <c r="S71" i="1" s="1"/>
  <c r="P71" i="1"/>
  <c r="U70" i="1"/>
  <c r="T70" i="1"/>
  <c r="Q70" i="1"/>
  <c r="R70" i="1" s="1"/>
  <c r="S70" i="1" s="1"/>
  <c r="P70" i="1"/>
  <c r="U69" i="1"/>
  <c r="T69" i="1"/>
  <c r="Q69" i="1"/>
  <c r="R69" i="1" s="1"/>
  <c r="S69" i="1" s="1"/>
  <c r="P69" i="1"/>
  <c r="U68" i="1"/>
  <c r="T68" i="1"/>
  <c r="V68" i="1" s="1"/>
  <c r="J68" i="1" s="1"/>
  <c r="Q68" i="1"/>
  <c r="R68" i="1" s="1"/>
  <c r="S68" i="1" s="1"/>
  <c r="P68" i="1"/>
  <c r="U67" i="1"/>
  <c r="T67" i="1"/>
  <c r="Q67" i="1"/>
  <c r="R67" i="1" s="1"/>
  <c r="S67" i="1" s="1"/>
  <c r="P67" i="1"/>
  <c r="U66" i="1"/>
  <c r="T66" i="1"/>
  <c r="V66" i="1" s="1"/>
  <c r="J66" i="1" s="1"/>
  <c r="R66" i="1"/>
  <c r="S66" i="1" s="1"/>
  <c r="Q66" i="1"/>
  <c r="P66" i="1"/>
  <c r="U65" i="1"/>
  <c r="T65" i="1"/>
  <c r="V65" i="1" s="1"/>
  <c r="J65" i="1" s="1"/>
  <c r="Q65" i="1"/>
  <c r="R65" i="1" s="1"/>
  <c r="S65" i="1" s="1"/>
  <c r="P65" i="1"/>
  <c r="U64" i="1"/>
  <c r="T64" i="1"/>
  <c r="V64" i="1" s="1"/>
  <c r="J64" i="1" s="1"/>
  <c r="Q64" i="1"/>
  <c r="R64" i="1" s="1"/>
  <c r="S64" i="1" s="1"/>
  <c r="P64" i="1"/>
  <c r="U63" i="1"/>
  <c r="T63" i="1"/>
  <c r="V63" i="1" s="1"/>
  <c r="J63" i="1" s="1"/>
  <c r="Q63" i="1"/>
  <c r="R63" i="1" s="1"/>
  <c r="S63" i="1" s="1"/>
  <c r="P63" i="1"/>
  <c r="U62" i="1"/>
  <c r="V62" i="1" s="1"/>
  <c r="J62" i="1" s="1"/>
  <c r="T62" i="1"/>
  <c r="Q62" i="1"/>
  <c r="R62" i="1" s="1"/>
  <c r="S62" i="1" s="1"/>
  <c r="P62" i="1"/>
  <c r="U61" i="1"/>
  <c r="T61" i="1"/>
  <c r="Q61" i="1"/>
  <c r="R61" i="1" s="1"/>
  <c r="S61" i="1" s="1"/>
  <c r="P61" i="1"/>
  <c r="U60" i="1"/>
  <c r="T60" i="1"/>
  <c r="V60" i="1" s="1"/>
  <c r="J60" i="1" s="1"/>
  <c r="Q60" i="1"/>
  <c r="R60" i="1" s="1"/>
  <c r="S60" i="1" s="1"/>
  <c r="P60" i="1"/>
  <c r="U59" i="1"/>
  <c r="T59" i="1"/>
  <c r="V59" i="1" s="1"/>
  <c r="J59" i="1" s="1"/>
  <c r="Q59" i="1"/>
  <c r="R59" i="1" s="1"/>
  <c r="S59" i="1" s="1"/>
  <c r="P59" i="1"/>
  <c r="U58" i="1"/>
  <c r="V58" i="1" s="1"/>
  <c r="J58" i="1" s="1"/>
  <c r="T58" i="1"/>
  <c r="R58" i="1"/>
  <c r="S58" i="1" s="1"/>
  <c r="Q58" i="1"/>
  <c r="P58" i="1"/>
  <c r="O58" i="1"/>
  <c r="U57" i="1"/>
  <c r="T57" i="1"/>
  <c r="V57" i="1" s="1"/>
  <c r="J57" i="1" s="1"/>
  <c r="Q57" i="1"/>
  <c r="R57" i="1" s="1"/>
  <c r="S57" i="1" s="1"/>
  <c r="P57" i="1"/>
  <c r="U56" i="1"/>
  <c r="T56" i="1"/>
  <c r="Q56" i="1"/>
  <c r="R56" i="1" s="1"/>
  <c r="S56" i="1" s="1"/>
  <c r="P56" i="1"/>
  <c r="U55" i="1"/>
  <c r="T55" i="1"/>
  <c r="V55" i="1" s="1"/>
  <c r="J55" i="1" s="1"/>
  <c r="Q55" i="1"/>
  <c r="R55" i="1" s="1"/>
  <c r="S55" i="1" s="1"/>
  <c r="P55" i="1"/>
  <c r="U54" i="1"/>
  <c r="T54" i="1"/>
  <c r="R54" i="1"/>
  <c r="S54" i="1" s="1"/>
  <c r="Q54" i="1"/>
  <c r="P54" i="1"/>
  <c r="U53" i="1"/>
  <c r="T53" i="1"/>
  <c r="Q53" i="1"/>
  <c r="R53" i="1" s="1"/>
  <c r="S53" i="1" s="1"/>
  <c r="P53" i="1"/>
  <c r="U52" i="1"/>
  <c r="T52" i="1"/>
  <c r="V52" i="1" s="1"/>
  <c r="J52" i="1" s="1"/>
  <c r="Q52" i="1"/>
  <c r="R52" i="1" s="1"/>
  <c r="S52" i="1" s="1"/>
  <c r="P52" i="1"/>
  <c r="U51" i="1"/>
  <c r="T51" i="1"/>
  <c r="Q51" i="1"/>
  <c r="R51" i="1" s="1"/>
  <c r="S51" i="1" s="1"/>
  <c r="P51" i="1"/>
  <c r="U50" i="1"/>
  <c r="T50" i="1"/>
  <c r="Q50" i="1"/>
  <c r="R50" i="1" s="1"/>
  <c r="S50" i="1" s="1"/>
  <c r="P50" i="1"/>
  <c r="U49" i="1"/>
  <c r="T49" i="1"/>
  <c r="Q49" i="1"/>
  <c r="R49" i="1" s="1"/>
  <c r="S49" i="1" s="1"/>
  <c r="P49" i="1"/>
  <c r="U48" i="1"/>
  <c r="T48" i="1"/>
  <c r="Q48" i="1"/>
  <c r="R48" i="1" s="1"/>
  <c r="S48" i="1" s="1"/>
  <c r="P48" i="1"/>
  <c r="U47" i="1"/>
  <c r="T47" i="1"/>
  <c r="Q47" i="1"/>
  <c r="R47" i="1" s="1"/>
  <c r="S47" i="1" s="1"/>
  <c r="P47" i="1"/>
  <c r="U46" i="1"/>
  <c r="T46" i="1"/>
  <c r="Q46" i="1"/>
  <c r="R46" i="1" s="1"/>
  <c r="S46" i="1" s="1"/>
  <c r="P46" i="1"/>
  <c r="U45" i="1"/>
  <c r="V45" i="1" s="1"/>
  <c r="J45" i="1" s="1"/>
  <c r="T45" i="1"/>
  <c r="Q45" i="1"/>
  <c r="R45" i="1" s="1"/>
  <c r="S45" i="1" s="1"/>
  <c r="P45" i="1"/>
  <c r="U44" i="1"/>
  <c r="T44" i="1"/>
  <c r="Q44" i="1"/>
  <c r="R44" i="1" s="1"/>
  <c r="S44" i="1" s="1"/>
  <c r="P44" i="1"/>
  <c r="U43" i="1"/>
  <c r="T43" i="1"/>
  <c r="R43" i="1"/>
  <c r="S43" i="1" s="1"/>
  <c r="Q43" i="1"/>
  <c r="P43" i="1"/>
  <c r="V42" i="1"/>
  <c r="J42" i="1" s="1"/>
  <c r="U42" i="1"/>
  <c r="T42" i="1"/>
  <c r="R42" i="1"/>
  <c r="S42" i="1" s="1"/>
  <c r="Q42" i="1"/>
  <c r="P42" i="1"/>
  <c r="U41" i="1"/>
  <c r="T41" i="1"/>
  <c r="V41" i="1" s="1"/>
  <c r="J41" i="1" s="1"/>
  <c r="Q41" i="1"/>
  <c r="R41" i="1" s="1"/>
  <c r="S41" i="1" s="1"/>
  <c r="P41" i="1"/>
  <c r="U40" i="1"/>
  <c r="T40" i="1"/>
  <c r="V40" i="1" s="1"/>
  <c r="J40" i="1" s="1"/>
  <c r="Q40" i="1"/>
  <c r="R40" i="1" s="1"/>
  <c r="S40" i="1" s="1"/>
  <c r="P40" i="1"/>
  <c r="U39" i="1"/>
  <c r="T39" i="1"/>
  <c r="Q39" i="1"/>
  <c r="R39" i="1" s="1"/>
  <c r="S39" i="1" s="1"/>
  <c r="P39" i="1"/>
  <c r="U38" i="1"/>
  <c r="T38" i="1"/>
  <c r="V38" i="1" s="1"/>
  <c r="J38" i="1" s="1"/>
  <c r="Q38" i="1"/>
  <c r="R38" i="1" s="1"/>
  <c r="S38" i="1" s="1"/>
  <c r="P38" i="1"/>
  <c r="U37" i="1"/>
  <c r="T37" i="1"/>
  <c r="Q37" i="1"/>
  <c r="R37" i="1" s="1"/>
  <c r="S37" i="1" s="1"/>
  <c r="P37" i="1"/>
  <c r="U36" i="1"/>
  <c r="V36" i="1" s="1"/>
  <c r="J36" i="1" s="1"/>
  <c r="T36" i="1"/>
  <c r="R36" i="1"/>
  <c r="S36" i="1" s="1"/>
  <c r="Q36" i="1"/>
  <c r="P36" i="1"/>
  <c r="U35" i="1"/>
  <c r="T35" i="1"/>
  <c r="Q35" i="1"/>
  <c r="R35" i="1" s="1"/>
  <c r="S35" i="1" s="1"/>
  <c r="P35" i="1"/>
  <c r="U34" i="1"/>
  <c r="T34" i="1"/>
  <c r="R34" i="1"/>
  <c r="S34" i="1" s="1"/>
  <c r="Q34" i="1"/>
  <c r="P34" i="1"/>
  <c r="U33" i="1"/>
  <c r="T33" i="1"/>
  <c r="Q33" i="1"/>
  <c r="R33" i="1" s="1"/>
  <c r="S33" i="1" s="1"/>
  <c r="P33" i="1"/>
  <c r="U32" i="1"/>
  <c r="T32" i="1"/>
  <c r="Q32" i="1"/>
  <c r="R32" i="1" s="1"/>
  <c r="S32" i="1" s="1"/>
  <c r="P32" i="1"/>
  <c r="O32" i="1"/>
  <c r="U31" i="1"/>
  <c r="T31" i="1"/>
  <c r="Q31" i="1"/>
  <c r="R31" i="1" s="1"/>
  <c r="S31" i="1" s="1"/>
  <c r="P31" i="1"/>
  <c r="U30" i="1"/>
  <c r="T30" i="1"/>
  <c r="Q30" i="1"/>
  <c r="R30" i="1" s="1"/>
  <c r="S30" i="1" s="1"/>
  <c r="P30" i="1"/>
  <c r="U29" i="1"/>
  <c r="T29" i="1"/>
  <c r="Q29" i="1"/>
  <c r="R29" i="1" s="1"/>
  <c r="S29" i="1" s="1"/>
  <c r="P29" i="1"/>
  <c r="U28" i="1"/>
  <c r="T28" i="1"/>
  <c r="Q28" i="1"/>
  <c r="R28" i="1" s="1"/>
  <c r="S28" i="1" s="1"/>
  <c r="P28" i="1"/>
  <c r="O28" i="1"/>
  <c r="U27" i="1"/>
  <c r="T27" i="1"/>
  <c r="Q27" i="1"/>
  <c r="R27" i="1" s="1"/>
  <c r="S27" i="1" s="1"/>
  <c r="P27" i="1"/>
  <c r="U26" i="1"/>
  <c r="T26" i="1"/>
  <c r="Q26" i="1"/>
  <c r="R26" i="1" s="1"/>
  <c r="S26" i="1" s="1"/>
  <c r="P26" i="1"/>
  <c r="U25" i="1"/>
  <c r="T25" i="1"/>
  <c r="V25" i="1" s="1"/>
  <c r="J25" i="1" s="1"/>
  <c r="Q25" i="1"/>
  <c r="R25" i="1" s="1"/>
  <c r="S25" i="1" s="1"/>
  <c r="P25" i="1"/>
  <c r="U24" i="1"/>
  <c r="V24" i="1" s="1"/>
  <c r="J24" i="1" s="1"/>
  <c r="T24" i="1"/>
  <c r="Q24" i="1"/>
  <c r="R24" i="1" s="1"/>
  <c r="S24" i="1" s="1"/>
  <c r="P24" i="1"/>
  <c r="U23" i="1"/>
  <c r="T23" i="1"/>
  <c r="Q23" i="1"/>
  <c r="R23" i="1" s="1"/>
  <c r="S23" i="1" s="1"/>
  <c r="P23" i="1"/>
  <c r="U22" i="1"/>
  <c r="T22" i="1"/>
  <c r="Q22" i="1"/>
  <c r="R22" i="1" s="1"/>
  <c r="S22" i="1" s="1"/>
  <c r="P22" i="1"/>
  <c r="U21" i="1"/>
  <c r="T21" i="1"/>
  <c r="V21" i="1" s="1"/>
  <c r="J21" i="1" s="1"/>
  <c r="Q21" i="1"/>
  <c r="R21" i="1" s="1"/>
  <c r="S21" i="1" s="1"/>
  <c r="P21" i="1"/>
  <c r="O21" i="1"/>
  <c r="U20" i="1"/>
  <c r="T20" i="1"/>
  <c r="Q20" i="1"/>
  <c r="R20" i="1" s="1"/>
  <c r="S20" i="1" s="1"/>
  <c r="P20" i="1"/>
  <c r="U19" i="1"/>
  <c r="T19" i="1"/>
  <c r="Q19" i="1"/>
  <c r="R19" i="1" s="1"/>
  <c r="S19" i="1" s="1"/>
  <c r="P19" i="1"/>
  <c r="U18" i="1"/>
  <c r="T18" i="1"/>
  <c r="Q18" i="1"/>
  <c r="R18" i="1" s="1"/>
  <c r="S18" i="1" s="1"/>
  <c r="P18" i="1"/>
  <c r="U17" i="1"/>
  <c r="T17" i="1"/>
  <c r="Q17" i="1"/>
  <c r="R17" i="1" s="1"/>
  <c r="S17" i="1" s="1"/>
  <c r="P17" i="1"/>
  <c r="U16" i="1"/>
  <c r="T16" i="1"/>
  <c r="Q16" i="1"/>
  <c r="R16" i="1" s="1"/>
  <c r="S16" i="1" s="1"/>
  <c r="P16" i="1"/>
  <c r="O16" i="1"/>
  <c r="U15" i="1"/>
  <c r="T15" i="1"/>
  <c r="Q15" i="1"/>
  <c r="R15" i="1" s="1"/>
  <c r="S15" i="1" s="1"/>
  <c r="P15" i="1"/>
  <c r="U14" i="1"/>
  <c r="T14" i="1"/>
  <c r="Q14" i="1"/>
  <c r="R14" i="1" s="1"/>
  <c r="S14" i="1" s="1"/>
  <c r="P14" i="1"/>
  <c r="U13" i="1"/>
  <c r="T13" i="1"/>
  <c r="V13" i="1" s="1"/>
  <c r="J13" i="1" s="1"/>
  <c r="Q13" i="1"/>
  <c r="R13" i="1" s="1"/>
  <c r="S13" i="1" s="1"/>
  <c r="P13" i="1"/>
  <c r="O13" i="1"/>
  <c r="U12" i="1"/>
  <c r="T12" i="1"/>
  <c r="Q12" i="1"/>
  <c r="R12" i="1" s="1"/>
  <c r="S12" i="1" s="1"/>
  <c r="P12" i="1"/>
  <c r="U11" i="1"/>
  <c r="T11" i="1"/>
  <c r="Q11" i="1"/>
  <c r="R11" i="1" s="1"/>
  <c r="S11" i="1" s="1"/>
  <c r="P11" i="1"/>
  <c r="O11" i="1"/>
  <c r="U10" i="1"/>
  <c r="T10" i="1"/>
  <c r="Q10" i="1"/>
  <c r="R10" i="1" s="1"/>
  <c r="S10" i="1" s="1"/>
  <c r="P10" i="1"/>
  <c r="U9" i="1"/>
  <c r="Q9" i="1"/>
  <c r="R9" i="1" s="1"/>
  <c r="P9" i="1"/>
  <c r="U8" i="1"/>
  <c r="T8" i="1"/>
  <c r="Q8" i="1"/>
  <c r="R8" i="1" s="1"/>
  <c r="S8" i="1" s="1"/>
  <c r="P8" i="1"/>
  <c r="O8" i="1"/>
  <c r="U7" i="1"/>
  <c r="T7" i="1"/>
  <c r="Q7" i="1"/>
  <c r="R7" i="1" s="1"/>
  <c r="S7" i="1" s="1"/>
  <c r="P7" i="1"/>
  <c r="U6" i="1"/>
  <c r="T6" i="1"/>
  <c r="Q6" i="1"/>
  <c r="R6" i="1" s="1"/>
  <c r="S6" i="1" s="1"/>
  <c r="P6" i="1"/>
  <c r="U5" i="1"/>
  <c r="T5" i="1"/>
  <c r="V5" i="1" s="1"/>
  <c r="J5" i="1" s="1"/>
  <c r="Q5" i="1"/>
  <c r="R5" i="1" s="1"/>
  <c r="S5" i="1" s="1"/>
  <c r="P5" i="1"/>
  <c r="U4" i="1"/>
  <c r="T4" i="1"/>
  <c r="Q4" i="1"/>
  <c r="O157" i="1"/>
  <c r="V159" i="1" l="1"/>
  <c r="J159" i="1" s="1"/>
  <c r="V189" i="1"/>
  <c r="J189" i="1" s="1"/>
  <c r="V8" i="1"/>
  <c r="J8" i="1" s="1"/>
  <c r="V31" i="1"/>
  <c r="J31" i="1" s="1"/>
  <c r="V78" i="1"/>
  <c r="J78" i="1" s="1"/>
  <c r="V80" i="1"/>
  <c r="J80" i="1" s="1"/>
  <c r="V87" i="1"/>
  <c r="J87" i="1" s="1"/>
  <c r="V118" i="1"/>
  <c r="J118" i="1" s="1"/>
  <c r="V191" i="1"/>
  <c r="J191" i="1" s="1"/>
  <c r="V96" i="1"/>
  <c r="J96" i="1" s="1"/>
  <c r="V195" i="1"/>
  <c r="J195" i="1" s="1"/>
  <c r="V197" i="1"/>
  <c r="J197" i="1" s="1"/>
  <c r="V199" i="1"/>
  <c r="J199" i="1" s="1"/>
  <c r="V9" i="1"/>
  <c r="J9" i="1" s="1"/>
  <c r="V20" i="1"/>
  <c r="J20" i="1" s="1"/>
  <c r="V35" i="1"/>
  <c r="J35" i="1" s="1"/>
  <c r="V67" i="1"/>
  <c r="J67" i="1" s="1"/>
  <c r="V93" i="1"/>
  <c r="J93" i="1" s="1"/>
  <c r="V145" i="1"/>
  <c r="J145" i="1" s="1"/>
  <c r="V147" i="1"/>
  <c r="J147" i="1" s="1"/>
  <c r="V152" i="1"/>
  <c r="J152" i="1" s="1"/>
  <c r="V156" i="1"/>
  <c r="J156" i="1" s="1"/>
  <c r="V160" i="1"/>
  <c r="J160" i="1" s="1"/>
  <c r="V173" i="1"/>
  <c r="J173" i="1" s="1"/>
  <c r="V184" i="1"/>
  <c r="J184" i="1" s="1"/>
  <c r="V188" i="1"/>
  <c r="J188" i="1" s="1"/>
  <c r="V11" i="1"/>
  <c r="J11" i="1" s="1"/>
  <c r="V30" i="1"/>
  <c r="J30" i="1" s="1"/>
  <c r="V44" i="1"/>
  <c r="J44" i="1" s="1"/>
  <c r="V48" i="1"/>
  <c r="J48" i="1" s="1"/>
  <c r="V110" i="1"/>
  <c r="J110" i="1" s="1"/>
  <c r="V6" i="1"/>
  <c r="J6" i="1" s="1"/>
  <c r="V17" i="1"/>
  <c r="J17" i="1" s="1"/>
  <c r="V56" i="1"/>
  <c r="J56" i="1" s="1"/>
  <c r="V69" i="1"/>
  <c r="J69" i="1" s="1"/>
  <c r="V85" i="1"/>
  <c r="J85" i="1" s="1"/>
  <c r="V99" i="1"/>
  <c r="J99" i="1" s="1"/>
  <c r="V124" i="1"/>
  <c r="J124" i="1" s="1"/>
  <c r="V135" i="1"/>
  <c r="J135" i="1" s="1"/>
  <c r="V140" i="1"/>
  <c r="J140" i="1" s="1"/>
  <c r="V177" i="1"/>
  <c r="J177" i="1" s="1"/>
  <c r="O15" i="1"/>
  <c r="O20" i="1"/>
  <c r="O27" i="1"/>
  <c r="O61" i="1"/>
  <c r="V97" i="1"/>
  <c r="J97" i="1" s="1"/>
  <c r="V16" i="1"/>
  <c r="J16" i="1" s="1"/>
  <c r="V18" i="1"/>
  <c r="J18" i="1" s="1"/>
  <c r="V23" i="1"/>
  <c r="J23" i="1" s="1"/>
  <c r="V28" i="1"/>
  <c r="J28" i="1" s="1"/>
  <c r="O42" i="1"/>
  <c r="V47" i="1"/>
  <c r="J47" i="1" s="1"/>
  <c r="V50" i="1"/>
  <c r="J50" i="1" s="1"/>
  <c r="V53" i="1"/>
  <c r="J53" i="1" s="1"/>
  <c r="V79" i="1"/>
  <c r="J79" i="1" s="1"/>
  <c r="V104" i="1"/>
  <c r="J104" i="1" s="1"/>
  <c r="O109" i="1"/>
  <c r="V127" i="1"/>
  <c r="J127" i="1" s="1"/>
  <c r="V137" i="1"/>
  <c r="J137" i="1" s="1"/>
  <c r="V155" i="1"/>
  <c r="J155" i="1" s="1"/>
  <c r="V167" i="1"/>
  <c r="J167" i="1" s="1"/>
  <c r="V187" i="1"/>
  <c r="J187" i="1" s="1"/>
  <c r="O17" i="1"/>
  <c r="O31" i="1"/>
  <c r="O57" i="1"/>
  <c r="O60" i="1"/>
  <c r="O148" i="1"/>
  <c r="V175" i="1"/>
  <c r="J175" i="1" s="1"/>
  <c r="O12" i="1"/>
  <c r="O4" i="1"/>
  <c r="P4" i="1" s="1"/>
  <c r="R4" i="1" s="1"/>
  <c r="S4" i="1" s="1"/>
  <c r="R2" i="1" s="1"/>
  <c r="V7" i="1"/>
  <c r="J7" i="1" s="1"/>
  <c r="V10" i="1"/>
  <c r="V15" i="1"/>
  <c r="J15" i="1" s="1"/>
  <c r="O19" i="1"/>
  <c r="O24" i="1"/>
  <c r="V27" i="1"/>
  <c r="J27" i="1" s="1"/>
  <c r="V32" i="1"/>
  <c r="J32" i="1" s="1"/>
  <c r="V34" i="1"/>
  <c r="J34" i="1" s="1"/>
  <c r="V37" i="1"/>
  <c r="J37" i="1" s="1"/>
  <c r="V43" i="1"/>
  <c r="J43" i="1" s="1"/>
  <c r="V61" i="1"/>
  <c r="J61" i="1" s="1"/>
  <c r="V70" i="1"/>
  <c r="J70" i="1" s="1"/>
  <c r="V75" i="1"/>
  <c r="J75" i="1" s="1"/>
  <c r="O77" i="1"/>
  <c r="V81" i="1"/>
  <c r="J81" i="1" s="1"/>
  <c r="V116" i="1"/>
  <c r="J116" i="1" s="1"/>
  <c r="V121" i="1"/>
  <c r="J121" i="1" s="1"/>
  <c r="V129" i="1"/>
  <c r="J129" i="1" s="1"/>
  <c r="V134" i="1"/>
  <c r="J134" i="1" s="1"/>
  <c r="V163" i="1"/>
  <c r="J163" i="1" s="1"/>
  <c r="V193" i="1"/>
  <c r="J193" i="1" s="1"/>
  <c r="V22" i="1"/>
  <c r="J22" i="1" s="1"/>
  <c r="V29" i="1"/>
  <c r="J29" i="1" s="1"/>
  <c r="V39" i="1"/>
  <c r="J39" i="1" s="1"/>
  <c r="O41" i="1"/>
  <c r="V46" i="1"/>
  <c r="J46" i="1" s="1"/>
  <c r="V49" i="1"/>
  <c r="J49" i="1" s="1"/>
  <c r="V98" i="1"/>
  <c r="J98" i="1" s="1"/>
  <c r="V109" i="1"/>
  <c r="J109" i="1" s="1"/>
  <c r="O125" i="1"/>
  <c r="V131" i="1"/>
  <c r="J131" i="1" s="1"/>
  <c r="V151" i="1"/>
  <c r="J151" i="1" s="1"/>
  <c r="V183" i="1"/>
  <c r="J183" i="1" s="1"/>
  <c r="O188" i="1"/>
  <c r="O44" i="1"/>
  <c r="O65" i="1"/>
  <c r="V12" i="1"/>
  <c r="J12" i="1" s="1"/>
  <c r="V14" i="1"/>
  <c r="J14" i="1" s="1"/>
  <c r="V19" i="1"/>
  <c r="J19" i="1" s="1"/>
  <c r="O23" i="1"/>
  <c r="V26" i="1"/>
  <c r="J26" i="1" s="1"/>
  <c r="V33" i="1"/>
  <c r="J33" i="1" s="1"/>
  <c r="V51" i="1"/>
  <c r="J51" i="1" s="1"/>
  <c r="V54" i="1"/>
  <c r="J54" i="1" s="1"/>
  <c r="V71" i="1"/>
  <c r="J71" i="1" s="1"/>
  <c r="V77" i="1"/>
  <c r="J77" i="1" s="1"/>
  <c r="V83" i="1"/>
  <c r="J83" i="1" s="1"/>
  <c r="V88" i="1"/>
  <c r="J88" i="1" s="1"/>
  <c r="V103" i="1"/>
  <c r="J103" i="1" s="1"/>
  <c r="O164" i="1"/>
  <c r="V179" i="1"/>
  <c r="J179" i="1" s="1"/>
  <c r="O181" i="1"/>
  <c r="V4" i="1"/>
  <c r="J4" i="1" s="1"/>
  <c r="O94" i="1"/>
  <c r="O108" i="1"/>
  <c r="O120" i="1"/>
  <c r="O124" i="1"/>
  <c r="O133" i="1"/>
  <c r="O199" i="1"/>
  <c r="O195" i="1"/>
  <c r="O191" i="1"/>
  <c r="O187" i="1"/>
  <c r="O183" i="1"/>
  <c r="O179" i="1"/>
  <c r="O175" i="1"/>
  <c r="O171" i="1"/>
  <c r="O167" i="1"/>
  <c r="O163" i="1"/>
  <c r="O159" i="1"/>
  <c r="O155" i="1"/>
  <c r="O151" i="1"/>
  <c r="O147" i="1"/>
  <c r="O143" i="1"/>
  <c r="O139" i="1"/>
  <c r="O135" i="1"/>
  <c r="O131" i="1"/>
  <c r="O127" i="1"/>
  <c r="O123" i="1"/>
  <c r="O119" i="1"/>
  <c r="O115" i="1"/>
  <c r="O111" i="1"/>
  <c r="O107" i="1"/>
  <c r="O103" i="1"/>
  <c r="O99" i="1"/>
  <c r="O95" i="1"/>
  <c r="O91" i="1"/>
  <c r="O198" i="1"/>
  <c r="O194" i="1"/>
  <c r="O190" i="1"/>
  <c r="O186" i="1"/>
  <c r="O182" i="1"/>
  <c r="O178" i="1"/>
  <c r="O174" i="1"/>
  <c r="O170" i="1"/>
  <c r="O166" i="1"/>
  <c r="O162" i="1"/>
  <c r="O158" i="1"/>
  <c r="O154" i="1"/>
  <c r="O150" i="1"/>
  <c r="O146" i="1"/>
  <c r="O142" i="1"/>
  <c r="O138" i="1"/>
  <c r="O134" i="1"/>
  <c r="O130" i="1"/>
  <c r="O126" i="1"/>
  <c r="O122" i="1"/>
  <c r="O118" i="1"/>
  <c r="O114" i="1"/>
  <c r="O106" i="1"/>
  <c r="O105" i="1"/>
  <c r="O90" i="1"/>
  <c r="O89" i="1"/>
  <c r="O104" i="1"/>
  <c r="O88" i="1"/>
  <c r="O84" i="1"/>
  <c r="O80" i="1"/>
  <c r="O76" i="1"/>
  <c r="O72" i="1"/>
  <c r="O102" i="1"/>
  <c r="O101" i="1"/>
  <c r="O193" i="1"/>
  <c r="O192" i="1"/>
  <c r="O185" i="1"/>
  <c r="O184" i="1"/>
  <c r="O177" i="1"/>
  <c r="O176" i="1"/>
  <c r="O169" i="1"/>
  <c r="O168" i="1"/>
  <c r="O161" i="1"/>
  <c r="O160" i="1"/>
  <c r="O153" i="1"/>
  <c r="O152" i="1"/>
  <c r="O145" i="1"/>
  <c r="O144" i="1"/>
  <c r="O137" i="1"/>
  <c r="O136" i="1"/>
  <c r="O129" i="1"/>
  <c r="O128" i="1"/>
  <c r="O100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200" i="1"/>
  <c r="O113" i="1"/>
  <c r="O98" i="1"/>
  <c r="O97" i="1"/>
  <c r="O117" i="1"/>
  <c r="O116" i="1"/>
  <c r="O112" i="1"/>
  <c r="O96" i="1"/>
  <c r="O86" i="1"/>
  <c r="O82" i="1"/>
  <c r="O78" i="1"/>
  <c r="O74" i="1"/>
  <c r="O70" i="1"/>
  <c r="O66" i="1"/>
  <c r="O62" i="1"/>
  <c r="O5" i="1"/>
  <c r="O9" i="1"/>
  <c r="O45" i="1"/>
  <c r="O46" i="1"/>
  <c r="O48" i="1"/>
  <c r="O81" i="1"/>
  <c r="O180" i="1"/>
  <c r="O197" i="1"/>
  <c r="O25" i="1"/>
  <c r="O29" i="1"/>
  <c r="O33" i="1"/>
  <c r="O93" i="1"/>
  <c r="O132" i="1"/>
  <c r="O141" i="1"/>
  <c r="O156" i="1"/>
  <c r="O173" i="1"/>
  <c r="O6" i="1"/>
  <c r="O34" i="1"/>
  <c r="O36" i="1"/>
  <c r="O49" i="1"/>
  <c r="O50" i="1"/>
  <c r="O52" i="1"/>
  <c r="O68" i="1"/>
  <c r="O69" i="1"/>
  <c r="O85" i="1"/>
  <c r="O92" i="1"/>
  <c r="O196" i="1"/>
  <c r="O10" i="1"/>
  <c r="O14" i="1"/>
  <c r="O18" i="1"/>
  <c r="O22" i="1"/>
  <c r="O26" i="1"/>
  <c r="O30" i="1"/>
  <c r="O140" i="1"/>
  <c r="O149" i="1"/>
  <c r="O172" i="1"/>
  <c r="O189" i="1"/>
  <c r="O7" i="1"/>
  <c r="O37" i="1"/>
  <c r="O38" i="1"/>
  <c r="O40" i="1"/>
  <c r="O53" i="1"/>
  <c r="O54" i="1"/>
  <c r="O56" i="1"/>
  <c r="O64" i="1"/>
  <c r="O73" i="1"/>
  <c r="O110" i="1"/>
  <c r="O165" i="1"/>
  <c r="V142" i="1"/>
  <c r="J142" i="1" s="1"/>
  <c r="V150" i="1"/>
  <c r="J150" i="1" s="1"/>
  <c r="V158" i="1"/>
  <c r="J158" i="1" s="1"/>
  <c r="V166" i="1"/>
  <c r="J166" i="1" s="1"/>
  <c r="V174" i="1"/>
  <c r="J174" i="1" s="1"/>
  <c r="V182" i="1"/>
  <c r="J182" i="1" s="1"/>
  <c r="V190" i="1"/>
  <c r="J190" i="1" s="1"/>
  <c r="V198" i="1"/>
  <c r="J198" i="1" s="1"/>
  <c r="V90" i="1"/>
  <c r="J90" i="1" s="1"/>
  <c r="V106" i="1"/>
  <c r="J106" i="1" s="1"/>
  <c r="V122" i="1"/>
  <c r="J122" i="1" s="1"/>
  <c r="V114" i="1"/>
  <c r="J114" i="1" s="1"/>
  <c r="V130" i="1"/>
  <c r="J130" i="1" s="1"/>
  <c r="V138" i="1"/>
  <c r="J138" i="1" s="1"/>
  <c r="V146" i="1"/>
  <c r="J146" i="1" s="1"/>
  <c r="V154" i="1"/>
  <c r="J154" i="1" s="1"/>
  <c r="V162" i="1"/>
  <c r="J162" i="1" s="1"/>
  <c r="V170" i="1"/>
  <c r="J170" i="1" s="1"/>
  <c r="V178" i="1"/>
  <c r="J178" i="1" s="1"/>
  <c r="V186" i="1"/>
  <c r="J186" i="1" s="1"/>
  <c r="V194" i="1"/>
  <c r="J194" i="1" s="1"/>
</calcChain>
</file>

<file path=xl/sharedStrings.xml><?xml version="1.0" encoding="utf-8"?>
<sst xmlns="http://schemas.openxmlformats.org/spreadsheetml/2006/main" count="16" uniqueCount="16">
  <si>
    <t>CCE</t>
  </si>
  <si>
    <t># contrato</t>
  </si>
  <si>
    <t>Objeto del contrato</t>
  </si>
  <si>
    <t>VALOR DEL CONTRATO 
(EN PESOS)</t>
  </si>
  <si>
    <t>PLAZO TOTAL EN DIAS</t>
  </si>
  <si>
    <t>FECHA DE INICIO*
DD-MM-AAAA</t>
  </si>
  <si>
    <t>FORMA DE EJECUCION
(Individual-Forma Asociativa)</t>
  </si>
  <si>
    <t>Indicar (%) de participacion en el contrato</t>
  </si>
  <si>
    <t>Suspendido</t>
  </si>
  <si>
    <t>Fecha Suspension</t>
  </si>
  <si>
    <t>Dias de ejecucion</t>
  </si>
  <si>
    <t>Dias por Ejecutar</t>
  </si>
  <si>
    <t>Ejecucion Diaria</t>
  </si>
  <si>
    <t>Si</t>
  </si>
  <si>
    <t>No</t>
  </si>
  <si>
    <t>Contratos aceptados o adjudicados (perfeccionados), en ejecución o suspendidos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</si>
</sst>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[$$-240A]\ * #,##0_-;\-[$$-240A]\ * #,##0_-;_-[$$-240A]\ * &quot;-&quot;??_-;_-@_-"/>
    <numFmt numFmtId="166" formatCode="[$-C0A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43" fontId="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3" borderId="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 wrapText="1"/>
    </xf>
    <xf numFmtId="165" fontId="6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66" fontId="7" fillId="3" borderId="2" xfId="3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9" fontId="6" fillId="3" borderId="2" xfId="2" applyFont="1" applyFill="1" applyBorder="1" applyAlignment="1">
      <alignment horizontal="center" vertical="center"/>
    </xf>
    <xf numFmtId="166" fontId="7" fillId="4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8" fillId="5" borderId="0" xfId="0" applyFont="1" applyFill="1"/>
    <xf numFmtId="166" fontId="7" fillId="3" borderId="1" xfId="3" applyNumberFormat="1" applyFont="1" applyFill="1" applyBorder="1" applyAlignment="1">
      <alignment horizontal="center" vertical="center" wrapText="1"/>
    </xf>
    <xf numFmtId="9" fontId="6" fillId="3" borderId="1" xfId="2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68 2" xfId="3" xr:uid="{3A06D92E-D6AE-4373-A89B-33BA7320897B}"/>
    <cellStyle name="Porcentaje" xfId="2" builtinId="5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" name="Texto 17">
          <a:extLst>
            <a:ext uri="{FF2B5EF4-FFF2-40B4-BE49-F238E27FC236}">
              <a16:creationId xmlns:a16="http://schemas.microsoft.com/office/drawing/2014/main" id="{C5B234FE-B53E-44F8-A1AB-36281328AA27}"/>
            </a:ext>
          </a:extLst>
        </xdr:cNvPr>
        <xdr:cNvSpPr txBox="1">
          <a:spLocks noChangeArrowheads="1"/>
        </xdr:cNvSpPr>
      </xdr:nvSpPr>
      <xdr:spPr bwMode="auto">
        <a:xfrm>
          <a:off x="0" y="962025"/>
          <a:ext cx="5210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CONTRATACIÓN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pmco-my.sharepoint.com/personal/jerson_guzman_epm_com_co/Documents/Contratacion/2022/K%20Contrataci&#243;n/Marzo%202022/Calculo%20Cupo%20Marzo%202022%20-%20cop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/Desktop/Requisitos%20financieros/Formatos%202018-2019/Informaci&#243;n%20para%20evaluaciones%202018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pmco-my.sharepoint.com/personal/jerson_guzman_epm_com_co/Documents/Contratacion/2022/K%20Contrataci&#243;n/Marzo%202022/Hoja%20de%20calculo%20Cupo/Cupo%20Contratacion_Con%20Macros_3abr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alculos"/>
      <sheetName val="Mejores 15 empresas"/>
      <sheetName val="Datos mejores 15"/>
      <sheetName val="TD mejores 15"/>
      <sheetName val="Hoja4"/>
      <sheetName val="Hoja1"/>
      <sheetName val="Hoja15"/>
      <sheetName val="Hoja6"/>
      <sheetName val="Hoja5"/>
      <sheetName val="Calculo K, total"/>
      <sheetName val="Datos"/>
      <sheetName val="Consulta por NIT"/>
      <sheetName val="SCE"/>
      <sheetName val="Calculo K, total EPM"/>
      <sheetName val="Calculos finanzas"/>
      <sheetName val="TD_Comparativo"/>
      <sheetName val="Calculo K, por tipo"/>
      <sheetName val="Calculo K, Obra"/>
      <sheetName val="Calculo K, Consult"/>
      <sheetName val="Calculo K, Prestacion"/>
      <sheetName val="Calculo K, Suministro"/>
      <sheetName val="Calculo K, Compraventa"/>
      <sheetName val="Datos "/>
      <sheetName val="Hoja3"/>
      <sheetName val="Hoja2"/>
      <sheetName val="Contratos al 3 junio "/>
      <sheetName val="K del proceso"/>
      <sheetName val="Contratos al 3 junio  (2)"/>
      <sheetName val="Informacion financiera"/>
      <sheetName val="Todos los contr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Menú principal"/>
      <sheetName val="Datos_iniciales"/>
      <sheetName val="EEFF-INDICADORES"/>
      <sheetName val="Generalidades"/>
      <sheetName val="RESUMEN G1"/>
      <sheetName val="Cuadros_Rangos"/>
      <sheetName val="RESUMEN G2"/>
      <sheetName val="RESUMEN G3"/>
      <sheetName val="RESUMEN G4"/>
      <sheetName val="RESUMEN G5"/>
      <sheetName val="RESUMEN G6"/>
      <sheetName val="RESUMEN G7"/>
      <sheetName val="RESUMEN CONSORCIOS"/>
      <sheetName val="TRM"/>
      <sheetName val="Preguntas para evaluar EP"/>
      <sheetName val="Consulta tasas de cambio"/>
      <sheetName val="SUGERIDOS COMPRA EFICENTE"/>
    </sheetNames>
    <sheetDataSet>
      <sheetData sheetId="0"/>
      <sheetData sheetId="1"/>
      <sheetData sheetId="2"/>
      <sheetData sheetId="3">
        <row r="4">
          <cell r="D4">
            <v>890929877</v>
          </cell>
          <cell r="E4"/>
          <cell r="F4"/>
          <cell r="G4">
            <v>890901110</v>
          </cell>
          <cell r="H4"/>
          <cell r="I4"/>
          <cell r="J4">
            <v>800093117</v>
          </cell>
          <cell r="K4"/>
          <cell r="L4"/>
          <cell r="M4">
            <v>860031028</v>
          </cell>
          <cell r="N4"/>
          <cell r="O4"/>
          <cell r="P4">
            <v>860003563</v>
          </cell>
          <cell r="Q4"/>
          <cell r="R4"/>
          <cell r="S4">
            <v>890903055</v>
          </cell>
          <cell r="T4"/>
          <cell r="U4"/>
          <cell r="V4">
            <v>860000656</v>
          </cell>
          <cell r="W4"/>
          <cell r="X4"/>
          <cell r="Y4">
            <v>890311875</v>
          </cell>
          <cell r="Z4"/>
          <cell r="AA4"/>
          <cell r="AB4">
            <v>800152208</v>
          </cell>
          <cell r="AC4"/>
          <cell r="AD4"/>
          <cell r="AE4">
            <v>890110147</v>
          </cell>
          <cell r="AF4"/>
          <cell r="AG4"/>
          <cell r="AH4">
            <v>890937250</v>
          </cell>
          <cell r="AI4"/>
          <cell r="AJ4"/>
          <cell r="AK4">
            <v>800190665</v>
          </cell>
          <cell r="AL4"/>
          <cell r="AM4"/>
          <cell r="AN4">
            <v>860006628</v>
          </cell>
          <cell r="AO4"/>
          <cell r="AP4"/>
          <cell r="AQ4">
            <v>811014761</v>
          </cell>
          <cell r="AR4"/>
          <cell r="AS4"/>
          <cell r="AT4">
            <v>816001431</v>
          </cell>
          <cell r="AU4"/>
          <cell r="AV4"/>
          <cell r="AW4">
            <v>830092234</v>
          </cell>
          <cell r="AX4"/>
          <cell r="AY4"/>
          <cell r="AZ4">
            <v>860055182</v>
          </cell>
          <cell r="BA4"/>
          <cell r="BB4"/>
          <cell r="BC4">
            <v>800011651</v>
          </cell>
          <cell r="BD4"/>
          <cell r="BE4"/>
          <cell r="BF4">
            <v>800027813</v>
          </cell>
          <cell r="BG4"/>
          <cell r="BH4"/>
          <cell r="BI4">
            <v>890929487</v>
          </cell>
          <cell r="BJ4"/>
          <cell r="BK4"/>
          <cell r="BL4">
            <v>900255884</v>
          </cell>
          <cell r="BM4"/>
          <cell r="BN4"/>
          <cell r="BO4">
            <v>890928186</v>
          </cell>
          <cell r="BP4"/>
          <cell r="BQ4"/>
          <cell r="BR4">
            <v>808001297</v>
          </cell>
          <cell r="BS4"/>
          <cell r="BT4"/>
          <cell r="BU4">
            <v>890937165</v>
          </cell>
          <cell r="BV4"/>
          <cell r="BW4"/>
          <cell r="BX4">
            <v>890918866</v>
          </cell>
          <cell r="BY4"/>
          <cell r="BZ4"/>
          <cell r="CA4">
            <v>900012687</v>
          </cell>
          <cell r="CB4"/>
          <cell r="CD4">
            <v>890927276</v>
          </cell>
          <cell r="CE4"/>
          <cell r="CG4">
            <v>811008426</v>
          </cell>
          <cell r="CJ4">
            <v>70193241</v>
          </cell>
          <cell r="CM4">
            <v>900433632</v>
          </cell>
          <cell r="CP4">
            <v>830027574</v>
          </cell>
          <cell r="CS4">
            <v>860031361</v>
          </cell>
          <cell r="CT4"/>
          <cell r="CV4">
            <v>860008018</v>
          </cell>
          <cell r="CW4"/>
          <cell r="CY4">
            <v>860031282</v>
          </cell>
          <cell r="CZ4"/>
          <cell r="DB4">
            <v>900320612</v>
          </cell>
          <cell r="DC4"/>
          <cell r="DE4">
            <v>900702131</v>
          </cell>
          <cell r="DH4">
            <v>860004755</v>
          </cell>
          <cell r="DK4">
            <v>800210716</v>
          </cell>
          <cell r="DN4">
            <v>811030670</v>
          </cell>
          <cell r="DQ4">
            <v>811030521</v>
          </cell>
          <cell r="DT4">
            <v>890911972</v>
          </cell>
          <cell r="DW4">
            <v>800076719</v>
          </cell>
          <cell r="DZ4">
            <v>860035996</v>
          </cell>
          <cell r="EC4">
            <v>890316966</v>
          </cell>
          <cell r="EF4">
            <v>860350277</v>
          </cell>
          <cell r="EI4">
            <v>900982062</v>
          </cell>
          <cell r="EL4">
            <v>830513773</v>
          </cell>
          <cell r="EO4">
            <v>800093320</v>
          </cell>
          <cell r="ER4">
            <v>890930227</v>
          </cell>
          <cell r="EU4">
            <v>3400080000160</v>
          </cell>
          <cell r="EX4" t="str">
            <v>A20019923</v>
          </cell>
          <cell r="FA4">
            <v>900677124</v>
          </cell>
          <cell r="FD4">
            <v>991576517</v>
          </cell>
          <cell r="FG4">
            <v>811037529</v>
          </cell>
          <cell r="FJ4">
            <v>890929951</v>
          </cell>
          <cell r="FK4"/>
          <cell r="FM4">
            <v>900183338</v>
          </cell>
          <cell r="FP4">
            <v>890911431</v>
          </cell>
          <cell r="FQ4"/>
          <cell r="FS4">
            <v>890904815</v>
          </cell>
          <cell r="FT4"/>
          <cell r="FV4">
            <v>800122811</v>
          </cell>
          <cell r="FY4">
            <v>900285484</v>
          </cell>
          <cell r="GB4">
            <v>890300431</v>
          </cell>
          <cell r="GC4"/>
          <cell r="GE4">
            <v>0</v>
          </cell>
          <cell r="GH4">
            <v>890300534</v>
          </cell>
          <cell r="GK4" t="str">
            <v>91320500608296911W</v>
          </cell>
          <cell r="GN4">
            <v>11931400151</v>
          </cell>
          <cell r="GQ4">
            <v>900294369</v>
          </cell>
          <cell r="GT4">
            <v>890905893</v>
          </cell>
          <cell r="GW4">
            <v>860042141</v>
          </cell>
          <cell r="GZ4">
            <v>900482757</v>
          </cell>
          <cell r="HC4">
            <v>890911324</v>
          </cell>
          <cell r="HF4">
            <v>811032022</v>
          </cell>
          <cell r="HI4">
            <v>890926015</v>
          </cell>
          <cell r="HL4">
            <v>890906413</v>
          </cell>
          <cell r="HO4">
            <v>890926257</v>
          </cell>
          <cell r="HR4">
            <v>890930227</v>
          </cell>
          <cell r="HU4">
            <v>860507248</v>
          </cell>
          <cell r="HX4">
            <v>800136972</v>
          </cell>
          <cell r="IA4">
            <v>8000425225</v>
          </cell>
          <cell r="ID4">
            <v>8002161252</v>
          </cell>
          <cell r="IG4">
            <v>8001253527</v>
          </cell>
          <cell r="IJ4">
            <v>900475350</v>
          </cell>
          <cell r="IM4">
            <v>800024970</v>
          </cell>
          <cell r="IP4">
            <v>900531259</v>
          </cell>
          <cell r="IS4">
            <v>900131075</v>
          </cell>
          <cell r="IV4">
            <v>800014246</v>
          </cell>
          <cell r="IW4"/>
          <cell r="IY4">
            <v>890932424</v>
          </cell>
          <cell r="IZ4"/>
          <cell r="JB4">
            <v>890906388</v>
          </cell>
          <cell r="JC4"/>
          <cell r="JE4">
            <v>890937574</v>
          </cell>
          <cell r="JF4"/>
          <cell r="JH4">
            <v>800029899</v>
          </cell>
          <cell r="JI4"/>
          <cell r="JK4">
            <v>890922447</v>
          </cell>
          <cell r="JL4"/>
          <cell r="JN4">
            <v>802003931</v>
          </cell>
          <cell r="JQ4">
            <v>890919436</v>
          </cell>
          <cell r="JT4">
            <v>800029447</v>
          </cell>
          <cell r="JW4">
            <v>800047781</v>
          </cell>
          <cell r="JZ4">
            <v>900155215</v>
          </cell>
          <cell r="KC4">
            <v>890928742</v>
          </cell>
          <cell r="KF4">
            <v>800026379</v>
          </cell>
          <cell r="KI4">
            <v>811018826</v>
          </cell>
          <cell r="KL4">
            <v>901165110</v>
          </cell>
          <cell r="KO4">
            <v>900520964</v>
          </cell>
        </row>
        <row r="5">
          <cell r="D5" t="str">
            <v>COMPASS GROUP SERVICES COLOMBIA S.A.</v>
          </cell>
          <cell r="E5"/>
          <cell r="F5"/>
          <cell r="G5" t="str">
            <v>CONSTRUCTORA CONCONCRETO S.A.</v>
          </cell>
          <cell r="H5"/>
          <cell r="I5"/>
          <cell r="J5" t="str">
            <v>ARQUITECTURA Y CONCRETO S.A.S.</v>
          </cell>
          <cell r="K5"/>
          <cell r="L5"/>
          <cell r="M5" t="str">
            <v>SIEMENS S.A.</v>
          </cell>
          <cell r="N5"/>
          <cell r="O5"/>
          <cell r="P5" t="str">
            <v>ABB LTDA</v>
          </cell>
          <cell r="Q5"/>
          <cell r="R5"/>
          <cell r="S5" t="str">
            <v>INTEGRAL S.A.</v>
          </cell>
          <cell r="T5"/>
          <cell r="U5"/>
          <cell r="V5" t="str">
            <v>HMV INGENIEROS LTDA.</v>
          </cell>
          <cell r="W5"/>
          <cell r="X5"/>
          <cell r="Y5" t="str">
            <v>SCHNEIDER ELECTRIC DE COLOMBIA S.A (SECOL)</v>
          </cell>
          <cell r="Z5"/>
          <cell r="AA5"/>
          <cell r="AB5" t="str">
            <v>FUREL S.A.</v>
          </cell>
          <cell r="AC5"/>
          <cell r="AD5"/>
          <cell r="AE5" t="str">
            <v>REFORESTADORA DE LA COSTA S.A.S.</v>
          </cell>
          <cell r="AF5"/>
          <cell r="AG5"/>
          <cell r="AH5" t="str">
            <v>UNION ELECTRICA S.A.</v>
          </cell>
          <cell r="AI5"/>
          <cell r="AJ5"/>
          <cell r="AK5" t="str">
            <v>COMERCIALIZADORA SYE CIA S.A.</v>
          </cell>
          <cell r="AL5"/>
          <cell r="AM5"/>
          <cell r="AN5" t="str">
            <v>MCCANN ERICKSON CORPORATION S A.</v>
          </cell>
          <cell r="AO5"/>
          <cell r="AP5"/>
          <cell r="AQ5" t="str">
            <v>M.S. CONSTRUCCIONES S.A.S.</v>
          </cell>
          <cell r="AR5"/>
          <cell r="AS5"/>
          <cell r="AT5" t="str">
            <v>INGENIERIA DE SISTEMAS TELEMATICOS S.A INSITEL S.A</v>
          </cell>
          <cell r="AU5"/>
          <cell r="AV5"/>
          <cell r="AW5" t="str">
            <v>PROIN</v>
          </cell>
          <cell r="AX5"/>
          <cell r="AY5"/>
          <cell r="AZ5" t="str">
            <v>WSP COLOMBIA S.A.S</v>
          </cell>
          <cell r="BA5"/>
          <cell r="BB5"/>
          <cell r="BC5" t="str">
            <v>INGENIERIA Y CONTRATOS S.A.S.</v>
          </cell>
          <cell r="BD5"/>
          <cell r="BE5"/>
          <cell r="BF5" t="str">
            <v>INGEOMEGA S.A.</v>
          </cell>
          <cell r="BG5"/>
          <cell r="BH5"/>
          <cell r="BI5" t="str">
            <v>PAECIA S.A.S.</v>
          </cell>
          <cell r="BJ5"/>
          <cell r="BK5"/>
          <cell r="BL5" t="str">
            <v>SCHNEIDER ELECTRIC SYSTEMS COLOMBIA LTDA (SESYSTEM)</v>
          </cell>
          <cell r="BM5"/>
          <cell r="BN5"/>
          <cell r="BO5" t="str">
            <v>SANEAR S.A.</v>
          </cell>
          <cell r="BP5"/>
          <cell r="BQ5"/>
          <cell r="BR5" t="str">
            <v>SERVIHOTELES S.A.</v>
          </cell>
          <cell r="BS5"/>
          <cell r="BT5"/>
          <cell r="BU5" t="str">
            <v>REDYCO S.A.S.</v>
          </cell>
          <cell r="BV5"/>
          <cell r="BW5"/>
          <cell r="BX5" t="str">
            <v>ANDINA DE CONSTRUCCIONES Y ASOCIADOS S.A.S.</v>
          </cell>
          <cell r="BY5"/>
          <cell r="BZ5"/>
          <cell r="CA5" t="str">
            <v>AZACAN S.A.S.</v>
          </cell>
          <cell r="CD5" t="str">
            <v>MEJIA ACEVEDO S.A.S.</v>
          </cell>
          <cell r="CG5" t="str">
            <v>ACUEDUCTOS Y ALCANTARILLADOS SOSTENIBLES A.A.S S.A E.S.P.</v>
          </cell>
          <cell r="CJ5" t="str">
            <v>LONDOÑO GONZALEZ JUAN BYRON</v>
          </cell>
          <cell r="CM5" t="str">
            <v>NIPPON KOEI LATIN AMERICA - CARIBBEAN Co, Ltd</v>
          </cell>
          <cell r="CP5" t="str">
            <v>TIVIT COLOMBIA TERCERIZACION DE PROCESOS SERVICIOS Y TECNOLOGIA S.A.S.</v>
          </cell>
          <cell r="CS5" t="str">
            <v>CONSULTORÍA COLOMBIANA S.A</v>
          </cell>
          <cell r="CT5"/>
          <cell r="CV5" t="str">
            <v>ESTUDIOS TÉCNICOS S.A</v>
          </cell>
          <cell r="CW5"/>
          <cell r="CY5" t="str">
            <v>GESTIÓN Y DISEÑOS ELÉCTRICOS S.A</v>
          </cell>
          <cell r="CZ5"/>
          <cell r="DB5" t="str">
            <v xml:space="preserve">SAP COLOMBIA S.A </v>
          </cell>
          <cell r="DC5"/>
          <cell r="DE5" t="str">
            <v xml:space="preserve">KSB COLOMBIA S.A.S </v>
          </cell>
          <cell r="DH5" t="str">
            <v>FERROSTAL DE COLOMBIA S.A.S</v>
          </cell>
          <cell r="DK5" t="str">
            <v>HIDROMECANICA ANDINA S.A.S</v>
          </cell>
          <cell r="DN5" t="str">
            <v>EMPRESTUR S.A.</v>
          </cell>
          <cell r="DQ5" t="str">
            <v xml:space="preserve">INGETRANS S.A </v>
          </cell>
          <cell r="DT5" t="str">
            <v>SEGURIDAD RECORD DE COLOMBIA LIMITADA (SEGURCOL)</v>
          </cell>
          <cell r="DW5" t="str">
            <v>VIGILANCIA SANTAFEREÑA Y CIA LTDA</v>
          </cell>
          <cell r="DZ5" t="str">
            <v xml:space="preserve">TECNICONTROL S.A </v>
          </cell>
          <cell r="EC5" t="str">
            <v>CONSULTORIA TECNICA LATINOAMERICANA Y DEL CARIBE S.A.S (CONTELAC)</v>
          </cell>
          <cell r="EF5" t="str">
            <v>SERVICIOS DE INGENIERIA CIVIL S.A. (SERVINCI)</v>
          </cell>
          <cell r="EI5" t="str">
            <v>TICSA COLOMBIA</v>
          </cell>
          <cell r="EL5" t="str">
            <v>APPLUS NORCONTROL COLOMBIA LTDA.</v>
          </cell>
          <cell r="EO5" t="str">
            <v>PROYECTOS DE INGENIERIA S.A. PROING S.A.</v>
          </cell>
          <cell r="ER5" t="str">
            <v>R.O.R INGENIERIA S.A.S</v>
          </cell>
          <cell r="EU5" t="str">
            <v>VOITH HYDRO LTDA</v>
          </cell>
          <cell r="EX5" t="str">
            <v>INDUSTRIAS ELECTROMECANICAS GH, S.A</v>
          </cell>
          <cell r="FA5" t="str">
            <v xml:space="preserve">SOLUCIONES EN DISEÑO E INGENIERIA S.A.S </v>
          </cell>
          <cell r="FD5" t="str">
            <v>DYNAVEC AS</v>
          </cell>
          <cell r="FG5" t="str">
            <v xml:space="preserve">CONRED S.A </v>
          </cell>
          <cell r="FJ5" t="str">
            <v>CONCRETOS Y ASFALTOS S.A  CONASFALTOS S.A</v>
          </cell>
          <cell r="FK5"/>
          <cell r="FM5" t="str">
            <v xml:space="preserve">VE COLOMBIA S.A.S </v>
          </cell>
          <cell r="FP5" t="str">
            <v>CONINSA RAMON H. S.A</v>
          </cell>
          <cell r="FQ5"/>
          <cell r="FS5" t="str">
            <v>ARQUITECTOS E INGENIEROS ASOCIADOS S.A</v>
          </cell>
          <cell r="FT5"/>
          <cell r="FV5" t="str">
            <v>COTEL S.A.S</v>
          </cell>
          <cell r="FY5" t="str">
            <v>SOLUCIONES EMPRESARIALES ESPECIALIZADAS S.A.S. - SOLUEMPRESS</v>
          </cell>
          <cell r="GB5" t="str">
            <v>CENTELSA S.A</v>
          </cell>
          <cell r="GC5"/>
          <cell r="GE5" t="str">
            <v>INRIGO AS</v>
          </cell>
          <cell r="GH5" t="str">
            <v>COBRES DE COLOMBIA S.A.S</v>
          </cell>
          <cell r="GK5" t="str">
            <v>HENGTONG OPTIC ELECTRIC CO.</v>
          </cell>
          <cell r="GN5" t="str">
            <v>ATB RIVA CALZONI S.p.A</v>
          </cell>
          <cell r="GQ5" t="str">
            <v>COMERCIAL CARD S.A.S</v>
          </cell>
          <cell r="GT5" t="str">
            <v>SULFOQUIMICA S.A</v>
          </cell>
          <cell r="GW5" t="str">
            <v>PRODUCTOS QUIMICOS PANAMERICANOS S.A.</v>
          </cell>
          <cell r="GZ5" t="str">
            <v xml:space="preserve">ELECTRICAS DE MEDELLIN COMERCIAL S.A. EDEMCO </v>
          </cell>
          <cell r="HC5" t="str">
            <v xml:space="preserve">INSTELEC S.A.S. </v>
          </cell>
          <cell r="HD5"/>
          <cell r="HF5" t="str">
            <v xml:space="preserve">PAHT CONSTRUCCIONES S.A.S. </v>
          </cell>
          <cell r="HI5" t="str">
            <v xml:space="preserve">I.A. S.A INGENIEROS ASOCIADOS  </v>
          </cell>
          <cell r="HL5" t="str">
            <v xml:space="preserve">ELECTRICAS DE MEDELLIN - INGENIERIA Y SERVICIOS S.A.S. </v>
          </cell>
          <cell r="HO5" t="str">
            <v xml:space="preserve">INMEL INGENIERIA S.A.S  </v>
          </cell>
          <cell r="HR5" t="str">
            <v>R.O.R. INGENIERIA S.A.S.</v>
          </cell>
          <cell r="HU5" t="str">
            <v>J.E. JAIMES INGENIEROS S.A</v>
          </cell>
          <cell r="HX5" t="str">
            <v xml:space="preserve">SERVICIOS TECNICOS E INGENIERIA SETINGE LTDA </v>
          </cell>
          <cell r="IA5" t="str">
            <v xml:space="preserve">ACCESORIOS Y SISTEMAS S.A - ACCEQUIP S.A </v>
          </cell>
          <cell r="ID5" t="str">
            <v>RAMONERRE S.A</v>
          </cell>
          <cell r="IG5" t="str">
            <v xml:space="preserve">CI PACIFIC TRADING GROUP S.A. 
</v>
          </cell>
          <cell r="IJ5" t="str">
            <v>G TOWERS GROUP COLOMBIA S.A.S</v>
          </cell>
          <cell r="IM5" t="str">
            <v>INGELECTRICA S.A.</v>
          </cell>
          <cell r="IP5" t="str">
            <v>PROELECTRA DE COLOMBIA S.A.S.</v>
          </cell>
          <cell r="IS5" t="str">
            <v>FUNDIHERRAJES DE COLOMBIA LTDA.</v>
          </cell>
          <cell r="IV5" t="str">
            <v xml:space="preserve">ESTYMA S.A </v>
          </cell>
          <cell r="IW5"/>
          <cell r="IY5" t="str">
            <v>SP INGENIEROS S.A.S.</v>
          </cell>
          <cell r="IZ5"/>
          <cell r="JB5" t="str">
            <v>PROCOPAL S.A</v>
          </cell>
          <cell r="JC5"/>
          <cell r="JE5" t="str">
            <v>VIAS S.A</v>
          </cell>
          <cell r="JF5"/>
          <cell r="JH5" t="str">
            <v>INGENIERIA Y VIAS S.A.S</v>
          </cell>
          <cell r="JI5"/>
          <cell r="JK5" t="str">
            <v>CONSTRUCCIONES EL CONDOR S.A.</v>
          </cell>
          <cell r="JL5"/>
          <cell r="JN5" t="str">
            <v>HERRAJES ANDINA S.A.</v>
          </cell>
          <cell r="JQ5" t="str">
            <v>SOCIEDAD INDUSTRIAL METAL ELECTRICA  S.A.S.  - SIMELCA</v>
          </cell>
          <cell r="JT5" t="str">
            <v>GE ENERGY COLOMBIA S.A.</v>
          </cell>
          <cell r="JW5" t="str">
            <v>ENECON SOCIEDAD POR ACCIONES SIMPLIFICADA</v>
          </cell>
          <cell r="JZ5" t="str">
            <v>ENERGIZANDO INGENIERIA Y CONSTRUCCION S.A.S.</v>
          </cell>
          <cell r="KC5" t="str">
            <v xml:space="preserve">CONSULTORIAS ELECTRICAS Y ELECTRONICAS CONSULTEL S.A.S. </v>
          </cell>
          <cell r="KF5" t="str">
            <v xml:space="preserve">ELECTRICAS JIMENEZ Y MEJIA S.A.S </v>
          </cell>
          <cell r="KI5" t="str">
            <v xml:space="preserve">COMERCIAL ALPA S.A.S </v>
          </cell>
          <cell r="KL5" t="str">
            <v>ALBOR ILUMINACION E INGENIERIA SAS</v>
          </cell>
          <cell r="KO5" t="str">
            <v>ALUTRAFIC LED S.A.S.</v>
          </cell>
        </row>
        <row r="6">
          <cell r="D6" t="str">
            <v>COP</v>
          </cell>
          <cell r="E6"/>
          <cell r="F6"/>
          <cell r="G6" t="str">
            <v>COP</v>
          </cell>
          <cell r="H6"/>
          <cell r="I6"/>
          <cell r="J6" t="str">
            <v>COP</v>
          </cell>
          <cell r="K6"/>
          <cell r="L6"/>
          <cell r="M6" t="str">
            <v>COP</v>
          </cell>
          <cell r="N6"/>
          <cell r="O6"/>
          <cell r="P6" t="str">
            <v>COP</v>
          </cell>
          <cell r="Q6"/>
          <cell r="R6"/>
          <cell r="S6" t="str">
            <v>COP</v>
          </cell>
          <cell r="T6"/>
          <cell r="U6"/>
          <cell r="V6" t="str">
            <v>COP</v>
          </cell>
          <cell r="W6"/>
          <cell r="X6"/>
          <cell r="Y6" t="str">
            <v>COP</v>
          </cell>
          <cell r="Z6"/>
          <cell r="AA6"/>
          <cell r="AB6" t="str">
            <v>COP</v>
          </cell>
          <cell r="AC6" t="str">
            <v>ok</v>
          </cell>
          <cell r="AD6"/>
          <cell r="AE6" t="str">
            <v>COP</v>
          </cell>
          <cell r="AF6"/>
          <cell r="AG6"/>
          <cell r="AH6" t="str">
            <v>COP</v>
          </cell>
          <cell r="AI6"/>
          <cell r="AJ6"/>
          <cell r="AK6" t="str">
            <v>COP</v>
          </cell>
          <cell r="AL6"/>
          <cell r="AM6"/>
          <cell r="AN6" t="str">
            <v>COP</v>
          </cell>
          <cell r="AO6"/>
          <cell r="AP6"/>
          <cell r="AQ6" t="str">
            <v>COP</v>
          </cell>
          <cell r="AR6"/>
          <cell r="AS6"/>
          <cell r="AT6" t="str">
            <v>COP</v>
          </cell>
          <cell r="AU6"/>
          <cell r="AV6"/>
          <cell r="AW6" t="str">
            <v>COP</v>
          </cell>
          <cell r="AX6"/>
          <cell r="AY6"/>
          <cell r="AZ6" t="str">
            <v>COP</v>
          </cell>
          <cell r="BA6"/>
          <cell r="BB6"/>
          <cell r="BC6" t="str">
            <v>COP</v>
          </cell>
          <cell r="BD6"/>
          <cell r="BE6"/>
          <cell r="BF6" t="str">
            <v>COP</v>
          </cell>
          <cell r="BG6"/>
          <cell r="BH6"/>
          <cell r="BI6" t="str">
            <v>COP</v>
          </cell>
          <cell r="BJ6"/>
          <cell r="BK6"/>
          <cell r="BL6" t="str">
            <v>COP</v>
          </cell>
          <cell r="BM6"/>
          <cell r="BN6"/>
          <cell r="BO6" t="str">
            <v>COP</v>
          </cell>
          <cell r="BP6"/>
          <cell r="BQ6"/>
          <cell r="BR6" t="str">
            <v>COP</v>
          </cell>
          <cell r="BS6"/>
          <cell r="BT6"/>
          <cell r="BU6" t="str">
            <v>COP</v>
          </cell>
          <cell r="BV6"/>
          <cell r="BW6"/>
          <cell r="BX6" t="str">
            <v>COP</v>
          </cell>
          <cell r="BZ6"/>
          <cell r="CA6" t="str">
            <v>COP</v>
          </cell>
          <cell r="CB6"/>
          <cell r="CC6"/>
          <cell r="CD6" t="str">
            <v>COP</v>
          </cell>
          <cell r="CE6" t="str">
            <v>ok</v>
          </cell>
          <cell r="CF6"/>
          <cell r="CG6" t="str">
            <v>COP</v>
          </cell>
          <cell r="CH6"/>
          <cell r="CI6"/>
          <cell r="CJ6" t="str">
            <v>COP</v>
          </cell>
          <cell r="CK6"/>
          <cell r="CL6"/>
          <cell r="CM6" t="str">
            <v>JPY</v>
          </cell>
          <cell r="CN6"/>
          <cell r="CO6"/>
          <cell r="CP6" t="str">
            <v>COP</v>
          </cell>
          <cell r="CQ6"/>
          <cell r="CR6"/>
          <cell r="CS6" t="str">
            <v>COP</v>
          </cell>
          <cell r="CT6"/>
          <cell r="CU6"/>
          <cell r="CV6" t="str">
            <v>COP</v>
          </cell>
          <cell r="CW6"/>
          <cell r="CX6"/>
          <cell r="CY6" t="str">
            <v>COP</v>
          </cell>
          <cell r="CZ6"/>
          <cell r="DA6"/>
          <cell r="DB6" t="str">
            <v>COP</v>
          </cell>
          <cell r="DC6"/>
          <cell r="DD6"/>
          <cell r="DE6" t="str">
            <v>COP</v>
          </cell>
          <cell r="DF6"/>
          <cell r="DG6"/>
          <cell r="DH6" t="str">
            <v>COP</v>
          </cell>
          <cell r="DI6"/>
          <cell r="DJ6"/>
          <cell r="DK6" t="str">
            <v>COP</v>
          </cell>
          <cell r="DL6"/>
          <cell r="DM6"/>
          <cell r="DN6" t="str">
            <v>COP</v>
          </cell>
          <cell r="DO6"/>
          <cell r="DP6"/>
          <cell r="DQ6" t="str">
            <v>COP</v>
          </cell>
          <cell r="DR6"/>
          <cell r="DS6"/>
          <cell r="DT6" t="str">
            <v>COP</v>
          </cell>
          <cell r="DU6"/>
          <cell r="DV6"/>
          <cell r="DW6" t="str">
            <v>COP</v>
          </cell>
          <cell r="DX6"/>
          <cell r="DY6"/>
          <cell r="DZ6" t="str">
            <v>COP</v>
          </cell>
          <cell r="EA6"/>
          <cell r="EB6"/>
          <cell r="EC6" t="str">
            <v>COP</v>
          </cell>
          <cell r="ED6"/>
          <cell r="EE6"/>
          <cell r="EF6" t="str">
            <v>COP</v>
          </cell>
          <cell r="EG6"/>
          <cell r="EH6"/>
          <cell r="EI6" t="str">
            <v>COP</v>
          </cell>
          <cell r="EJ6"/>
          <cell r="EK6"/>
          <cell r="EL6" t="str">
            <v>COP</v>
          </cell>
          <cell r="EM6"/>
          <cell r="EN6"/>
          <cell r="EO6" t="str">
            <v>COP</v>
          </cell>
          <cell r="EP6"/>
          <cell r="EQ6"/>
          <cell r="ER6" t="str">
            <v>COP</v>
          </cell>
          <cell r="ES6"/>
          <cell r="ET6"/>
          <cell r="EU6" t="str">
            <v>BRL</v>
          </cell>
          <cell r="EV6"/>
          <cell r="EW6"/>
          <cell r="EX6" t="str">
            <v>EUR</v>
          </cell>
          <cell r="EY6"/>
          <cell r="EZ6"/>
          <cell r="FA6" t="str">
            <v>COP</v>
          </cell>
          <cell r="FB6"/>
          <cell r="FC6"/>
          <cell r="FD6" t="str">
            <v>NOK</v>
          </cell>
          <cell r="FE6"/>
          <cell r="FF6"/>
          <cell r="FG6" t="str">
            <v>COP</v>
          </cell>
          <cell r="FI6"/>
          <cell r="FJ6" t="str">
            <v>COP</v>
          </cell>
          <cell r="FK6"/>
          <cell r="FL6"/>
          <cell r="FM6" t="str">
            <v>COP</v>
          </cell>
          <cell r="FN6"/>
          <cell r="FO6"/>
          <cell r="FP6" t="str">
            <v>COP</v>
          </cell>
          <cell r="FQ6"/>
          <cell r="FR6"/>
          <cell r="FS6" t="str">
            <v>COP</v>
          </cell>
          <cell r="FT6"/>
          <cell r="FU6"/>
          <cell r="FV6" t="str">
            <v>COP</v>
          </cell>
          <cell r="FW6"/>
          <cell r="FX6"/>
          <cell r="FY6" t="str">
            <v>COP</v>
          </cell>
          <cell r="FZ6"/>
          <cell r="GA6"/>
          <cell r="GB6" t="str">
            <v>COP</v>
          </cell>
          <cell r="GC6"/>
          <cell r="GD6"/>
          <cell r="GE6" t="str">
            <v>NOK</v>
          </cell>
          <cell r="GF6"/>
          <cell r="GG6"/>
          <cell r="GH6" t="str">
            <v>COP</v>
          </cell>
          <cell r="GI6"/>
          <cell r="GJ6"/>
          <cell r="GK6" t="str">
            <v>CNY</v>
          </cell>
          <cell r="GL6"/>
          <cell r="GM6"/>
          <cell r="GN6" t="str">
            <v>EUR</v>
          </cell>
          <cell r="GO6"/>
          <cell r="GP6"/>
          <cell r="GQ6" t="str">
            <v>COP</v>
          </cell>
          <cell r="GR6"/>
          <cell r="GS6"/>
          <cell r="GT6" t="str">
            <v>COP</v>
          </cell>
          <cell r="GU6"/>
          <cell r="GV6"/>
          <cell r="GW6" t="str">
            <v>COP</v>
          </cell>
          <cell r="GX6"/>
          <cell r="GY6"/>
          <cell r="GZ6" t="str">
            <v>COP</v>
          </cell>
          <cell r="HA6"/>
          <cell r="HB6"/>
          <cell r="HC6" t="str">
            <v>COP</v>
          </cell>
          <cell r="HD6"/>
          <cell r="HE6"/>
          <cell r="HF6" t="str">
            <v>COP</v>
          </cell>
          <cell r="HH6"/>
          <cell r="HI6" t="str">
            <v>COP</v>
          </cell>
          <cell r="HJ6"/>
          <cell r="HK6"/>
          <cell r="HL6" t="str">
            <v>COP</v>
          </cell>
          <cell r="HM6"/>
          <cell r="HN6"/>
          <cell r="HO6" t="str">
            <v>COP</v>
          </cell>
          <cell r="HP6"/>
          <cell r="HQ6"/>
          <cell r="HR6" t="str">
            <v>COP</v>
          </cell>
          <cell r="HS6"/>
          <cell r="HT6"/>
          <cell r="HU6" t="str">
            <v>COP</v>
          </cell>
          <cell r="HV6"/>
          <cell r="HW6"/>
          <cell r="HX6" t="str">
            <v>COP</v>
          </cell>
          <cell r="HY6"/>
          <cell r="HZ6"/>
          <cell r="IA6" t="str">
            <v>COP</v>
          </cell>
          <cell r="IB6"/>
          <cell r="IC6"/>
          <cell r="ID6" t="str">
            <v>COP</v>
          </cell>
          <cell r="IE6"/>
          <cell r="IF6"/>
          <cell r="IG6" t="str">
            <v>COP</v>
          </cell>
          <cell r="IH6"/>
          <cell r="II6"/>
          <cell r="IJ6" t="str">
            <v>COP</v>
          </cell>
          <cell r="IK6"/>
          <cell r="IL6"/>
          <cell r="IM6" t="str">
            <v>COP</v>
          </cell>
          <cell r="IN6"/>
          <cell r="IO6"/>
          <cell r="IP6" t="str">
            <v>COP</v>
          </cell>
          <cell r="IQ6"/>
          <cell r="IR6"/>
          <cell r="IS6" t="str">
            <v>COP</v>
          </cell>
          <cell r="IT6"/>
          <cell r="IU6"/>
          <cell r="IV6" t="str">
            <v>COP</v>
          </cell>
          <cell r="IW6"/>
          <cell r="IX6"/>
          <cell r="IY6" t="str">
            <v>COP</v>
          </cell>
          <cell r="IZ6"/>
          <cell r="JA6"/>
          <cell r="JB6" t="str">
            <v>COP</v>
          </cell>
          <cell r="JC6"/>
          <cell r="JD6"/>
          <cell r="JE6" t="str">
            <v>COP</v>
          </cell>
          <cell r="JF6"/>
          <cell r="JG6"/>
          <cell r="JH6" t="str">
            <v>COP</v>
          </cell>
          <cell r="JI6"/>
          <cell r="JJ6"/>
          <cell r="JK6" t="str">
            <v>COP</v>
          </cell>
          <cell r="JL6"/>
          <cell r="JM6"/>
          <cell r="JN6" t="str">
            <v>COP</v>
          </cell>
          <cell r="JO6"/>
          <cell r="JP6"/>
          <cell r="JQ6" t="str">
            <v>COP</v>
          </cell>
          <cell r="JR6"/>
          <cell r="JS6"/>
          <cell r="JT6" t="str">
            <v>COP</v>
          </cell>
          <cell r="JU6"/>
          <cell r="JV6"/>
          <cell r="JW6" t="str">
            <v>COP</v>
          </cell>
          <cell r="JX6"/>
          <cell r="JY6"/>
          <cell r="JZ6" t="str">
            <v>COP</v>
          </cell>
          <cell r="KA6"/>
          <cell r="KB6"/>
          <cell r="KC6" t="str">
            <v>COP</v>
          </cell>
          <cell r="KD6"/>
          <cell r="KE6"/>
          <cell r="KF6" t="str">
            <v>COP</v>
          </cell>
          <cell r="KG6"/>
          <cell r="KH6"/>
          <cell r="KI6" t="str">
            <v>COP</v>
          </cell>
          <cell r="KJ6"/>
          <cell r="KK6"/>
          <cell r="KL6" t="str">
            <v>COP</v>
          </cell>
          <cell r="KM6"/>
          <cell r="KN6"/>
          <cell r="KO6" t="str">
            <v>COP</v>
          </cell>
          <cell r="KP6"/>
        </row>
        <row r="7">
          <cell r="D7">
            <v>1</v>
          </cell>
          <cell r="E7"/>
          <cell r="G7">
            <v>2</v>
          </cell>
          <cell r="J7">
            <v>3</v>
          </cell>
          <cell r="M7">
            <v>4</v>
          </cell>
          <cell r="P7">
            <v>5</v>
          </cell>
          <cell r="S7">
            <v>6</v>
          </cell>
          <cell r="V7">
            <v>7</v>
          </cell>
          <cell r="Y7">
            <v>8</v>
          </cell>
          <cell r="AB7">
            <v>9</v>
          </cell>
          <cell r="AE7">
            <v>10</v>
          </cell>
          <cell r="AH7">
            <v>11</v>
          </cell>
          <cell r="AK7">
            <v>12</v>
          </cell>
          <cell r="AN7">
            <v>13</v>
          </cell>
          <cell r="AQ7">
            <v>14</v>
          </cell>
          <cell r="AT7">
            <v>15</v>
          </cell>
          <cell r="AW7">
            <v>16</v>
          </cell>
          <cell r="AZ7">
            <v>17</v>
          </cell>
          <cell r="BC7">
            <v>18</v>
          </cell>
          <cell r="BF7">
            <v>19</v>
          </cell>
          <cell r="BI7">
            <v>20</v>
          </cell>
          <cell r="BL7">
            <v>21</v>
          </cell>
          <cell r="BO7">
            <v>22</v>
          </cell>
          <cell r="BR7">
            <v>23</v>
          </cell>
          <cell r="BU7">
            <v>24</v>
          </cell>
          <cell r="BX7">
            <v>25</v>
          </cell>
          <cell r="CA7">
            <v>26</v>
          </cell>
          <cell r="CD7">
            <v>27</v>
          </cell>
          <cell r="CG7">
            <v>28</v>
          </cell>
          <cell r="CJ7">
            <v>29</v>
          </cell>
          <cell r="CM7">
            <v>30</v>
          </cell>
          <cell r="CP7">
            <v>31</v>
          </cell>
          <cell r="CS7">
            <v>32</v>
          </cell>
          <cell r="CV7">
            <v>33</v>
          </cell>
          <cell r="CY7">
            <v>34</v>
          </cell>
          <cell r="DB7">
            <v>35</v>
          </cell>
          <cell r="DE7">
            <v>36</v>
          </cell>
          <cell r="DH7">
            <v>37</v>
          </cell>
          <cell r="DK7">
            <v>38</v>
          </cell>
          <cell r="DN7">
            <v>39</v>
          </cell>
          <cell r="DQ7">
            <v>40</v>
          </cell>
          <cell r="DT7">
            <v>41</v>
          </cell>
          <cell r="DW7">
            <v>42</v>
          </cell>
          <cell r="DZ7">
            <v>43</v>
          </cell>
          <cell r="EC7">
            <v>44</v>
          </cell>
          <cell r="EF7">
            <v>45</v>
          </cell>
          <cell r="EI7">
            <v>46</v>
          </cell>
          <cell r="EL7">
            <v>47</v>
          </cell>
          <cell r="EO7">
            <v>48</v>
          </cell>
          <cell r="ER7">
            <v>49</v>
          </cell>
          <cell r="EU7">
            <v>50</v>
          </cell>
          <cell r="EX7">
            <v>51</v>
          </cell>
          <cell r="FA7">
            <v>52</v>
          </cell>
          <cell r="FD7">
            <v>53</v>
          </cell>
          <cell r="FG7">
            <v>54</v>
          </cell>
          <cell r="FJ7">
            <v>55</v>
          </cell>
          <cell r="FM7">
            <v>56</v>
          </cell>
          <cell r="FP7">
            <v>57</v>
          </cell>
          <cell r="FS7">
            <v>58</v>
          </cell>
          <cell r="FV7">
            <v>59</v>
          </cell>
          <cell r="FY7">
            <v>60</v>
          </cell>
          <cell r="GB7">
            <v>61</v>
          </cell>
          <cell r="GE7">
            <v>62</v>
          </cell>
          <cell r="GH7">
            <v>63</v>
          </cell>
          <cell r="GK7">
            <v>64</v>
          </cell>
          <cell r="GN7">
            <v>65</v>
          </cell>
          <cell r="GQ7">
            <v>66</v>
          </cell>
          <cell r="GT7">
            <v>67</v>
          </cell>
          <cell r="GW7">
            <v>68</v>
          </cell>
          <cell r="GZ7">
            <v>69</v>
          </cell>
          <cell r="HC7">
            <v>70</v>
          </cell>
          <cell r="HF7">
            <v>71</v>
          </cell>
          <cell r="HI7">
            <v>72</v>
          </cell>
          <cell r="HL7">
            <v>73</v>
          </cell>
          <cell r="HO7">
            <v>74</v>
          </cell>
          <cell r="HR7">
            <v>75</v>
          </cell>
          <cell r="HU7">
            <v>76</v>
          </cell>
          <cell r="HX7">
            <v>77</v>
          </cell>
          <cell r="IA7">
            <v>78</v>
          </cell>
          <cell r="ID7">
            <v>79</v>
          </cell>
          <cell r="IG7">
            <v>80</v>
          </cell>
          <cell r="IJ7">
            <v>81</v>
          </cell>
          <cell r="IM7">
            <v>82</v>
          </cell>
          <cell r="IP7">
            <v>83</v>
          </cell>
          <cell r="IS7">
            <v>84</v>
          </cell>
          <cell r="IV7">
            <v>85</v>
          </cell>
          <cell r="IY7">
            <v>86</v>
          </cell>
          <cell r="JB7">
            <v>87</v>
          </cell>
          <cell r="JE7">
            <v>88</v>
          </cell>
          <cell r="JH7">
            <v>89</v>
          </cell>
          <cell r="JK7">
            <v>90</v>
          </cell>
          <cell r="JN7">
            <v>91</v>
          </cell>
          <cell r="JQ7">
            <v>92</v>
          </cell>
          <cell r="JT7">
            <v>93</v>
          </cell>
          <cell r="JW7">
            <v>94</v>
          </cell>
          <cell r="JZ7">
            <v>95</v>
          </cell>
          <cell r="KC7">
            <v>96</v>
          </cell>
          <cell r="KF7">
            <v>97</v>
          </cell>
          <cell r="KI7">
            <v>98</v>
          </cell>
          <cell r="KL7">
            <v>99</v>
          </cell>
          <cell r="KO7">
            <v>100</v>
          </cell>
        </row>
        <row r="8">
          <cell r="CG8"/>
          <cell r="CH8"/>
          <cell r="JA8"/>
        </row>
        <row r="9">
          <cell r="AI9"/>
          <cell r="CG9"/>
          <cell r="CH9"/>
          <cell r="FA9"/>
          <cell r="FB9"/>
          <cell r="FJ9"/>
          <cell r="FK9"/>
          <cell r="FY9"/>
          <cell r="FZ9"/>
          <cell r="GH9"/>
          <cell r="GI9"/>
          <cell r="GW9"/>
          <cell r="GX9"/>
          <cell r="HF9"/>
          <cell r="HG9"/>
          <cell r="HU9"/>
          <cell r="HV9"/>
          <cell r="ID9"/>
          <cell r="IE9"/>
          <cell r="IS9"/>
          <cell r="IT9"/>
          <cell r="JA9"/>
          <cell r="JB9"/>
          <cell r="JC9"/>
          <cell r="JQ9"/>
          <cell r="JR9"/>
          <cell r="JT9"/>
          <cell r="JU9"/>
          <cell r="JW9"/>
          <cell r="JX9"/>
          <cell r="JZ9"/>
          <cell r="KA9"/>
          <cell r="KC9"/>
          <cell r="KD9"/>
          <cell r="KF9"/>
          <cell r="KG9"/>
          <cell r="KI9"/>
          <cell r="KJ9"/>
          <cell r="KL9"/>
          <cell r="KM9"/>
          <cell r="KO9"/>
          <cell r="KP9"/>
        </row>
        <row r="10">
          <cell r="D10"/>
          <cell r="F10"/>
          <cell r="BL10"/>
          <cell r="BM10"/>
          <cell r="BX10"/>
          <cell r="BY10"/>
          <cell r="CG10"/>
          <cell r="CH10"/>
          <cell r="DQ10"/>
          <cell r="DR10"/>
          <cell r="EF10"/>
          <cell r="EG10"/>
          <cell r="EX10"/>
          <cell r="EY10"/>
          <cell r="EZ10"/>
          <cell r="FA10"/>
          <cell r="FB10"/>
          <cell r="FJ10"/>
          <cell r="FK10"/>
          <cell r="FL10"/>
          <cell r="FY10"/>
          <cell r="FZ10"/>
          <cell r="GB10"/>
          <cell r="GC10"/>
          <cell r="GH10"/>
          <cell r="GI10"/>
          <cell r="GJ10"/>
          <cell r="GO10"/>
          <cell r="GQ10"/>
          <cell r="GR10"/>
          <cell r="GW10"/>
          <cell r="GX10"/>
          <cell r="GZ10"/>
          <cell r="HA10"/>
          <cell r="HF10"/>
          <cell r="HG10"/>
          <cell r="HH10"/>
          <cell r="HU10"/>
          <cell r="HV10"/>
          <cell r="HX10"/>
          <cell r="HY10"/>
          <cell r="ID10"/>
          <cell r="IE10"/>
          <cell r="IF10"/>
          <cell r="IS10"/>
          <cell r="IT10"/>
          <cell r="IV10"/>
          <cell r="IW10"/>
          <cell r="JA10"/>
          <cell r="JB10"/>
          <cell r="JC10"/>
          <cell r="JD10"/>
          <cell r="JQ10"/>
          <cell r="JR10"/>
          <cell r="JT10"/>
          <cell r="JU10"/>
          <cell r="JW10"/>
          <cell r="JX10"/>
          <cell r="JZ10"/>
          <cell r="KA10"/>
          <cell r="KC10"/>
          <cell r="KD10"/>
          <cell r="KF10"/>
          <cell r="KG10"/>
          <cell r="KI10"/>
          <cell r="KJ10"/>
          <cell r="KL10"/>
          <cell r="KM10"/>
          <cell r="KO10"/>
          <cell r="KP10"/>
        </row>
        <row r="11">
          <cell r="D11">
            <v>2018</v>
          </cell>
          <cell r="E11">
            <v>2019</v>
          </cell>
          <cell r="G11">
            <v>2018</v>
          </cell>
          <cell r="H11">
            <v>2019</v>
          </cell>
          <cell r="J11">
            <v>2018</v>
          </cell>
          <cell r="K11">
            <v>2019</v>
          </cell>
          <cell r="M11">
            <v>2018</v>
          </cell>
          <cell r="N11">
            <v>2019</v>
          </cell>
          <cell r="P11">
            <v>2018</v>
          </cell>
          <cell r="Q11">
            <v>2019</v>
          </cell>
          <cell r="S11">
            <v>2018</v>
          </cell>
          <cell r="T11">
            <v>2019</v>
          </cell>
          <cell r="V11">
            <v>2018</v>
          </cell>
          <cell r="W11">
            <v>2019</v>
          </cell>
          <cell r="Y11">
            <v>2018</v>
          </cell>
          <cell r="Z11">
            <v>2019</v>
          </cell>
          <cell r="AB11">
            <v>2018</v>
          </cell>
          <cell r="AC11">
            <v>2019</v>
          </cell>
          <cell r="AE11">
            <v>2018</v>
          </cell>
          <cell r="AF11">
            <v>2019</v>
          </cell>
          <cell r="AH11">
            <v>2018</v>
          </cell>
          <cell r="AI11">
            <v>2019</v>
          </cell>
          <cell r="AK11">
            <v>2018</v>
          </cell>
          <cell r="AL11">
            <v>2019</v>
          </cell>
          <cell r="AN11">
            <v>2018</v>
          </cell>
          <cell r="AO11">
            <v>2019</v>
          </cell>
          <cell r="AQ11">
            <v>2018</v>
          </cell>
          <cell r="AR11">
            <v>2019</v>
          </cell>
          <cell r="AT11">
            <v>2018</v>
          </cell>
          <cell r="AU11">
            <v>2019</v>
          </cell>
          <cell r="AW11">
            <v>2018</v>
          </cell>
          <cell r="AX11">
            <v>2019</v>
          </cell>
          <cell r="AZ11">
            <v>2018</v>
          </cell>
          <cell r="BA11">
            <v>2019</v>
          </cell>
          <cell r="BC11">
            <v>2018</v>
          </cell>
          <cell r="BD11">
            <v>2019</v>
          </cell>
          <cell r="BF11">
            <v>2018</v>
          </cell>
          <cell r="BG11">
            <v>2019</v>
          </cell>
          <cell r="BI11">
            <v>2018</v>
          </cell>
          <cell r="BJ11">
            <v>2019</v>
          </cell>
          <cell r="BL11">
            <v>2018</v>
          </cell>
          <cell r="BM11">
            <v>2019</v>
          </cell>
          <cell r="BO11">
            <v>2018</v>
          </cell>
          <cell r="BP11">
            <v>2019</v>
          </cell>
          <cell r="BR11">
            <v>2018</v>
          </cell>
          <cell r="BS11">
            <v>2019</v>
          </cell>
          <cell r="BU11">
            <v>2018</v>
          </cell>
          <cell r="BV11">
            <v>2019</v>
          </cell>
          <cell r="BX11">
            <v>2018</v>
          </cell>
          <cell r="BY11">
            <v>2019</v>
          </cell>
          <cell r="CA11">
            <v>2018</v>
          </cell>
          <cell r="CB11">
            <v>2019</v>
          </cell>
          <cell r="CD11">
            <v>2018</v>
          </cell>
          <cell r="CE11">
            <v>2019</v>
          </cell>
          <cell r="CG11">
            <v>2018</v>
          </cell>
          <cell r="CH11">
            <v>2019</v>
          </cell>
          <cell r="CJ11">
            <v>2018</v>
          </cell>
          <cell r="CK11">
            <v>2019</v>
          </cell>
          <cell r="CM11">
            <v>2018</v>
          </cell>
          <cell r="CN11">
            <v>2019</v>
          </cell>
          <cell r="CP11">
            <v>2018</v>
          </cell>
          <cell r="CQ11">
            <v>2019</v>
          </cell>
          <cell r="CS11">
            <v>2018</v>
          </cell>
          <cell r="CT11">
            <v>2019</v>
          </cell>
          <cell r="CV11">
            <v>2018</v>
          </cell>
          <cell r="CW11">
            <v>2019</v>
          </cell>
          <cell r="CY11">
            <v>2018</v>
          </cell>
          <cell r="CZ11">
            <v>2019</v>
          </cell>
          <cell r="DB11">
            <v>2018</v>
          </cell>
          <cell r="DC11">
            <v>2019</v>
          </cell>
          <cell r="DE11">
            <v>2018</v>
          </cell>
          <cell r="DF11">
            <v>2019</v>
          </cell>
          <cell r="DH11">
            <v>2018</v>
          </cell>
          <cell r="DI11">
            <v>2019</v>
          </cell>
          <cell r="DK11">
            <v>2018</v>
          </cell>
          <cell r="DL11">
            <v>2019</v>
          </cell>
          <cell r="DN11">
            <v>2018</v>
          </cell>
          <cell r="DO11">
            <v>2019</v>
          </cell>
          <cell r="DQ11">
            <v>2018</v>
          </cell>
          <cell r="DR11">
            <v>2019</v>
          </cell>
          <cell r="DT11">
            <v>2018</v>
          </cell>
          <cell r="DU11">
            <v>2019</v>
          </cell>
          <cell r="DW11">
            <v>2018</v>
          </cell>
          <cell r="DX11">
            <v>2019</v>
          </cell>
          <cell r="DZ11">
            <v>2018</v>
          </cell>
          <cell r="EA11">
            <v>2019</v>
          </cell>
          <cell r="EC11">
            <v>2018</v>
          </cell>
          <cell r="ED11">
            <v>2019</v>
          </cell>
          <cell r="EF11">
            <v>2018</v>
          </cell>
          <cell r="EG11">
            <v>2019</v>
          </cell>
          <cell r="EI11">
            <v>2018</v>
          </cell>
          <cell r="EJ11">
            <v>2019</v>
          </cell>
          <cell r="EL11">
            <v>2018</v>
          </cell>
          <cell r="EM11">
            <v>2019</v>
          </cell>
          <cell r="EO11">
            <v>2018</v>
          </cell>
          <cell r="EP11">
            <v>2019</v>
          </cell>
          <cell r="ER11">
            <v>2018</v>
          </cell>
          <cell r="ES11">
            <v>2019</v>
          </cell>
          <cell r="EU11">
            <v>2018</v>
          </cell>
          <cell r="EV11">
            <v>2019</v>
          </cell>
          <cell r="EX11">
            <v>2018</v>
          </cell>
          <cell r="EY11">
            <v>2019</v>
          </cell>
          <cell r="FA11">
            <v>2018</v>
          </cell>
          <cell r="FB11">
            <v>2019</v>
          </cell>
          <cell r="FD11">
            <v>2018</v>
          </cell>
          <cell r="FE11">
            <v>2019</v>
          </cell>
          <cell r="FG11">
            <v>2018</v>
          </cell>
          <cell r="FH11">
            <v>2019</v>
          </cell>
          <cell r="FJ11">
            <v>2018</v>
          </cell>
          <cell r="FK11">
            <v>2019</v>
          </cell>
          <cell r="FM11">
            <v>2018</v>
          </cell>
          <cell r="FN11">
            <v>2019</v>
          </cell>
          <cell r="FP11">
            <v>2018</v>
          </cell>
          <cell r="FQ11">
            <v>2019</v>
          </cell>
          <cell r="FS11">
            <v>2018</v>
          </cell>
          <cell r="FT11">
            <v>2019</v>
          </cell>
          <cell r="FV11">
            <v>2018</v>
          </cell>
          <cell r="FW11">
            <v>2019</v>
          </cell>
          <cell r="FY11">
            <v>2018</v>
          </cell>
          <cell r="FZ11">
            <v>2019</v>
          </cell>
          <cell r="GB11">
            <v>2018</v>
          </cell>
          <cell r="GC11">
            <v>2019</v>
          </cell>
          <cell r="GE11">
            <v>2018</v>
          </cell>
          <cell r="GF11">
            <v>2019</v>
          </cell>
          <cell r="GH11">
            <v>2018</v>
          </cell>
          <cell r="GI11">
            <v>2019</v>
          </cell>
          <cell r="GK11">
            <v>2018</v>
          </cell>
          <cell r="GL11">
            <v>2019</v>
          </cell>
          <cell r="GN11">
            <v>2018</v>
          </cell>
          <cell r="GO11">
            <v>2019</v>
          </cell>
          <cell r="GQ11">
            <v>2018</v>
          </cell>
          <cell r="GR11">
            <v>2019</v>
          </cell>
          <cell r="GT11">
            <v>2018</v>
          </cell>
          <cell r="GU11">
            <v>2019</v>
          </cell>
          <cell r="GW11">
            <v>2018</v>
          </cell>
          <cell r="GX11">
            <v>2019</v>
          </cell>
          <cell r="GZ11">
            <v>2018</v>
          </cell>
          <cell r="HA11">
            <v>2019</v>
          </cell>
          <cell r="HC11">
            <v>2018</v>
          </cell>
          <cell r="HD11">
            <v>2019</v>
          </cell>
          <cell r="HF11">
            <v>2018</v>
          </cell>
          <cell r="HG11">
            <v>2019</v>
          </cell>
          <cell r="HI11">
            <v>2018</v>
          </cell>
          <cell r="HJ11">
            <v>2019</v>
          </cell>
          <cell r="HL11">
            <v>2018</v>
          </cell>
          <cell r="HM11">
            <v>2019</v>
          </cell>
          <cell r="HO11">
            <v>2018</v>
          </cell>
          <cell r="HP11">
            <v>2019</v>
          </cell>
          <cell r="HR11">
            <v>2018</v>
          </cell>
          <cell r="HS11">
            <v>2019</v>
          </cell>
          <cell r="HU11">
            <v>2018</v>
          </cell>
          <cell r="HV11">
            <v>2019</v>
          </cell>
          <cell r="HX11">
            <v>2018</v>
          </cell>
          <cell r="HY11">
            <v>2019</v>
          </cell>
          <cell r="IA11">
            <v>2018</v>
          </cell>
          <cell r="IB11">
            <v>2019</v>
          </cell>
          <cell r="ID11">
            <v>2018</v>
          </cell>
          <cell r="IE11">
            <v>2019</v>
          </cell>
          <cell r="IG11">
            <v>2018</v>
          </cell>
          <cell r="IH11">
            <v>2019</v>
          </cell>
          <cell r="IJ11">
            <v>2018</v>
          </cell>
          <cell r="IK11">
            <v>2019</v>
          </cell>
          <cell r="IM11">
            <v>2018</v>
          </cell>
          <cell r="IN11">
            <v>2019</v>
          </cell>
          <cell r="IP11">
            <v>2018</v>
          </cell>
          <cell r="IQ11">
            <v>2019</v>
          </cell>
          <cell r="IS11">
            <v>2018</v>
          </cell>
          <cell r="IT11">
            <v>2019</v>
          </cell>
          <cell r="IV11">
            <v>2018</v>
          </cell>
          <cell r="IW11">
            <v>2019</v>
          </cell>
          <cell r="IY11">
            <v>2018</v>
          </cell>
          <cell r="IZ11">
            <v>2019</v>
          </cell>
          <cell r="JA11"/>
          <cell r="JB11">
            <v>2018</v>
          </cell>
          <cell r="JC11">
            <v>2019</v>
          </cell>
          <cell r="JE11">
            <v>2018</v>
          </cell>
          <cell r="JF11">
            <v>2019</v>
          </cell>
          <cell r="JH11">
            <v>2018</v>
          </cell>
          <cell r="JI11">
            <v>2019</v>
          </cell>
          <cell r="JK11">
            <v>2018</v>
          </cell>
          <cell r="JL11">
            <v>2019</v>
          </cell>
          <cell r="JN11">
            <v>2018</v>
          </cell>
          <cell r="JO11">
            <v>2019</v>
          </cell>
          <cell r="JQ11">
            <v>2018</v>
          </cell>
          <cell r="JR11">
            <v>2019</v>
          </cell>
          <cell r="JT11">
            <v>2018</v>
          </cell>
          <cell r="JU11">
            <v>2019</v>
          </cell>
          <cell r="JW11">
            <v>2018</v>
          </cell>
          <cell r="JX11">
            <v>2019</v>
          </cell>
          <cell r="JZ11">
            <v>2018</v>
          </cell>
          <cell r="KA11">
            <v>2019</v>
          </cell>
          <cell r="KC11">
            <v>2018</v>
          </cell>
          <cell r="KD11">
            <v>2019</v>
          </cell>
          <cell r="KF11">
            <v>2018</v>
          </cell>
          <cell r="KG11">
            <v>2019</v>
          </cell>
          <cell r="KI11">
            <v>2018</v>
          </cell>
          <cell r="KJ11">
            <v>2019</v>
          </cell>
          <cell r="KL11">
            <v>2018</v>
          </cell>
          <cell r="KM11">
            <v>2019</v>
          </cell>
          <cell r="KO11">
            <v>2018</v>
          </cell>
          <cell r="KP11">
            <v>2019</v>
          </cell>
        </row>
        <row r="12">
          <cell r="D12">
            <v>461324045000</v>
          </cell>
          <cell r="E12"/>
          <cell r="G12">
            <v>873471896000</v>
          </cell>
          <cell r="H12"/>
          <cell r="J12"/>
          <cell r="K12"/>
          <cell r="M12">
            <v>818181237000</v>
          </cell>
          <cell r="N12"/>
          <cell r="P12">
            <v>357178000000</v>
          </cell>
          <cell r="Q12">
            <v>435356000000</v>
          </cell>
          <cell r="S12">
            <v>89297069000</v>
          </cell>
          <cell r="T12"/>
          <cell r="V12">
            <v>170458715000</v>
          </cell>
          <cell r="W12"/>
          <cell r="Y12">
            <v>264256483000</v>
          </cell>
          <cell r="Z12"/>
          <cell r="AB12">
            <v>93893301126</v>
          </cell>
          <cell r="AC12"/>
          <cell r="AE12">
            <v>72224041000</v>
          </cell>
          <cell r="AF12"/>
          <cell r="AH12">
            <v>227562279000</v>
          </cell>
          <cell r="AI12"/>
          <cell r="AK12">
            <v>86798573979</v>
          </cell>
          <cell r="AL12"/>
          <cell r="AN12"/>
          <cell r="AO12"/>
          <cell r="AQ12">
            <v>13120801000</v>
          </cell>
          <cell r="AR12"/>
          <cell r="AT12"/>
          <cell r="AU12"/>
          <cell r="AW12"/>
          <cell r="AX12"/>
          <cell r="AZ12">
            <v>30135440529</v>
          </cell>
          <cell r="BA12"/>
          <cell r="BC12">
            <v>33114632000</v>
          </cell>
          <cell r="BD12"/>
          <cell r="BF12">
            <v>116768935000</v>
          </cell>
          <cell r="BG12">
            <v>154422940000</v>
          </cell>
          <cell r="BI12">
            <v>43308066195</v>
          </cell>
          <cell r="BJ12">
            <v>91819677357</v>
          </cell>
          <cell r="BL12">
            <v>43552445000</v>
          </cell>
          <cell r="BM12"/>
          <cell r="BO12">
            <v>73246008719</v>
          </cell>
          <cell r="BP12"/>
          <cell r="BR12">
            <v>62912661744</v>
          </cell>
          <cell r="BS12"/>
          <cell r="BU12">
            <v>52606496561</v>
          </cell>
          <cell r="BV12"/>
          <cell r="BX12">
            <v>37269930000</v>
          </cell>
          <cell r="BY12"/>
          <cell r="CA12"/>
          <cell r="CB12"/>
          <cell r="CD12">
            <v>33598938526</v>
          </cell>
          <cell r="CE12">
            <v>48867801244</v>
          </cell>
          <cell r="CG12">
            <v>7030480000</v>
          </cell>
          <cell r="CH12"/>
          <cell r="CJ12">
            <v>23541623741</v>
          </cell>
          <cell r="CK12"/>
          <cell r="CM12"/>
          <cell r="CN12"/>
          <cell r="CP12">
            <v>58128105000</v>
          </cell>
          <cell r="CQ12"/>
          <cell r="CS12">
            <v>120704340791</v>
          </cell>
          <cell r="CT12"/>
          <cell r="CV12">
            <v>186418213000</v>
          </cell>
          <cell r="CW12"/>
          <cell r="CY12">
            <v>28373885464</v>
          </cell>
          <cell r="CZ12"/>
          <cell r="DB12"/>
          <cell r="DC12"/>
          <cell r="DE12"/>
          <cell r="DF12"/>
          <cell r="DH12"/>
          <cell r="DI12"/>
          <cell r="DK12"/>
          <cell r="DL12"/>
          <cell r="DN12">
            <v>9360474000</v>
          </cell>
          <cell r="DO12"/>
          <cell r="DQ12"/>
          <cell r="DR12"/>
          <cell r="DT12">
            <v>84529879178</v>
          </cell>
          <cell r="DU12"/>
          <cell r="DW12">
            <v>80131113112</v>
          </cell>
          <cell r="DX12"/>
          <cell r="DZ12"/>
          <cell r="EA12"/>
          <cell r="EC12"/>
          <cell r="ED12"/>
          <cell r="EF12"/>
          <cell r="EG12"/>
          <cell r="EI12"/>
          <cell r="EJ12"/>
          <cell r="EL12"/>
          <cell r="EM12"/>
          <cell r="EO12">
            <v>124425943000</v>
          </cell>
          <cell r="EP12"/>
          <cell r="ER12">
            <v>30774491545</v>
          </cell>
          <cell r="ES12"/>
          <cell r="EU12"/>
          <cell r="EV12"/>
          <cell r="EX12"/>
          <cell r="EY12"/>
          <cell r="FA12">
            <v>5721386872</v>
          </cell>
          <cell r="FB12">
            <v>4762571865</v>
          </cell>
          <cell r="FD12">
            <v>8883532</v>
          </cell>
          <cell r="FE12"/>
          <cell r="FG12"/>
          <cell r="FH12"/>
          <cell r="FJ12">
            <v>77561089501</v>
          </cell>
          <cell r="FK12"/>
          <cell r="FM12">
            <v>4294130544</v>
          </cell>
          <cell r="FN12"/>
          <cell r="FP12">
            <v>212246385000</v>
          </cell>
          <cell r="FQ12">
            <v>237262883000</v>
          </cell>
          <cell r="FS12">
            <v>267166053378</v>
          </cell>
          <cell r="FT12"/>
          <cell r="FV12">
            <v>42020763000</v>
          </cell>
          <cell r="FW12"/>
          <cell r="FY12">
            <v>2891684000</v>
          </cell>
          <cell r="FZ12"/>
          <cell r="GB12">
            <v>738980408791</v>
          </cell>
          <cell r="GC12"/>
          <cell r="GE12">
            <v>255077102</v>
          </cell>
          <cell r="GF12"/>
          <cell r="GH12">
            <v>62834133000</v>
          </cell>
          <cell r="GI12"/>
          <cell r="GK12">
            <v>7276162703.2200003</v>
          </cell>
          <cell r="GL12"/>
          <cell r="GN12">
            <v>94488246</v>
          </cell>
          <cell r="GO12"/>
          <cell r="GQ12">
            <v>156785534984</v>
          </cell>
          <cell r="GR12"/>
          <cell r="GT12">
            <v>61894269457</v>
          </cell>
          <cell r="GU12"/>
          <cell r="GW12"/>
          <cell r="GX12"/>
          <cell r="GZ12"/>
          <cell r="HA12"/>
          <cell r="HC12">
            <v>68801159499</v>
          </cell>
          <cell r="HD12"/>
          <cell r="HF12"/>
          <cell r="HG12"/>
          <cell r="HI12">
            <v>7792046914</v>
          </cell>
          <cell r="HJ12"/>
          <cell r="HL12">
            <v>459666519000</v>
          </cell>
          <cell r="HM12"/>
          <cell r="HO12">
            <v>141591872801</v>
          </cell>
          <cell r="HP12"/>
          <cell r="HR12">
            <v>30774491545</v>
          </cell>
          <cell r="HS12"/>
          <cell r="HU12">
            <v>105854255995.60001</v>
          </cell>
          <cell r="HV12"/>
          <cell r="HX12">
            <v>10058870228</v>
          </cell>
          <cell r="HY12"/>
          <cell r="IA12">
            <v>22001912000</v>
          </cell>
          <cell r="IB12"/>
          <cell r="ID12">
            <v>18222442059</v>
          </cell>
          <cell r="IE12"/>
          <cell r="IG12">
            <v>5906326197</v>
          </cell>
          <cell r="IH12"/>
          <cell r="IJ12">
            <v>423305829</v>
          </cell>
          <cell r="IK12"/>
          <cell r="IM12">
            <v>18476039569</v>
          </cell>
          <cell r="IN12">
            <v>25610655944</v>
          </cell>
          <cell r="IP12">
            <v>4045565369</v>
          </cell>
          <cell r="IQ12"/>
          <cell r="IS12">
            <v>30240789000</v>
          </cell>
          <cell r="IT12"/>
          <cell r="IV12">
            <v>223867234532</v>
          </cell>
          <cell r="IW12">
            <v>271012277182</v>
          </cell>
          <cell r="IY12">
            <v>159207711417</v>
          </cell>
          <cell r="IZ12"/>
          <cell r="JA12"/>
          <cell r="JB12">
            <v>130113528940</v>
          </cell>
          <cell r="JC12">
            <v>113739888325</v>
          </cell>
          <cell r="JE12">
            <v>34050936000</v>
          </cell>
          <cell r="JF12"/>
          <cell r="JH12">
            <v>69455622000</v>
          </cell>
          <cell r="JI12"/>
          <cell r="JK12">
            <v>905368707000</v>
          </cell>
          <cell r="JL12"/>
          <cell r="JN12">
            <v>13292058883</v>
          </cell>
          <cell r="JO12"/>
          <cell r="JQ12">
            <v>18159104000</v>
          </cell>
          <cell r="JR12"/>
          <cell r="JT12">
            <v>79740461000</v>
          </cell>
          <cell r="JU12"/>
          <cell r="JW12">
            <v>109255807283</v>
          </cell>
          <cell r="JX12">
            <v>109746445680</v>
          </cell>
          <cell r="JZ12">
            <v>52988780000</v>
          </cell>
          <cell r="KA12"/>
          <cell r="KC12">
            <v>22861649489</v>
          </cell>
          <cell r="KD12"/>
          <cell r="KF12">
            <v>5365328363</v>
          </cell>
          <cell r="KG12"/>
          <cell r="KI12">
            <v>7995613503</v>
          </cell>
          <cell r="KJ12"/>
          <cell r="KL12">
            <v>192553000</v>
          </cell>
          <cell r="KM12"/>
          <cell r="KO12">
            <v>21709505417</v>
          </cell>
          <cell r="KP12"/>
        </row>
        <row r="13">
          <cell r="D13">
            <v>-409578899000</v>
          </cell>
          <cell r="E13"/>
          <cell r="G13">
            <v>-760615452000</v>
          </cell>
          <cell r="H13"/>
          <cell r="J13"/>
          <cell r="K13"/>
          <cell r="M13">
            <v>-687866964000</v>
          </cell>
          <cell r="N13"/>
          <cell r="P13">
            <v>-300937000000</v>
          </cell>
          <cell r="Q13">
            <v>-343569000000</v>
          </cell>
          <cell r="S13">
            <v>-71936516000</v>
          </cell>
          <cell r="T13"/>
          <cell r="V13">
            <v>-132711029000</v>
          </cell>
          <cell r="W13"/>
          <cell r="Y13">
            <v>-198074204000</v>
          </cell>
          <cell r="Z13"/>
          <cell r="AB13">
            <v>-81004669117</v>
          </cell>
          <cell r="AC13"/>
          <cell r="AE13">
            <v>-44100339000</v>
          </cell>
          <cell r="AF13"/>
          <cell r="AH13">
            <v>-192698194000</v>
          </cell>
          <cell r="AI13"/>
          <cell r="AK13">
            <v>-76269716304</v>
          </cell>
          <cell r="AL13"/>
          <cell r="AN13"/>
          <cell r="AO13"/>
          <cell r="AQ13">
            <v>-9781890000</v>
          </cell>
          <cell r="AR13"/>
          <cell r="AT13"/>
          <cell r="AU13"/>
          <cell r="AW13"/>
          <cell r="AX13"/>
          <cell r="AZ13">
            <v>-38920656169</v>
          </cell>
          <cell r="BA13"/>
          <cell r="BC13">
            <v>-27046171000</v>
          </cell>
          <cell r="BD13"/>
          <cell r="BF13">
            <v>-103245661000</v>
          </cell>
          <cell r="BG13">
            <v>-137476854000</v>
          </cell>
          <cell r="BI13">
            <v>-37818949948</v>
          </cell>
          <cell r="BJ13">
            <v>-82106257130</v>
          </cell>
          <cell r="BL13">
            <v>-30924010000</v>
          </cell>
          <cell r="BM13"/>
          <cell r="BO13">
            <v>-65844938393</v>
          </cell>
          <cell r="BP13"/>
          <cell r="BR13">
            <v>-56406667928</v>
          </cell>
          <cell r="BS13"/>
          <cell r="BU13">
            <v>-43026750555</v>
          </cell>
          <cell r="BV13"/>
          <cell r="BX13">
            <v>-30721842000</v>
          </cell>
          <cell r="BY13"/>
          <cell r="CA13"/>
          <cell r="CB13"/>
          <cell r="CD13">
            <v>-26832800236</v>
          </cell>
          <cell r="CE13">
            <v>-41004427874</v>
          </cell>
          <cell r="CG13">
            <v>-5352090000</v>
          </cell>
          <cell r="CH13"/>
          <cell r="CJ13">
            <v>-20450778799</v>
          </cell>
          <cell r="CK13"/>
          <cell r="CM13"/>
          <cell r="CN13"/>
          <cell r="CP13">
            <v>-52569633000</v>
          </cell>
          <cell r="CQ13"/>
          <cell r="CS13">
            <v>-100231676310</v>
          </cell>
          <cell r="CT13"/>
          <cell r="CV13">
            <v>-151953647000</v>
          </cell>
          <cell r="CW13"/>
          <cell r="CY13">
            <v>-24861692821</v>
          </cell>
          <cell r="CZ13"/>
          <cell r="DB13"/>
          <cell r="DC13"/>
          <cell r="DE13"/>
          <cell r="DF13"/>
          <cell r="DH13"/>
          <cell r="DI13"/>
          <cell r="DK13"/>
          <cell r="DL13"/>
          <cell r="DN13">
            <v>-4307000000</v>
          </cell>
          <cell r="DO13"/>
          <cell r="DQ13"/>
          <cell r="DR13"/>
          <cell r="DT13">
            <v>-70497253835</v>
          </cell>
          <cell r="DU13"/>
          <cell r="DW13">
            <v>-67750145748</v>
          </cell>
          <cell r="DX13"/>
          <cell r="DZ13"/>
          <cell r="EA13"/>
          <cell r="EC13"/>
          <cell r="ED13"/>
          <cell r="EF13"/>
          <cell r="EG13"/>
          <cell r="EI13"/>
          <cell r="EJ13"/>
          <cell r="EL13"/>
          <cell r="EM13"/>
          <cell r="EO13">
            <v>-107402168000</v>
          </cell>
          <cell r="EP13"/>
          <cell r="ER13">
            <v>-29530348039</v>
          </cell>
          <cell r="ES13"/>
          <cell r="EU13"/>
          <cell r="EV13"/>
          <cell r="EX13"/>
          <cell r="EY13"/>
          <cell r="FA13">
            <v>-4797034165</v>
          </cell>
          <cell r="FB13">
            <v>-3430920652</v>
          </cell>
          <cell r="FD13">
            <v>-36618680</v>
          </cell>
          <cell r="FE13"/>
          <cell r="FG13"/>
          <cell r="FH13"/>
          <cell r="FJ13">
            <v>-75929482937</v>
          </cell>
          <cell r="FK13"/>
          <cell r="FM13">
            <v>-2763104741</v>
          </cell>
          <cell r="FN13"/>
          <cell r="FP13">
            <v>-141013227000</v>
          </cell>
          <cell r="FQ13">
            <v>-100569379000</v>
          </cell>
          <cell r="FS13">
            <v>-202167858749</v>
          </cell>
          <cell r="FT13"/>
          <cell r="FV13">
            <v>-28468280000</v>
          </cell>
          <cell r="FW13"/>
          <cell r="FY13">
            <v>-2243050400</v>
          </cell>
          <cell r="FZ13"/>
          <cell r="GB13">
            <v>-682445443776</v>
          </cell>
          <cell r="GC13"/>
          <cell r="GE13">
            <v>-195059930</v>
          </cell>
          <cell r="GF13"/>
          <cell r="GH13">
            <v>-54339347000</v>
          </cell>
          <cell r="GI13"/>
          <cell r="GK13">
            <v>-6457057896.0500002</v>
          </cell>
          <cell r="GL13"/>
          <cell r="GN13">
            <v>-92139510</v>
          </cell>
          <cell r="GO13"/>
          <cell r="GQ13">
            <v>-148176803380</v>
          </cell>
          <cell r="GR13"/>
          <cell r="GT13">
            <v>-44493733952</v>
          </cell>
          <cell r="GU13"/>
          <cell r="GW13"/>
          <cell r="GX13"/>
          <cell r="GZ13"/>
          <cell r="HA13"/>
          <cell r="HC13">
            <v>-60965902883</v>
          </cell>
          <cell r="HD13"/>
          <cell r="HF13"/>
          <cell r="HG13"/>
          <cell r="HI13">
            <v>-6030599039</v>
          </cell>
          <cell r="HJ13"/>
          <cell r="HL13">
            <v>-408298613000</v>
          </cell>
          <cell r="HM13"/>
          <cell r="HO13">
            <v>-120633319826</v>
          </cell>
          <cell r="HP13"/>
          <cell r="HR13">
            <v>-29530348039</v>
          </cell>
          <cell r="HS13"/>
          <cell r="HU13">
            <v>-93409374638.860001</v>
          </cell>
          <cell r="HV13"/>
          <cell r="HX13">
            <v>0</v>
          </cell>
          <cell r="HY13"/>
          <cell r="IA13">
            <v>-18998053000</v>
          </cell>
          <cell r="IB13"/>
          <cell r="ID13">
            <v>-11719686639</v>
          </cell>
          <cell r="IE13"/>
          <cell r="IG13">
            <v>-3044686082</v>
          </cell>
          <cell r="IH13"/>
          <cell r="IJ13">
            <v>-88205113</v>
          </cell>
          <cell r="IK13"/>
          <cell r="IM13">
            <v>-13761542142</v>
          </cell>
          <cell r="IN13">
            <v>-18862483579</v>
          </cell>
          <cell r="IP13">
            <v>-3549447911</v>
          </cell>
          <cell r="IQ13"/>
          <cell r="IS13">
            <v>-20197399000</v>
          </cell>
          <cell r="IT13"/>
          <cell r="IV13">
            <v>-190379147044</v>
          </cell>
          <cell r="IW13">
            <v>-240145397731</v>
          </cell>
          <cell r="IY13">
            <v>-125992077258</v>
          </cell>
          <cell r="IZ13"/>
          <cell r="JA13"/>
          <cell r="JB13">
            <v>-116163622973</v>
          </cell>
          <cell r="JC13">
            <v>-99009443236</v>
          </cell>
          <cell r="JE13">
            <v>-29873710000</v>
          </cell>
          <cell r="JF13"/>
          <cell r="JH13">
            <v>-59998936000</v>
          </cell>
          <cell r="JI13"/>
          <cell r="JK13">
            <v>-742734432000</v>
          </cell>
          <cell r="JL13"/>
          <cell r="JN13">
            <v>-8753209394</v>
          </cell>
          <cell r="JO13"/>
          <cell r="JQ13">
            <v>-12280937000</v>
          </cell>
          <cell r="JR13"/>
          <cell r="JT13">
            <v>-70108047000</v>
          </cell>
          <cell r="JU13"/>
          <cell r="JW13">
            <v>-89725675923</v>
          </cell>
          <cell r="JX13">
            <v>-92586435626</v>
          </cell>
          <cell r="JZ13">
            <v>-40658327000</v>
          </cell>
          <cell r="KA13"/>
          <cell r="KC13">
            <v>-21099308422</v>
          </cell>
          <cell r="KD13"/>
          <cell r="KF13">
            <v>-1844339844</v>
          </cell>
          <cell r="KG13"/>
          <cell r="KI13">
            <v>-5687508985</v>
          </cell>
          <cell r="KJ13"/>
          <cell r="KL13">
            <v>-113268000</v>
          </cell>
          <cell r="KM13"/>
          <cell r="KO13">
            <v>-13700926942</v>
          </cell>
          <cell r="KP13"/>
        </row>
        <row r="14">
          <cell r="D14">
            <v>51745146000</v>
          </cell>
          <cell r="E14">
            <v>0</v>
          </cell>
          <cell r="G14">
            <v>112856444000</v>
          </cell>
          <cell r="H14">
            <v>0</v>
          </cell>
          <cell r="J14">
            <v>0</v>
          </cell>
          <cell r="K14">
            <v>0</v>
          </cell>
          <cell r="M14">
            <v>130314273000</v>
          </cell>
          <cell r="N14">
            <v>0</v>
          </cell>
          <cell r="P14">
            <v>56241000000</v>
          </cell>
          <cell r="Q14">
            <v>91787000000</v>
          </cell>
          <cell r="S14">
            <v>17360553000</v>
          </cell>
          <cell r="T14">
            <v>0</v>
          </cell>
          <cell r="V14">
            <v>37747686000</v>
          </cell>
          <cell r="W14">
            <v>0</v>
          </cell>
          <cell r="Y14">
            <v>66182279000</v>
          </cell>
          <cell r="Z14">
            <v>0</v>
          </cell>
          <cell r="AB14">
            <v>12888632009</v>
          </cell>
          <cell r="AC14">
            <v>0</v>
          </cell>
          <cell r="AE14">
            <v>28123702000</v>
          </cell>
          <cell r="AF14">
            <v>0</v>
          </cell>
          <cell r="AH14">
            <v>34864085000</v>
          </cell>
          <cell r="AI14">
            <v>0</v>
          </cell>
          <cell r="AK14">
            <v>10528857675</v>
          </cell>
          <cell r="AL14">
            <v>0</v>
          </cell>
          <cell r="AN14">
            <v>0</v>
          </cell>
          <cell r="AO14">
            <v>0</v>
          </cell>
          <cell r="AQ14">
            <v>3338911000</v>
          </cell>
          <cell r="AR14">
            <v>0</v>
          </cell>
          <cell r="AT14">
            <v>0</v>
          </cell>
          <cell r="AU14">
            <v>0</v>
          </cell>
          <cell r="AW14">
            <v>0</v>
          </cell>
          <cell r="AX14">
            <v>0</v>
          </cell>
          <cell r="AZ14">
            <v>-8785215640</v>
          </cell>
          <cell r="BA14">
            <v>0</v>
          </cell>
          <cell r="BC14">
            <v>6068461000</v>
          </cell>
          <cell r="BD14">
            <v>0</v>
          </cell>
          <cell r="BF14">
            <v>13523274000</v>
          </cell>
          <cell r="BG14">
            <v>16946086000</v>
          </cell>
          <cell r="BI14">
            <v>5489116247</v>
          </cell>
          <cell r="BJ14">
            <v>9713420227</v>
          </cell>
          <cell r="BL14">
            <v>12628435000</v>
          </cell>
          <cell r="BM14">
            <v>0</v>
          </cell>
          <cell r="BO14">
            <v>7401070326</v>
          </cell>
          <cell r="BP14">
            <v>0</v>
          </cell>
          <cell r="BR14">
            <v>6505993816</v>
          </cell>
          <cell r="BS14">
            <v>0</v>
          </cell>
          <cell r="BU14">
            <v>9579746006</v>
          </cell>
          <cell r="BV14">
            <v>0</v>
          </cell>
          <cell r="BX14">
            <v>6548088000</v>
          </cell>
          <cell r="BY14">
            <v>0</v>
          </cell>
          <cell r="CA14">
            <v>0</v>
          </cell>
          <cell r="CB14">
            <v>0</v>
          </cell>
          <cell r="CD14">
            <v>6766138290</v>
          </cell>
          <cell r="CE14">
            <v>7863373370</v>
          </cell>
          <cell r="CG14">
            <v>1678390000</v>
          </cell>
          <cell r="CH14">
            <v>0</v>
          </cell>
          <cell r="CJ14">
            <v>3090844942</v>
          </cell>
          <cell r="CK14">
            <v>0</v>
          </cell>
          <cell r="CM14">
            <v>0</v>
          </cell>
          <cell r="CN14">
            <v>0</v>
          </cell>
          <cell r="CP14">
            <v>5558472000</v>
          </cell>
          <cell r="CQ14">
            <v>0</v>
          </cell>
          <cell r="CS14">
            <v>20472664481</v>
          </cell>
          <cell r="CT14">
            <v>0</v>
          </cell>
          <cell r="CV14">
            <v>34464566000</v>
          </cell>
          <cell r="CW14">
            <v>0</v>
          </cell>
          <cell r="CY14">
            <v>3512192643</v>
          </cell>
          <cell r="CZ14">
            <v>0</v>
          </cell>
          <cell r="DB14">
            <v>0</v>
          </cell>
          <cell r="DC14">
            <v>0</v>
          </cell>
          <cell r="DE14">
            <v>0</v>
          </cell>
          <cell r="DF14">
            <v>0</v>
          </cell>
          <cell r="DH14">
            <v>0</v>
          </cell>
          <cell r="DI14">
            <v>0</v>
          </cell>
          <cell r="DK14">
            <v>0</v>
          </cell>
          <cell r="DL14">
            <v>0</v>
          </cell>
          <cell r="DN14">
            <v>5053474000</v>
          </cell>
          <cell r="DO14">
            <v>0</v>
          </cell>
          <cell r="DQ14">
            <v>0</v>
          </cell>
          <cell r="DR14">
            <v>0</v>
          </cell>
          <cell r="DT14">
            <v>14032625343</v>
          </cell>
          <cell r="DU14">
            <v>0</v>
          </cell>
          <cell r="DW14">
            <v>12380967364</v>
          </cell>
          <cell r="DX14">
            <v>0</v>
          </cell>
          <cell r="DZ14">
            <v>0</v>
          </cell>
          <cell r="EA14">
            <v>0</v>
          </cell>
          <cell r="EC14">
            <v>0</v>
          </cell>
          <cell r="ED14">
            <v>0</v>
          </cell>
          <cell r="EF14">
            <v>0</v>
          </cell>
          <cell r="EG14">
            <v>0</v>
          </cell>
          <cell r="EI14">
            <v>0</v>
          </cell>
          <cell r="EJ14">
            <v>0</v>
          </cell>
          <cell r="EL14">
            <v>0</v>
          </cell>
          <cell r="EM14">
            <v>0</v>
          </cell>
          <cell r="EO14">
            <v>17023775000</v>
          </cell>
          <cell r="EP14">
            <v>0</v>
          </cell>
          <cell r="ER14">
            <v>1244143506</v>
          </cell>
          <cell r="ES14">
            <v>0</v>
          </cell>
          <cell r="EU14">
            <v>0</v>
          </cell>
          <cell r="EV14">
            <v>0</v>
          </cell>
          <cell r="EX14">
            <v>0</v>
          </cell>
          <cell r="EY14">
            <v>0</v>
          </cell>
          <cell r="FA14">
            <v>924352707</v>
          </cell>
          <cell r="FB14">
            <v>1331651213</v>
          </cell>
          <cell r="FD14">
            <v>-27735148</v>
          </cell>
          <cell r="FE14">
            <v>0</v>
          </cell>
          <cell r="FG14">
            <v>0</v>
          </cell>
          <cell r="FH14">
            <v>0</v>
          </cell>
          <cell r="FJ14">
            <v>1631606564</v>
          </cell>
          <cell r="FK14">
            <v>0</v>
          </cell>
          <cell r="FM14">
            <v>1531025803</v>
          </cell>
          <cell r="FN14">
            <v>0</v>
          </cell>
          <cell r="FP14">
            <v>71233158000</v>
          </cell>
          <cell r="FQ14">
            <v>136693504000</v>
          </cell>
          <cell r="FS14">
            <v>64998194629</v>
          </cell>
          <cell r="FT14">
            <v>0</v>
          </cell>
          <cell r="FV14">
            <v>13552483000</v>
          </cell>
          <cell r="FW14">
            <v>0</v>
          </cell>
          <cell r="FY14">
            <v>648633600</v>
          </cell>
          <cell r="FZ14">
            <v>0</v>
          </cell>
          <cell r="GB14">
            <v>56534965015</v>
          </cell>
          <cell r="GC14">
            <v>0</v>
          </cell>
          <cell r="GE14">
            <v>60017172</v>
          </cell>
          <cell r="GF14">
            <v>0</v>
          </cell>
          <cell r="GH14">
            <v>8494786000</v>
          </cell>
          <cell r="GI14">
            <v>0</v>
          </cell>
          <cell r="GK14">
            <v>819104807.17000008</v>
          </cell>
          <cell r="GL14">
            <v>0</v>
          </cell>
          <cell r="GN14">
            <v>2348736</v>
          </cell>
          <cell r="GO14">
            <v>0</v>
          </cell>
          <cell r="GQ14">
            <v>8608731604</v>
          </cell>
          <cell r="GR14">
            <v>0</v>
          </cell>
          <cell r="GT14">
            <v>17400535505</v>
          </cell>
          <cell r="GU14">
            <v>0</v>
          </cell>
          <cell r="GW14">
            <v>0</v>
          </cell>
          <cell r="GX14">
            <v>0</v>
          </cell>
          <cell r="GZ14">
            <v>0</v>
          </cell>
          <cell r="HA14">
            <v>0</v>
          </cell>
          <cell r="HC14">
            <v>7835256616</v>
          </cell>
          <cell r="HD14">
            <v>0</v>
          </cell>
          <cell r="HF14">
            <v>0</v>
          </cell>
          <cell r="HG14">
            <v>0</v>
          </cell>
          <cell r="HI14">
            <v>1761447875</v>
          </cell>
          <cell r="HJ14">
            <v>0</v>
          </cell>
          <cell r="HL14">
            <v>51367906000</v>
          </cell>
          <cell r="HM14">
            <v>0</v>
          </cell>
          <cell r="HO14">
            <v>20958552975</v>
          </cell>
          <cell r="HP14">
            <v>0</v>
          </cell>
          <cell r="HR14">
            <v>1244143506</v>
          </cell>
          <cell r="HS14">
            <v>0</v>
          </cell>
          <cell r="HU14">
            <v>12444881356.740005</v>
          </cell>
          <cell r="HV14">
            <v>0</v>
          </cell>
          <cell r="HX14">
            <v>10058870228</v>
          </cell>
          <cell r="HY14">
            <v>0</v>
          </cell>
          <cell r="IA14">
            <v>3003859000</v>
          </cell>
          <cell r="IB14">
            <v>0</v>
          </cell>
          <cell r="ID14">
            <v>6502755420</v>
          </cell>
          <cell r="IE14">
            <v>0</v>
          </cell>
          <cell r="IG14">
            <v>2861640115</v>
          </cell>
          <cell r="IH14">
            <v>0</v>
          </cell>
          <cell r="IJ14">
            <v>335100716</v>
          </cell>
          <cell r="IK14">
            <v>0</v>
          </cell>
          <cell r="IM14">
            <v>4714497427</v>
          </cell>
          <cell r="IN14">
            <v>6748172365</v>
          </cell>
          <cell r="IP14">
            <v>496117458</v>
          </cell>
          <cell r="IQ14">
            <v>0</v>
          </cell>
          <cell r="IS14">
            <v>10043390000</v>
          </cell>
          <cell r="IT14">
            <v>0</v>
          </cell>
          <cell r="IV14">
            <v>33488087488</v>
          </cell>
          <cell r="IW14">
            <v>30866879451</v>
          </cell>
          <cell r="IY14">
            <v>33215634159</v>
          </cell>
          <cell r="IZ14">
            <v>0</v>
          </cell>
          <cell r="JA14"/>
          <cell r="JB14">
            <v>13949905967</v>
          </cell>
          <cell r="JC14">
            <v>14730445089</v>
          </cell>
          <cell r="JE14">
            <v>4177226000</v>
          </cell>
          <cell r="JF14">
            <v>0</v>
          </cell>
          <cell r="JH14">
            <v>9456686000</v>
          </cell>
          <cell r="JI14">
            <v>0</v>
          </cell>
          <cell r="JK14">
            <v>162634275000</v>
          </cell>
          <cell r="JL14">
            <v>0</v>
          </cell>
          <cell r="JN14">
            <v>4538849489</v>
          </cell>
          <cell r="JO14">
            <v>0</v>
          </cell>
          <cell r="JQ14">
            <v>5878167000</v>
          </cell>
          <cell r="JR14">
            <v>0</v>
          </cell>
          <cell r="JT14">
            <v>9632414000</v>
          </cell>
          <cell r="JU14">
            <v>0</v>
          </cell>
          <cell r="JW14">
            <v>19530131360</v>
          </cell>
          <cell r="JX14">
            <v>17160010054</v>
          </cell>
          <cell r="JZ14">
            <v>12330453000</v>
          </cell>
          <cell r="KA14">
            <v>0</v>
          </cell>
          <cell r="KC14">
            <v>1762341067</v>
          </cell>
          <cell r="KD14">
            <v>0</v>
          </cell>
          <cell r="KF14">
            <v>3520988519</v>
          </cell>
          <cell r="KG14">
            <v>0</v>
          </cell>
          <cell r="KI14">
            <v>2308104518</v>
          </cell>
          <cell r="KJ14">
            <v>0</v>
          </cell>
          <cell r="KL14">
            <v>79285000</v>
          </cell>
          <cell r="KM14">
            <v>0</v>
          </cell>
          <cell r="KO14">
            <v>8008578475</v>
          </cell>
          <cell r="KP14">
            <v>0</v>
          </cell>
        </row>
        <row r="15">
          <cell r="D15">
            <v>-34229131000</v>
          </cell>
          <cell r="E15"/>
          <cell r="G15">
            <v>-68869680000</v>
          </cell>
          <cell r="H15"/>
          <cell r="J15"/>
          <cell r="K15"/>
          <cell r="M15">
            <v>-163195402000</v>
          </cell>
          <cell r="N15"/>
          <cell r="P15">
            <v>-54476000000</v>
          </cell>
          <cell r="Q15">
            <v>-55005000000</v>
          </cell>
          <cell r="S15">
            <v>-6259923000</v>
          </cell>
          <cell r="T15"/>
          <cell r="V15">
            <v>-32104202000</v>
          </cell>
          <cell r="W15"/>
          <cell r="Y15">
            <v>-62636300000</v>
          </cell>
          <cell r="Z15"/>
          <cell r="AB15">
            <v>-8442111157</v>
          </cell>
          <cell r="AC15"/>
          <cell r="AE15">
            <v>-13674075000</v>
          </cell>
          <cell r="AF15"/>
          <cell r="AH15">
            <v>-22806994000</v>
          </cell>
          <cell r="AI15"/>
          <cell r="AK15">
            <v>-7860465967</v>
          </cell>
          <cell r="AL15"/>
          <cell r="AN15"/>
          <cell r="AO15"/>
          <cell r="AQ15">
            <v>-2001410000</v>
          </cell>
          <cell r="AR15"/>
          <cell r="AT15"/>
          <cell r="AU15"/>
          <cell r="AW15"/>
          <cell r="AX15"/>
          <cell r="AZ15">
            <v>-16848649555</v>
          </cell>
          <cell r="BA15"/>
          <cell r="BC15">
            <v>-3394702000</v>
          </cell>
          <cell r="BD15"/>
          <cell r="BF15">
            <v>-5601926000</v>
          </cell>
          <cell r="BG15">
            <v>-7074266000</v>
          </cell>
          <cell r="BI15">
            <v>-1817152966</v>
          </cell>
          <cell r="BJ15">
            <v>-1824514672</v>
          </cell>
          <cell r="BL15">
            <v>-8322973000</v>
          </cell>
          <cell r="BM15"/>
          <cell r="BO15">
            <v>-3243005288</v>
          </cell>
          <cell r="BP15"/>
          <cell r="BR15">
            <v>-5296377266</v>
          </cell>
          <cell r="BS15"/>
          <cell r="BU15">
            <v>-2815926918</v>
          </cell>
          <cell r="BV15"/>
          <cell r="BX15">
            <v>-4496266000</v>
          </cell>
          <cell r="BY15"/>
          <cell r="CA15"/>
          <cell r="CB15"/>
          <cell r="CD15">
            <v>-3379156370</v>
          </cell>
          <cell r="CE15">
            <v>-3928607268</v>
          </cell>
          <cell r="CG15">
            <v>0</v>
          </cell>
          <cell r="CH15"/>
          <cell r="CJ15">
            <v>-809081277</v>
          </cell>
          <cell r="CK15"/>
          <cell r="CM15"/>
          <cell r="CN15"/>
          <cell r="CP15">
            <v>-8182619000</v>
          </cell>
          <cell r="CQ15"/>
          <cell r="CS15">
            <v>-13653302933</v>
          </cell>
          <cell r="CT15"/>
          <cell r="CV15">
            <v>-8079452000</v>
          </cell>
          <cell r="CW15"/>
          <cell r="CY15">
            <v>-648268099</v>
          </cell>
          <cell r="CZ15"/>
          <cell r="DB15"/>
          <cell r="DC15"/>
          <cell r="DE15"/>
          <cell r="DF15"/>
          <cell r="DH15"/>
          <cell r="DI15"/>
          <cell r="DK15"/>
          <cell r="DL15"/>
          <cell r="DN15">
            <v>-3659088000</v>
          </cell>
          <cell r="DO15"/>
          <cell r="DQ15"/>
          <cell r="DR15"/>
          <cell r="DT15">
            <v>-9710423882</v>
          </cell>
          <cell r="DU15"/>
          <cell r="DW15">
            <v>-7489704766</v>
          </cell>
          <cell r="DX15"/>
          <cell r="DZ15"/>
          <cell r="EA15"/>
          <cell r="EC15"/>
          <cell r="ED15"/>
          <cell r="EF15"/>
          <cell r="EG15"/>
          <cell r="EI15"/>
          <cell r="EJ15"/>
          <cell r="EL15">
            <v>0</v>
          </cell>
          <cell r="EM15"/>
          <cell r="EO15">
            <v>-5856758000</v>
          </cell>
          <cell r="EP15"/>
          <cell r="ER15">
            <v>-2701946735</v>
          </cell>
          <cell r="ES15"/>
          <cell r="EU15"/>
          <cell r="EV15"/>
          <cell r="EX15"/>
          <cell r="EY15"/>
          <cell r="FA15">
            <v>-488758555</v>
          </cell>
          <cell r="FB15">
            <v>-819735611</v>
          </cell>
          <cell r="FD15"/>
          <cell r="FE15"/>
          <cell r="FG15"/>
          <cell r="FH15"/>
          <cell r="FJ15">
            <v>-9241722998</v>
          </cell>
          <cell r="FK15"/>
          <cell r="FM15">
            <v>-516529854</v>
          </cell>
          <cell r="FN15"/>
          <cell r="FP15">
            <v>-58220572000</v>
          </cell>
          <cell r="FQ15">
            <v>-83249633000</v>
          </cell>
          <cell r="FS15">
            <v>-23593625303</v>
          </cell>
          <cell r="FT15"/>
          <cell r="FV15">
            <v>-5262964000</v>
          </cell>
          <cell r="FW15"/>
          <cell r="FY15">
            <v>-291774922</v>
          </cell>
          <cell r="FZ15"/>
          <cell r="GB15">
            <v>-54877163021</v>
          </cell>
          <cell r="GC15"/>
          <cell r="GE15">
            <v>0</v>
          </cell>
          <cell r="GF15"/>
          <cell r="GH15">
            <v>-4436803000</v>
          </cell>
          <cell r="GI15"/>
          <cell r="GK15">
            <v>-462953602.85000002</v>
          </cell>
          <cell r="GL15"/>
          <cell r="GN15">
            <v>0</v>
          </cell>
          <cell r="GO15"/>
          <cell r="GQ15">
            <v>-5428950835</v>
          </cell>
          <cell r="GR15"/>
          <cell r="GT15">
            <v>-14413142054</v>
          </cell>
          <cell r="GU15"/>
          <cell r="GW15"/>
          <cell r="GX15"/>
          <cell r="GZ15"/>
          <cell r="HA15"/>
          <cell r="HC15">
            <v>-1709146227</v>
          </cell>
          <cell r="HD15"/>
          <cell r="HF15"/>
          <cell r="HG15"/>
          <cell r="HI15">
            <v>-1445763827</v>
          </cell>
          <cell r="HJ15"/>
          <cell r="HL15">
            <v>-13898655000</v>
          </cell>
          <cell r="HM15"/>
          <cell r="HO15">
            <v>-10164303493</v>
          </cell>
          <cell r="HP15"/>
          <cell r="HR15">
            <v>-2701946735</v>
          </cell>
          <cell r="HS15"/>
          <cell r="HU15">
            <v>-7989077394.21</v>
          </cell>
          <cell r="HV15"/>
          <cell r="HX15">
            <v>-8748623694</v>
          </cell>
          <cell r="HY15"/>
          <cell r="IA15">
            <v>-1101803000</v>
          </cell>
          <cell r="IB15"/>
          <cell r="ID15">
            <v>-3256114191</v>
          </cell>
          <cell r="IE15"/>
          <cell r="IG15">
            <v>-2491279075</v>
          </cell>
          <cell r="IH15"/>
          <cell r="IJ15">
            <v>-191280867</v>
          </cell>
          <cell r="IK15"/>
          <cell r="IM15">
            <v>-2950599784</v>
          </cell>
          <cell r="IN15">
            <v>-3433614122</v>
          </cell>
          <cell r="IP15">
            <v>703396520</v>
          </cell>
          <cell r="IQ15"/>
          <cell r="IS15">
            <v>-4299755000</v>
          </cell>
          <cell r="IT15"/>
          <cell r="IV15">
            <v>-18770911859</v>
          </cell>
          <cell r="IW15">
            <v>-21586023396</v>
          </cell>
          <cell r="IY15">
            <v>-10396304035</v>
          </cell>
          <cell r="IZ15"/>
          <cell r="JA15"/>
          <cell r="JB15">
            <v>-7900990293</v>
          </cell>
          <cell r="JC15">
            <v>-9098249626</v>
          </cell>
          <cell r="JE15">
            <v>-2388115000</v>
          </cell>
          <cell r="JF15"/>
          <cell r="JH15">
            <v>-4468172000</v>
          </cell>
          <cell r="JI15"/>
          <cell r="JK15">
            <v>-36654381000</v>
          </cell>
          <cell r="JL15"/>
          <cell r="JN15">
            <v>-3740727987</v>
          </cell>
          <cell r="JO15"/>
          <cell r="JQ15">
            <v>-4213168000</v>
          </cell>
          <cell r="JR15"/>
          <cell r="JT15">
            <v>-18555068000</v>
          </cell>
          <cell r="JU15"/>
          <cell r="JW15">
            <v>-8202180708</v>
          </cell>
          <cell r="JX15">
            <v>-8254285789</v>
          </cell>
          <cell r="JZ15">
            <v>-4398236000</v>
          </cell>
          <cell r="KA15"/>
          <cell r="KC15">
            <v>-1332749463</v>
          </cell>
          <cell r="KD15"/>
          <cell r="KF15">
            <v>-2847090057</v>
          </cell>
          <cell r="KG15"/>
          <cell r="KI15">
            <v>-1705438729</v>
          </cell>
          <cell r="KJ15"/>
          <cell r="KL15">
            <v>-71499000</v>
          </cell>
          <cell r="KM15"/>
          <cell r="KO15">
            <v>-2308875276</v>
          </cell>
          <cell r="KP15"/>
        </row>
        <row r="16">
          <cell r="D16">
            <v>-263066000</v>
          </cell>
          <cell r="E16"/>
          <cell r="G16">
            <v>-16284670000</v>
          </cell>
          <cell r="H16"/>
          <cell r="J16"/>
          <cell r="K16"/>
          <cell r="M16">
            <v>-1912723000</v>
          </cell>
          <cell r="N16"/>
          <cell r="P16">
            <v>-1759000000</v>
          </cell>
          <cell r="Q16">
            <v>-2821000000</v>
          </cell>
          <cell r="S16">
            <v>0</v>
          </cell>
          <cell r="T16"/>
          <cell r="V16">
            <v>0</v>
          </cell>
          <cell r="W16"/>
          <cell r="Y16">
            <v>-2815150000</v>
          </cell>
          <cell r="Z16"/>
          <cell r="AB16">
            <v>-1226571632</v>
          </cell>
          <cell r="AC16"/>
          <cell r="AE16">
            <v>0</v>
          </cell>
          <cell r="AF16"/>
          <cell r="AH16">
            <v>0</v>
          </cell>
          <cell r="AI16"/>
          <cell r="AK16">
            <v>-677375204</v>
          </cell>
          <cell r="AL16"/>
          <cell r="AN16"/>
          <cell r="AO16"/>
          <cell r="AQ16">
            <v>0</v>
          </cell>
          <cell r="AR16"/>
          <cell r="AT16"/>
          <cell r="AU16"/>
          <cell r="AW16"/>
          <cell r="AX16"/>
          <cell r="AZ16">
            <v>0</v>
          </cell>
          <cell r="BA16"/>
          <cell r="BC16">
            <v>-942328000</v>
          </cell>
          <cell r="BD16"/>
          <cell r="BF16">
            <v>0</v>
          </cell>
          <cell r="BG16">
            <v>0</v>
          </cell>
          <cell r="BI16">
            <v>0</v>
          </cell>
          <cell r="BJ16">
            <v>0</v>
          </cell>
          <cell r="BL16">
            <v>0</v>
          </cell>
          <cell r="BM16"/>
          <cell r="BO16">
            <v>0</v>
          </cell>
          <cell r="BP16"/>
          <cell r="BR16">
            <v>0</v>
          </cell>
          <cell r="BS16"/>
          <cell r="BU16">
            <v>-300802937</v>
          </cell>
          <cell r="BV16"/>
          <cell r="BX16">
            <v>0</v>
          </cell>
          <cell r="BY16"/>
          <cell r="CA16"/>
          <cell r="CB16"/>
          <cell r="CD16">
            <v>0</v>
          </cell>
          <cell r="CE16">
            <v>0</v>
          </cell>
          <cell r="CG16">
            <v>0</v>
          </cell>
          <cell r="CH16"/>
          <cell r="CJ16">
            <v>0</v>
          </cell>
          <cell r="CK16"/>
          <cell r="CM16"/>
          <cell r="CN16"/>
          <cell r="CP16">
            <v>0</v>
          </cell>
          <cell r="CQ16"/>
          <cell r="CS16">
            <v>-2242178084</v>
          </cell>
          <cell r="CT16"/>
          <cell r="CV16">
            <v>-92193000</v>
          </cell>
          <cell r="CW16"/>
          <cell r="CY16">
            <v>0</v>
          </cell>
          <cell r="CZ16"/>
          <cell r="DB16"/>
          <cell r="DC16"/>
          <cell r="DE16"/>
          <cell r="DF16"/>
          <cell r="DH16"/>
          <cell r="DI16"/>
          <cell r="DK16"/>
          <cell r="DL16"/>
          <cell r="DN16">
            <v>-537920000</v>
          </cell>
          <cell r="DO16"/>
          <cell r="DQ16"/>
          <cell r="DR16"/>
          <cell r="DT16">
            <v>-171747605</v>
          </cell>
          <cell r="DU16"/>
          <cell r="DW16">
            <v>0</v>
          </cell>
          <cell r="DX16"/>
          <cell r="DZ16"/>
          <cell r="EA16"/>
          <cell r="EC16"/>
          <cell r="ED16"/>
          <cell r="EF16"/>
          <cell r="EG16"/>
          <cell r="EI16"/>
          <cell r="EJ16"/>
          <cell r="EL16"/>
          <cell r="EM16"/>
          <cell r="EO16">
            <v>0</v>
          </cell>
          <cell r="EP16"/>
          <cell r="ER16">
            <v>0</v>
          </cell>
          <cell r="ES16"/>
          <cell r="EU16"/>
          <cell r="EV16"/>
          <cell r="EX16"/>
          <cell r="EY16"/>
          <cell r="FA16">
            <v>0</v>
          </cell>
          <cell r="FB16">
            <v>0</v>
          </cell>
          <cell r="FD16"/>
          <cell r="FE16"/>
          <cell r="FG16"/>
          <cell r="FH16"/>
          <cell r="FJ16">
            <v>0</v>
          </cell>
          <cell r="FK16"/>
          <cell r="FM16">
            <v>-566516155</v>
          </cell>
          <cell r="FN16"/>
          <cell r="FP16">
            <v>0</v>
          </cell>
          <cell r="FQ16">
            <v>0</v>
          </cell>
          <cell r="FS16">
            <v>0</v>
          </cell>
          <cell r="FT16"/>
          <cell r="FV16">
            <v>0</v>
          </cell>
          <cell r="FW16"/>
          <cell r="FY16">
            <v>0</v>
          </cell>
          <cell r="FZ16"/>
          <cell r="GB16">
            <v>-1901712925</v>
          </cell>
          <cell r="GC16"/>
          <cell r="GE16">
            <v>0</v>
          </cell>
          <cell r="GF16"/>
          <cell r="GH16">
            <v>-15910000</v>
          </cell>
          <cell r="GI16"/>
          <cell r="GK16">
            <v>0</v>
          </cell>
          <cell r="GL16"/>
          <cell r="GN16">
            <v>0</v>
          </cell>
          <cell r="GO16"/>
          <cell r="GQ16">
            <v>-2009775872</v>
          </cell>
          <cell r="GR16"/>
          <cell r="GT16">
            <v>-2084951553</v>
          </cell>
          <cell r="GU16"/>
          <cell r="GW16"/>
          <cell r="GX16"/>
          <cell r="GZ16"/>
          <cell r="HA16"/>
          <cell r="HC16">
            <v>-919506706</v>
          </cell>
          <cell r="HD16"/>
          <cell r="HF16"/>
          <cell r="HG16"/>
          <cell r="HI16">
            <v>0</v>
          </cell>
          <cell r="HJ16"/>
          <cell r="HL16">
            <v>0</v>
          </cell>
          <cell r="HM16"/>
          <cell r="HO16">
            <v>0</v>
          </cell>
          <cell r="HP16"/>
          <cell r="HR16">
            <v>0</v>
          </cell>
          <cell r="HS16"/>
          <cell r="HU16">
            <v>0</v>
          </cell>
          <cell r="HV16"/>
          <cell r="HX16">
            <v>0</v>
          </cell>
          <cell r="HY16"/>
          <cell r="IA16">
            <v>0</v>
          </cell>
          <cell r="IB16"/>
          <cell r="ID16">
            <v>0</v>
          </cell>
          <cell r="IE16"/>
          <cell r="IG16">
            <v>0</v>
          </cell>
          <cell r="IH16"/>
          <cell r="IJ16">
            <v>0</v>
          </cell>
          <cell r="IK16"/>
          <cell r="IM16">
            <v>0</v>
          </cell>
          <cell r="IN16">
            <v>0</v>
          </cell>
          <cell r="IP16">
            <v>0</v>
          </cell>
          <cell r="IQ16"/>
          <cell r="IS16">
            <v>0</v>
          </cell>
          <cell r="IT16"/>
          <cell r="IV16">
            <v>0</v>
          </cell>
          <cell r="IW16">
            <v>0</v>
          </cell>
          <cell r="IY16">
            <v>-1126875809</v>
          </cell>
          <cell r="IZ16"/>
          <cell r="JA16"/>
          <cell r="JB16">
            <v>0</v>
          </cell>
          <cell r="JC16">
            <v>0</v>
          </cell>
          <cell r="JE16">
            <v>0</v>
          </cell>
          <cell r="JF16"/>
          <cell r="JH16">
            <v>0</v>
          </cell>
          <cell r="JI16"/>
          <cell r="JK16">
            <v>-9630625000</v>
          </cell>
          <cell r="JL16"/>
          <cell r="JN16">
            <v>0</v>
          </cell>
          <cell r="JO16"/>
          <cell r="JQ16">
            <v>0</v>
          </cell>
          <cell r="JR16"/>
          <cell r="JT16">
            <v>-7890689000</v>
          </cell>
          <cell r="JU16"/>
          <cell r="JW16">
            <v>0</v>
          </cell>
          <cell r="JX16">
            <v>0</v>
          </cell>
          <cell r="JZ16">
            <v>-36460000</v>
          </cell>
          <cell r="KA16"/>
          <cell r="KC16">
            <v>0</v>
          </cell>
          <cell r="KD16"/>
          <cell r="KF16">
            <v>0</v>
          </cell>
          <cell r="KG16"/>
          <cell r="KI16">
            <v>0</v>
          </cell>
          <cell r="KJ16"/>
          <cell r="KL16">
            <v>0</v>
          </cell>
          <cell r="KM16"/>
          <cell r="KO16">
            <v>-1015018991</v>
          </cell>
          <cell r="KP16"/>
        </row>
        <row r="17">
          <cell r="D17">
            <v>597013000</v>
          </cell>
          <cell r="E17"/>
          <cell r="G17">
            <v>105959374000</v>
          </cell>
          <cell r="H17"/>
          <cell r="J17"/>
          <cell r="K17"/>
          <cell r="M17">
            <v>58227865000</v>
          </cell>
          <cell r="N17"/>
          <cell r="P17">
            <v>8490000000</v>
          </cell>
          <cell r="Q17">
            <v>4202000000</v>
          </cell>
          <cell r="S17">
            <v>0</v>
          </cell>
          <cell r="T17"/>
          <cell r="V17">
            <v>0</v>
          </cell>
          <cell r="W17"/>
          <cell r="Y17">
            <v>0</v>
          </cell>
          <cell r="Z17"/>
          <cell r="AB17">
            <v>1667616261</v>
          </cell>
          <cell r="AC17"/>
          <cell r="AE17">
            <v>0</v>
          </cell>
          <cell r="AF17"/>
          <cell r="AH17">
            <v>0</v>
          </cell>
          <cell r="AI17"/>
          <cell r="AK17">
            <v>2453679677</v>
          </cell>
          <cell r="AL17"/>
          <cell r="AN17"/>
          <cell r="AO17"/>
          <cell r="AQ17">
            <v>0</v>
          </cell>
          <cell r="AR17"/>
          <cell r="AT17"/>
          <cell r="AU17"/>
          <cell r="AW17"/>
          <cell r="AX17"/>
          <cell r="AZ17">
            <v>0</v>
          </cell>
          <cell r="BA17"/>
          <cell r="BC17">
            <v>849261000</v>
          </cell>
          <cell r="BD17"/>
          <cell r="BF17">
            <v>0</v>
          </cell>
          <cell r="BG17">
            <v>0</v>
          </cell>
          <cell r="BI17">
            <v>0</v>
          </cell>
          <cell r="BJ17">
            <v>0</v>
          </cell>
          <cell r="BL17">
            <v>125852000</v>
          </cell>
          <cell r="BM17"/>
          <cell r="BO17">
            <v>0</v>
          </cell>
          <cell r="BP17"/>
          <cell r="BR17">
            <v>0</v>
          </cell>
          <cell r="BS17"/>
          <cell r="BU17">
            <v>212101651</v>
          </cell>
          <cell r="BV17"/>
          <cell r="BX17">
            <v>0</v>
          </cell>
          <cell r="BY17"/>
          <cell r="CA17"/>
          <cell r="CB17"/>
          <cell r="CD17">
            <v>0</v>
          </cell>
          <cell r="CE17">
            <v>0</v>
          </cell>
          <cell r="CG17">
            <v>0</v>
          </cell>
          <cell r="CH17"/>
          <cell r="CJ17">
            <v>0</v>
          </cell>
          <cell r="CK17"/>
          <cell r="CM17"/>
          <cell r="CN17"/>
          <cell r="CP17">
            <v>0</v>
          </cell>
          <cell r="CQ17"/>
          <cell r="CS17">
            <v>0</v>
          </cell>
          <cell r="CT17"/>
          <cell r="CV17">
            <v>13197000</v>
          </cell>
          <cell r="CW17"/>
          <cell r="CY17">
            <v>0</v>
          </cell>
          <cell r="CZ17"/>
          <cell r="DB17"/>
          <cell r="DC17"/>
          <cell r="DE17"/>
          <cell r="DF17"/>
          <cell r="DH17"/>
          <cell r="DI17"/>
          <cell r="DK17"/>
          <cell r="DL17"/>
          <cell r="DN17">
            <v>220721000</v>
          </cell>
          <cell r="DO17"/>
          <cell r="DQ17"/>
          <cell r="DR17"/>
          <cell r="DT17">
            <v>430147126</v>
          </cell>
          <cell r="DU17"/>
          <cell r="DW17">
            <v>0</v>
          </cell>
          <cell r="DX17"/>
          <cell r="DZ17"/>
          <cell r="EA17"/>
          <cell r="EC17"/>
          <cell r="ED17"/>
          <cell r="EF17"/>
          <cell r="EG17"/>
          <cell r="EI17"/>
          <cell r="EJ17"/>
          <cell r="EL17"/>
          <cell r="EM17"/>
          <cell r="EO17">
            <v>0</v>
          </cell>
          <cell r="EP17"/>
          <cell r="ER17">
            <v>0</v>
          </cell>
          <cell r="ES17"/>
          <cell r="EU17"/>
          <cell r="EV17"/>
          <cell r="EX17"/>
          <cell r="EY17"/>
          <cell r="FA17">
            <v>0</v>
          </cell>
          <cell r="FB17">
            <v>0</v>
          </cell>
          <cell r="FD17"/>
          <cell r="FE17"/>
          <cell r="FG17"/>
          <cell r="FH17"/>
          <cell r="FJ17">
            <v>0</v>
          </cell>
          <cell r="FK17"/>
          <cell r="FM17">
            <v>0</v>
          </cell>
          <cell r="FN17"/>
          <cell r="FP17">
            <v>0</v>
          </cell>
          <cell r="FQ17">
            <v>0</v>
          </cell>
          <cell r="FS17">
            <v>0</v>
          </cell>
          <cell r="FT17"/>
          <cell r="FV17">
            <v>0</v>
          </cell>
          <cell r="FW17"/>
          <cell r="FY17">
            <v>0</v>
          </cell>
          <cell r="FZ17"/>
          <cell r="GB17">
            <v>5671659093</v>
          </cell>
          <cell r="GC17"/>
          <cell r="GE17">
            <v>0</v>
          </cell>
          <cell r="GF17"/>
          <cell r="GH17">
            <v>106907000</v>
          </cell>
          <cell r="GI17"/>
          <cell r="GK17">
            <v>0</v>
          </cell>
          <cell r="GL17"/>
          <cell r="GN17">
            <v>0</v>
          </cell>
          <cell r="GO17"/>
          <cell r="GQ17">
            <v>0</v>
          </cell>
          <cell r="GR17"/>
          <cell r="GT17">
            <v>1816341164</v>
          </cell>
          <cell r="GU17"/>
          <cell r="GW17"/>
          <cell r="GX17"/>
          <cell r="GZ17"/>
          <cell r="HA17"/>
          <cell r="HC17">
            <v>300647648</v>
          </cell>
          <cell r="HD17"/>
          <cell r="HF17"/>
          <cell r="HG17"/>
          <cell r="HI17">
            <v>0</v>
          </cell>
          <cell r="HJ17"/>
          <cell r="HL17">
            <v>0</v>
          </cell>
          <cell r="HM17"/>
          <cell r="HO17">
            <v>0</v>
          </cell>
          <cell r="HP17"/>
          <cell r="HR17">
            <v>0</v>
          </cell>
          <cell r="HS17"/>
          <cell r="HU17">
            <v>0</v>
          </cell>
          <cell r="HV17"/>
          <cell r="HX17">
            <v>0</v>
          </cell>
          <cell r="HY17"/>
          <cell r="IA17">
            <v>0</v>
          </cell>
          <cell r="IB17"/>
          <cell r="ID17">
            <v>0</v>
          </cell>
          <cell r="IE17"/>
          <cell r="IG17">
            <v>0</v>
          </cell>
          <cell r="IH17"/>
          <cell r="IJ17">
            <v>0</v>
          </cell>
          <cell r="IK17"/>
          <cell r="IM17">
            <v>0</v>
          </cell>
          <cell r="IN17">
            <v>0</v>
          </cell>
          <cell r="IP17">
            <v>0</v>
          </cell>
          <cell r="IQ17"/>
          <cell r="IS17">
            <v>0</v>
          </cell>
          <cell r="IT17"/>
          <cell r="IV17">
            <v>0</v>
          </cell>
          <cell r="IW17">
            <v>0</v>
          </cell>
          <cell r="IY17">
            <v>2699148970</v>
          </cell>
          <cell r="IZ17"/>
          <cell r="JA17"/>
          <cell r="JB17">
            <v>0</v>
          </cell>
          <cell r="JC17">
            <v>0</v>
          </cell>
          <cell r="JE17">
            <v>0</v>
          </cell>
          <cell r="JF17"/>
          <cell r="JH17">
            <v>0</v>
          </cell>
          <cell r="JI17"/>
          <cell r="JK17">
            <v>8884158000</v>
          </cell>
          <cell r="JL17"/>
          <cell r="JN17">
            <v>0</v>
          </cell>
          <cell r="JO17"/>
          <cell r="JQ17">
            <v>0</v>
          </cell>
          <cell r="JR17"/>
          <cell r="JT17">
            <v>1151643000</v>
          </cell>
          <cell r="JU17"/>
          <cell r="JW17">
            <v>1211912598</v>
          </cell>
          <cell r="JX17">
            <v>1227799060</v>
          </cell>
          <cell r="JZ17">
            <v>252103000</v>
          </cell>
          <cell r="KA17"/>
          <cell r="KC17">
            <v>0</v>
          </cell>
          <cell r="KD17"/>
          <cell r="KF17">
            <v>0</v>
          </cell>
          <cell r="KG17"/>
          <cell r="KI17">
            <v>0</v>
          </cell>
          <cell r="KJ17"/>
          <cell r="KL17">
            <v>0</v>
          </cell>
          <cell r="KM17"/>
          <cell r="KO17">
            <v>801827963</v>
          </cell>
          <cell r="KP17"/>
        </row>
        <row r="18">
          <cell r="D18">
            <v>17849962000</v>
          </cell>
          <cell r="E18">
            <v>0</v>
          </cell>
          <cell r="G18">
            <v>133661468000</v>
          </cell>
          <cell r="H18">
            <v>0</v>
          </cell>
          <cell r="J18">
            <v>0</v>
          </cell>
          <cell r="K18">
            <v>0</v>
          </cell>
          <cell r="M18">
            <v>23434013000</v>
          </cell>
          <cell r="N18">
            <v>0</v>
          </cell>
          <cell r="P18">
            <v>8496000000</v>
          </cell>
          <cell r="Q18">
            <v>38163000000</v>
          </cell>
          <cell r="S18">
            <v>11100630000</v>
          </cell>
          <cell r="T18">
            <v>0</v>
          </cell>
          <cell r="V18">
            <v>5643484000</v>
          </cell>
          <cell r="W18">
            <v>0</v>
          </cell>
          <cell r="Y18">
            <v>730829000</v>
          </cell>
          <cell r="Z18">
            <v>0</v>
          </cell>
          <cell r="AB18">
            <v>4887565481</v>
          </cell>
          <cell r="AC18">
            <v>0</v>
          </cell>
          <cell r="AE18">
            <v>14449627000</v>
          </cell>
          <cell r="AF18">
            <v>0</v>
          </cell>
          <cell r="AH18">
            <v>12057091000</v>
          </cell>
          <cell r="AI18">
            <v>0</v>
          </cell>
          <cell r="AK18">
            <v>4444696181</v>
          </cell>
          <cell r="AL18">
            <v>0</v>
          </cell>
          <cell r="AN18">
            <v>0</v>
          </cell>
          <cell r="AO18">
            <v>0</v>
          </cell>
          <cell r="AQ18">
            <v>1337501000</v>
          </cell>
          <cell r="AR18">
            <v>0</v>
          </cell>
          <cell r="AT18">
            <v>0</v>
          </cell>
          <cell r="AU18">
            <v>0</v>
          </cell>
          <cell r="AW18">
            <v>0</v>
          </cell>
          <cell r="AX18">
            <v>0</v>
          </cell>
          <cell r="AZ18">
            <v>-25633865195</v>
          </cell>
          <cell r="BA18">
            <v>0</v>
          </cell>
          <cell r="BC18">
            <v>2580692000</v>
          </cell>
          <cell r="BD18">
            <v>0</v>
          </cell>
          <cell r="BF18">
            <v>7921348000</v>
          </cell>
          <cell r="BG18">
            <v>9871820000</v>
          </cell>
          <cell r="BI18">
            <v>3671963281</v>
          </cell>
          <cell r="BJ18">
            <v>7888905555</v>
          </cell>
          <cell r="BL18">
            <v>4431314000</v>
          </cell>
          <cell r="BM18">
            <v>0</v>
          </cell>
          <cell r="BO18">
            <v>4158065038</v>
          </cell>
          <cell r="BP18">
            <v>0</v>
          </cell>
          <cell r="BR18">
            <v>1209616550</v>
          </cell>
          <cell r="BS18">
            <v>0</v>
          </cell>
          <cell r="BU18">
            <v>6675117802</v>
          </cell>
          <cell r="BV18">
            <v>0</v>
          </cell>
          <cell r="BX18">
            <v>2051822000</v>
          </cell>
          <cell r="BY18">
            <v>0</v>
          </cell>
          <cell r="CA18">
            <v>0</v>
          </cell>
          <cell r="CB18">
            <v>0</v>
          </cell>
          <cell r="CD18">
            <v>3386981920</v>
          </cell>
          <cell r="CE18">
            <v>3934766102</v>
          </cell>
          <cell r="CG18">
            <v>1678390000</v>
          </cell>
          <cell r="CH18">
            <v>0</v>
          </cell>
          <cell r="CJ18">
            <v>2281763665</v>
          </cell>
          <cell r="CK18">
            <v>0</v>
          </cell>
          <cell r="CM18">
            <v>0</v>
          </cell>
          <cell r="CN18">
            <v>0</v>
          </cell>
          <cell r="CP18">
            <v>-2624147000</v>
          </cell>
          <cell r="CQ18">
            <v>0</v>
          </cell>
          <cell r="CS18">
            <v>4577183464</v>
          </cell>
          <cell r="CT18">
            <v>0</v>
          </cell>
          <cell r="CV18">
            <v>26306118000</v>
          </cell>
          <cell r="CW18">
            <v>0</v>
          </cell>
          <cell r="CY18">
            <v>2863924544</v>
          </cell>
          <cell r="CZ18">
            <v>0</v>
          </cell>
          <cell r="DB18">
            <v>0</v>
          </cell>
          <cell r="DC18">
            <v>0</v>
          </cell>
          <cell r="DE18">
            <v>0</v>
          </cell>
          <cell r="DF18">
            <v>0</v>
          </cell>
          <cell r="DH18">
            <v>0</v>
          </cell>
          <cell r="DI18">
            <v>0</v>
          </cell>
          <cell r="DK18">
            <v>0</v>
          </cell>
          <cell r="DL18">
            <v>0</v>
          </cell>
          <cell r="DN18">
            <v>1077187000</v>
          </cell>
          <cell r="DO18">
            <v>0</v>
          </cell>
          <cell r="DQ18">
            <v>0</v>
          </cell>
          <cell r="DR18">
            <v>0</v>
          </cell>
          <cell r="DT18">
            <v>4580600982</v>
          </cell>
          <cell r="DU18">
            <v>0</v>
          </cell>
          <cell r="DW18">
            <v>4891262598</v>
          </cell>
          <cell r="DX18">
            <v>0</v>
          </cell>
          <cell r="DZ18">
            <v>0</v>
          </cell>
          <cell r="EA18">
            <v>0</v>
          </cell>
          <cell r="EC18">
            <v>0</v>
          </cell>
          <cell r="ED18">
            <v>0</v>
          </cell>
          <cell r="EF18">
            <v>0</v>
          </cell>
          <cell r="EG18">
            <v>0</v>
          </cell>
          <cell r="EI18">
            <v>0</v>
          </cell>
          <cell r="EJ18">
            <v>0</v>
          </cell>
          <cell r="EL18">
            <v>0</v>
          </cell>
          <cell r="EM18">
            <v>0</v>
          </cell>
          <cell r="EO18">
            <v>11167017000</v>
          </cell>
          <cell r="EP18">
            <v>0</v>
          </cell>
          <cell r="ER18">
            <v>-1457803229</v>
          </cell>
          <cell r="ES18">
            <v>0</v>
          </cell>
          <cell r="EU18">
            <v>0</v>
          </cell>
          <cell r="EV18">
            <v>0</v>
          </cell>
          <cell r="EX18">
            <v>0</v>
          </cell>
          <cell r="EY18">
            <v>0</v>
          </cell>
          <cell r="FA18">
            <v>435594152</v>
          </cell>
          <cell r="FB18">
            <v>511915602</v>
          </cell>
          <cell r="FD18">
            <v>-27735148</v>
          </cell>
          <cell r="FE18">
            <v>0</v>
          </cell>
          <cell r="FG18">
            <v>0</v>
          </cell>
          <cell r="FH18">
            <v>0</v>
          </cell>
          <cell r="FJ18">
            <v>-7610116434</v>
          </cell>
          <cell r="FK18">
            <v>0</v>
          </cell>
          <cell r="FM18">
            <v>447979794</v>
          </cell>
          <cell r="FN18">
            <v>0</v>
          </cell>
          <cell r="FP18">
            <v>13012586000</v>
          </cell>
          <cell r="FQ18">
            <v>53443871000</v>
          </cell>
          <cell r="FS18">
            <v>41404569326</v>
          </cell>
          <cell r="FT18">
            <v>0</v>
          </cell>
          <cell r="FV18">
            <v>8289519000</v>
          </cell>
          <cell r="FW18">
            <v>0</v>
          </cell>
          <cell r="FY18">
            <v>356858678</v>
          </cell>
          <cell r="FZ18">
            <v>0</v>
          </cell>
          <cell r="GB18">
            <v>5427748162</v>
          </cell>
          <cell r="GC18">
            <v>0</v>
          </cell>
          <cell r="GE18">
            <v>60017172</v>
          </cell>
          <cell r="GF18">
            <v>0</v>
          </cell>
          <cell r="GH18">
            <v>4148980000</v>
          </cell>
          <cell r="GI18">
            <v>0</v>
          </cell>
          <cell r="GK18">
            <v>356151204.32000005</v>
          </cell>
          <cell r="GL18">
            <v>0</v>
          </cell>
          <cell r="GN18">
            <v>2348736</v>
          </cell>
          <cell r="GO18">
            <v>0</v>
          </cell>
          <cell r="GQ18">
            <v>1170004897</v>
          </cell>
          <cell r="GR18">
            <v>0</v>
          </cell>
          <cell r="GT18">
            <v>2718783062</v>
          </cell>
          <cell r="GU18">
            <v>0</v>
          </cell>
          <cell r="GW18">
            <v>0</v>
          </cell>
          <cell r="GX18">
            <v>0</v>
          </cell>
          <cell r="GZ18">
            <v>0</v>
          </cell>
          <cell r="HA18"/>
          <cell r="HC18">
            <v>5507251331</v>
          </cell>
          <cell r="HD18">
            <v>0</v>
          </cell>
          <cell r="HF18">
            <v>0</v>
          </cell>
          <cell r="HG18">
            <v>0</v>
          </cell>
          <cell r="HI18">
            <v>315684048</v>
          </cell>
          <cell r="HJ18">
            <v>0</v>
          </cell>
          <cell r="HL18">
            <v>37469251000</v>
          </cell>
          <cell r="HM18">
            <v>0</v>
          </cell>
          <cell r="HO18">
            <v>10794249482</v>
          </cell>
          <cell r="HP18">
            <v>0</v>
          </cell>
          <cell r="HR18">
            <v>-1457803229</v>
          </cell>
          <cell r="HS18">
            <v>0</v>
          </cell>
          <cell r="HU18">
            <v>4455803962.5300055</v>
          </cell>
          <cell r="HV18">
            <v>0</v>
          </cell>
          <cell r="HX18">
            <v>1310246534</v>
          </cell>
          <cell r="HY18">
            <v>0</v>
          </cell>
          <cell r="IA18">
            <v>1902056000</v>
          </cell>
          <cell r="IB18">
            <v>0</v>
          </cell>
          <cell r="ID18">
            <v>3246641229</v>
          </cell>
          <cell r="IE18">
            <v>0</v>
          </cell>
          <cell r="IG18">
            <v>370361040</v>
          </cell>
          <cell r="IH18">
            <v>0</v>
          </cell>
          <cell r="IJ18">
            <v>143819849</v>
          </cell>
          <cell r="IK18">
            <v>0</v>
          </cell>
          <cell r="IM18">
            <v>1763897643</v>
          </cell>
          <cell r="IN18">
            <v>3314558243</v>
          </cell>
          <cell r="IP18">
            <v>1199513978</v>
          </cell>
          <cell r="IQ18">
            <v>0</v>
          </cell>
          <cell r="IS18">
            <v>5743635000</v>
          </cell>
          <cell r="IT18">
            <v>0</v>
          </cell>
          <cell r="IV18">
            <v>14717175629</v>
          </cell>
          <cell r="IW18">
            <v>9280856055</v>
          </cell>
          <cell r="IY18">
            <v>24391603285</v>
          </cell>
          <cell r="IZ18">
            <v>0</v>
          </cell>
          <cell r="JA18"/>
          <cell r="JB18">
            <v>6048915674</v>
          </cell>
          <cell r="JC18">
            <v>5632195463</v>
          </cell>
          <cell r="JE18">
            <v>1789111000</v>
          </cell>
          <cell r="JF18">
            <v>0</v>
          </cell>
          <cell r="JH18">
            <v>4988514000</v>
          </cell>
          <cell r="JI18">
            <v>0</v>
          </cell>
          <cell r="JK18">
            <v>125233427000</v>
          </cell>
          <cell r="JL18">
            <v>0</v>
          </cell>
          <cell r="JN18">
            <v>798121502</v>
          </cell>
          <cell r="JO18">
            <v>0</v>
          </cell>
          <cell r="JQ18">
            <v>1664999000</v>
          </cell>
          <cell r="JR18">
            <v>0</v>
          </cell>
          <cell r="JT18">
            <v>-15661700000</v>
          </cell>
          <cell r="JU18">
            <v>0</v>
          </cell>
          <cell r="JW18">
            <v>12539863250</v>
          </cell>
          <cell r="JX18">
            <v>10133523325</v>
          </cell>
          <cell r="JZ18">
            <v>8147860000</v>
          </cell>
          <cell r="KA18">
            <v>0</v>
          </cell>
          <cell r="KC18">
            <v>429591604</v>
          </cell>
          <cell r="KD18">
            <v>0</v>
          </cell>
          <cell r="KF18">
            <v>673898462</v>
          </cell>
          <cell r="KG18">
            <v>0</v>
          </cell>
          <cell r="KI18">
            <v>602665789</v>
          </cell>
          <cell r="KJ18">
            <v>0</v>
          </cell>
          <cell r="KL18">
            <v>7786000</v>
          </cell>
          <cell r="KM18">
            <v>0</v>
          </cell>
          <cell r="KO18">
            <v>5486512171</v>
          </cell>
          <cell r="KP18">
            <v>0</v>
          </cell>
        </row>
        <row r="19">
          <cell r="D19">
            <v>452679000</v>
          </cell>
          <cell r="E19"/>
          <cell r="G19">
            <v>27654931000</v>
          </cell>
          <cell r="H19"/>
          <cell r="J19"/>
          <cell r="K19"/>
          <cell r="M19">
            <v>6412379000</v>
          </cell>
          <cell r="N19"/>
          <cell r="P19">
            <v>4544000000</v>
          </cell>
          <cell r="Q19">
            <v>4178000000</v>
          </cell>
          <cell r="S19">
            <v>1163657000</v>
          </cell>
          <cell r="T19"/>
          <cell r="V19">
            <v>3262867000</v>
          </cell>
          <cell r="W19"/>
          <cell r="Y19">
            <v>1303416000</v>
          </cell>
          <cell r="Z19"/>
          <cell r="AB19">
            <v>479228561</v>
          </cell>
          <cell r="AC19"/>
          <cell r="AE19">
            <v>207586000</v>
          </cell>
          <cell r="AF19"/>
          <cell r="AH19">
            <v>985442000</v>
          </cell>
          <cell r="AI19"/>
          <cell r="AK19">
            <v>1658761756</v>
          </cell>
          <cell r="AL19"/>
          <cell r="AN19"/>
          <cell r="AO19"/>
          <cell r="AQ19">
            <v>49117000</v>
          </cell>
          <cell r="AR19"/>
          <cell r="AT19"/>
          <cell r="AU19"/>
          <cell r="AW19"/>
          <cell r="AX19"/>
          <cell r="AZ19">
            <v>528454651</v>
          </cell>
          <cell r="BA19"/>
          <cell r="BC19">
            <v>30236000</v>
          </cell>
          <cell r="BD19"/>
          <cell r="BF19">
            <v>184978000</v>
          </cell>
          <cell r="BG19">
            <v>117337000</v>
          </cell>
          <cell r="BI19">
            <v>75856405</v>
          </cell>
          <cell r="BJ19">
            <v>123416146</v>
          </cell>
          <cell r="BL19">
            <v>57007000</v>
          </cell>
          <cell r="BM19"/>
          <cell r="BO19">
            <v>0</v>
          </cell>
          <cell r="BP19"/>
          <cell r="BR19">
            <v>907881673</v>
          </cell>
          <cell r="BS19"/>
          <cell r="BU19">
            <v>535161216</v>
          </cell>
          <cell r="BV19"/>
          <cell r="BX19">
            <v>320104000</v>
          </cell>
          <cell r="BY19"/>
          <cell r="CA19"/>
          <cell r="CB19"/>
          <cell r="CD19">
            <v>0</v>
          </cell>
          <cell r="CE19">
            <v>0</v>
          </cell>
          <cell r="CG19">
            <v>399516000</v>
          </cell>
          <cell r="CH19"/>
          <cell r="CJ19">
            <v>0</v>
          </cell>
          <cell r="CK19"/>
          <cell r="CM19"/>
          <cell r="CN19"/>
          <cell r="CP19">
            <v>2621325000</v>
          </cell>
          <cell r="CQ19"/>
          <cell r="CS19">
            <v>1222736573</v>
          </cell>
          <cell r="CT19"/>
          <cell r="CV19">
            <v>941340000</v>
          </cell>
          <cell r="CW19"/>
          <cell r="CY19">
            <v>94191076</v>
          </cell>
          <cell r="CZ19"/>
          <cell r="DB19"/>
          <cell r="DC19"/>
          <cell r="DE19"/>
          <cell r="DF19"/>
          <cell r="DH19"/>
          <cell r="DI19"/>
          <cell r="DK19"/>
          <cell r="DL19"/>
          <cell r="DN19">
            <v>1308654</v>
          </cell>
          <cell r="DO19"/>
          <cell r="DQ19"/>
          <cell r="DR19"/>
          <cell r="DT19">
            <v>606552475</v>
          </cell>
          <cell r="DU19"/>
          <cell r="DW19">
            <v>0</v>
          </cell>
          <cell r="DX19"/>
          <cell r="DZ19"/>
          <cell r="EA19"/>
          <cell r="EC19"/>
          <cell r="ED19"/>
          <cell r="EF19"/>
          <cell r="EG19"/>
          <cell r="EI19"/>
          <cell r="EJ19"/>
          <cell r="EL19"/>
          <cell r="EM19"/>
          <cell r="EO19">
            <v>328157000</v>
          </cell>
          <cell r="EP19"/>
          <cell r="ER19">
            <v>64086259</v>
          </cell>
          <cell r="ES19"/>
          <cell r="EU19"/>
          <cell r="EV19"/>
          <cell r="EX19"/>
          <cell r="EY19"/>
          <cell r="FA19">
            <v>4651255</v>
          </cell>
          <cell r="FB19">
            <v>21984553</v>
          </cell>
          <cell r="FD19">
            <v>16855</v>
          </cell>
          <cell r="FE19"/>
          <cell r="FG19"/>
          <cell r="FH19"/>
          <cell r="FJ19">
            <v>240639296</v>
          </cell>
          <cell r="FK19"/>
          <cell r="FM19">
            <v>34160482</v>
          </cell>
          <cell r="FN19"/>
          <cell r="FP19">
            <v>1438992000</v>
          </cell>
          <cell r="FQ19">
            <v>1882399000</v>
          </cell>
          <cell r="FS19">
            <v>53445300</v>
          </cell>
          <cell r="FT19"/>
          <cell r="FV19">
            <v>1269892000</v>
          </cell>
          <cell r="FW19"/>
          <cell r="FY19">
            <v>0</v>
          </cell>
          <cell r="FZ19"/>
          <cell r="GB19">
            <v>2304296910</v>
          </cell>
          <cell r="GC19"/>
          <cell r="GE19">
            <v>1150098</v>
          </cell>
          <cell r="GF19"/>
          <cell r="GH19">
            <v>694021000</v>
          </cell>
          <cell r="GI19"/>
          <cell r="GK19">
            <v>0</v>
          </cell>
          <cell r="GL19"/>
          <cell r="GN19">
            <v>2018009</v>
          </cell>
          <cell r="GO19"/>
          <cell r="GQ19">
            <v>115456000</v>
          </cell>
          <cell r="GR19"/>
          <cell r="GT19">
            <v>215491515</v>
          </cell>
          <cell r="GU19"/>
          <cell r="GW19"/>
          <cell r="GX19"/>
          <cell r="GZ19"/>
          <cell r="HA19"/>
          <cell r="HC19">
            <v>46480153</v>
          </cell>
          <cell r="HD19"/>
          <cell r="HF19"/>
          <cell r="HG19"/>
          <cell r="HI19">
            <v>0</v>
          </cell>
          <cell r="HJ19"/>
          <cell r="HL19">
            <v>4795113000</v>
          </cell>
          <cell r="HM19"/>
          <cell r="HO19">
            <v>1602573314</v>
          </cell>
          <cell r="HP19"/>
          <cell r="HR19">
            <v>64086259</v>
          </cell>
          <cell r="HS19"/>
          <cell r="HU19">
            <v>90193543</v>
          </cell>
          <cell r="HV19"/>
          <cell r="HX19">
            <v>0</v>
          </cell>
          <cell r="HY19"/>
          <cell r="IA19">
            <v>248422000</v>
          </cell>
          <cell r="IB19"/>
          <cell r="ID19">
            <v>37611817</v>
          </cell>
          <cell r="IE19"/>
          <cell r="IG19">
            <v>211797093</v>
          </cell>
          <cell r="IH19"/>
          <cell r="IJ19">
            <v>40331357</v>
          </cell>
          <cell r="IK19"/>
          <cell r="IM19">
            <v>105196460</v>
          </cell>
          <cell r="IN19">
            <v>96589693</v>
          </cell>
          <cell r="IP19">
            <v>0</v>
          </cell>
          <cell r="IQ19"/>
          <cell r="IS19">
            <v>929517000</v>
          </cell>
          <cell r="IT19"/>
          <cell r="IV19">
            <v>8537720374</v>
          </cell>
          <cell r="IW19">
            <v>10762635690</v>
          </cell>
          <cell r="IY19">
            <v>9982263383</v>
          </cell>
          <cell r="IZ19"/>
          <cell r="JA19"/>
          <cell r="JB19">
            <v>135154728</v>
          </cell>
          <cell r="JC19">
            <v>142602925</v>
          </cell>
          <cell r="JE19">
            <v>832671000</v>
          </cell>
          <cell r="JF19"/>
          <cell r="JH19">
            <v>13622000</v>
          </cell>
          <cell r="JI19"/>
          <cell r="JK19">
            <v>674376000</v>
          </cell>
          <cell r="JL19"/>
          <cell r="JN19">
            <v>87952234</v>
          </cell>
          <cell r="JO19"/>
          <cell r="JQ19">
            <v>59484000</v>
          </cell>
          <cell r="JR19"/>
          <cell r="JT19">
            <v>175284000</v>
          </cell>
          <cell r="JU19"/>
          <cell r="JW19">
            <v>1222493207</v>
          </cell>
          <cell r="JX19">
            <v>1304395443</v>
          </cell>
          <cell r="JZ19">
            <v>0</v>
          </cell>
          <cell r="KA19"/>
          <cell r="KC19">
            <v>229551724</v>
          </cell>
          <cell r="KD19"/>
          <cell r="KF19">
            <v>9264959</v>
          </cell>
          <cell r="KG19"/>
          <cell r="KI19">
            <v>0</v>
          </cell>
          <cell r="KJ19"/>
          <cell r="KL19">
            <v>0</v>
          </cell>
          <cell r="KM19"/>
          <cell r="KO19">
            <v>555788653</v>
          </cell>
          <cell r="KP19"/>
        </row>
        <row r="20">
          <cell r="D20">
            <v>321876000</v>
          </cell>
          <cell r="E20"/>
          <cell r="G20">
            <v>0</v>
          </cell>
          <cell r="H20"/>
          <cell r="J20"/>
          <cell r="K20"/>
          <cell r="M20">
            <v>199756000</v>
          </cell>
          <cell r="N20"/>
          <cell r="P20">
            <v>34800000</v>
          </cell>
          <cell r="Q20">
            <v>0</v>
          </cell>
          <cell r="S20">
            <v>1035428000</v>
          </cell>
          <cell r="T20"/>
          <cell r="V20">
            <v>1605357000</v>
          </cell>
          <cell r="W20"/>
          <cell r="Y20">
            <v>229290000</v>
          </cell>
          <cell r="Z20"/>
          <cell r="AB20">
            <v>0</v>
          </cell>
          <cell r="AC20"/>
          <cell r="AE20">
            <v>0</v>
          </cell>
          <cell r="AF20"/>
          <cell r="AH20">
            <v>56620000</v>
          </cell>
          <cell r="AI20"/>
          <cell r="AK20">
            <v>9716000</v>
          </cell>
          <cell r="AL20"/>
          <cell r="AN20"/>
          <cell r="AO20"/>
          <cell r="AQ20">
            <v>0</v>
          </cell>
          <cell r="AR20"/>
          <cell r="AT20"/>
          <cell r="AU20"/>
          <cell r="AW20"/>
          <cell r="AX20"/>
          <cell r="AZ20">
            <v>31667539</v>
          </cell>
          <cell r="BA20"/>
          <cell r="BC20">
            <v>13053000</v>
          </cell>
          <cell r="BD20"/>
          <cell r="BF20">
            <v>22112000</v>
          </cell>
          <cell r="BG20">
            <v>0</v>
          </cell>
          <cell r="BI20">
            <v>0</v>
          </cell>
          <cell r="BJ20">
            <v>0</v>
          </cell>
          <cell r="BL20">
            <v>0</v>
          </cell>
          <cell r="BM20"/>
          <cell r="BO20">
            <v>0</v>
          </cell>
          <cell r="BP20"/>
          <cell r="BR20">
            <v>0</v>
          </cell>
          <cell r="BS20"/>
          <cell r="BU20">
            <v>710493870</v>
          </cell>
          <cell r="BV20"/>
          <cell r="BX20">
            <v>0</v>
          </cell>
          <cell r="BY20"/>
          <cell r="CA20"/>
          <cell r="CB20"/>
          <cell r="CD20">
            <v>0</v>
          </cell>
          <cell r="CE20">
            <v>0</v>
          </cell>
          <cell r="CG20">
            <v>29778000</v>
          </cell>
          <cell r="CH20"/>
          <cell r="CJ20">
            <v>362738</v>
          </cell>
          <cell r="CK20"/>
          <cell r="CM20"/>
          <cell r="CN20"/>
          <cell r="CP20">
            <v>2677183000</v>
          </cell>
          <cell r="CQ20"/>
          <cell r="CS20">
            <v>999191791</v>
          </cell>
          <cell r="CT20"/>
          <cell r="CV20">
            <v>0</v>
          </cell>
          <cell r="CW20"/>
          <cell r="CY20">
            <v>0</v>
          </cell>
          <cell r="CZ20"/>
          <cell r="DB20"/>
          <cell r="DC20"/>
          <cell r="DE20"/>
          <cell r="DF20"/>
          <cell r="DH20"/>
          <cell r="DI20"/>
          <cell r="DK20"/>
          <cell r="DL20"/>
          <cell r="DN20">
            <v>110021031</v>
          </cell>
          <cell r="DO20"/>
          <cell r="DQ20"/>
          <cell r="DR20"/>
          <cell r="DT20">
            <v>71193566</v>
          </cell>
          <cell r="DU20"/>
          <cell r="DW20">
            <v>0</v>
          </cell>
          <cell r="DX20"/>
          <cell r="DZ20"/>
          <cell r="EA20"/>
          <cell r="EC20"/>
          <cell r="ED20"/>
          <cell r="EF20"/>
          <cell r="EG20"/>
          <cell r="EI20"/>
          <cell r="EJ20"/>
          <cell r="EL20"/>
          <cell r="EM20"/>
          <cell r="EO20">
            <v>56225000</v>
          </cell>
          <cell r="EP20"/>
          <cell r="ER20">
            <v>0</v>
          </cell>
          <cell r="ES20"/>
          <cell r="EU20"/>
          <cell r="EV20"/>
          <cell r="EX20"/>
          <cell r="EY20"/>
          <cell r="FA20">
            <v>0</v>
          </cell>
          <cell r="FB20">
            <v>0</v>
          </cell>
          <cell r="FD20"/>
          <cell r="FE20"/>
          <cell r="FG20"/>
          <cell r="FH20"/>
          <cell r="FJ20">
            <v>0</v>
          </cell>
          <cell r="FK20"/>
          <cell r="FM20">
            <v>0</v>
          </cell>
          <cell r="FN20"/>
          <cell r="FP20">
            <v>114564000</v>
          </cell>
          <cell r="FQ20">
            <v>21576161000</v>
          </cell>
          <cell r="FS20">
            <v>0</v>
          </cell>
          <cell r="FT20"/>
          <cell r="FV20">
            <v>43642000</v>
          </cell>
          <cell r="FW20"/>
          <cell r="FY20">
            <v>0</v>
          </cell>
          <cell r="FZ20"/>
          <cell r="GB20">
            <v>0</v>
          </cell>
          <cell r="GC20"/>
          <cell r="GE20">
            <v>0</v>
          </cell>
          <cell r="GF20"/>
          <cell r="GH20">
            <v>0</v>
          </cell>
          <cell r="GI20"/>
          <cell r="GK20">
            <v>0</v>
          </cell>
          <cell r="GL20"/>
          <cell r="GN20">
            <v>444910</v>
          </cell>
          <cell r="GO20"/>
          <cell r="GQ20">
            <v>259011000</v>
          </cell>
          <cell r="GR20"/>
          <cell r="GT20">
            <v>54579271</v>
          </cell>
          <cell r="GU20"/>
          <cell r="GW20"/>
          <cell r="GX20"/>
          <cell r="GZ20"/>
          <cell r="HA20"/>
          <cell r="HC20">
            <v>0</v>
          </cell>
          <cell r="HD20"/>
          <cell r="HF20"/>
          <cell r="HG20"/>
          <cell r="HI20">
            <v>0</v>
          </cell>
          <cell r="HJ20"/>
          <cell r="HL20">
            <v>2098496000</v>
          </cell>
          <cell r="HM20"/>
          <cell r="HO20">
            <v>54656971</v>
          </cell>
          <cell r="HP20"/>
          <cell r="HR20">
            <v>0</v>
          </cell>
          <cell r="HS20"/>
          <cell r="HU20">
            <v>2487260</v>
          </cell>
          <cell r="HV20"/>
          <cell r="HX20">
            <v>0</v>
          </cell>
          <cell r="HY20"/>
          <cell r="IA20">
            <v>0</v>
          </cell>
          <cell r="IB20"/>
          <cell r="ID20">
            <v>24003614</v>
          </cell>
          <cell r="IE20"/>
          <cell r="IG20">
            <v>0</v>
          </cell>
          <cell r="IH20"/>
          <cell r="IJ20">
            <v>651326</v>
          </cell>
          <cell r="IK20"/>
          <cell r="IM20">
            <v>4720000</v>
          </cell>
          <cell r="IN20">
            <v>4720000</v>
          </cell>
          <cell r="IP20">
            <v>0</v>
          </cell>
          <cell r="IQ20"/>
          <cell r="IS20">
            <v>303644000</v>
          </cell>
          <cell r="IT20"/>
          <cell r="IV20">
            <v>1994158472</v>
          </cell>
          <cell r="IW20">
            <v>2132432409</v>
          </cell>
          <cell r="IY20">
            <v>839039487</v>
          </cell>
          <cell r="IZ20"/>
          <cell r="JA20"/>
          <cell r="JB20">
            <v>137966292</v>
          </cell>
          <cell r="JC20">
            <v>125661909</v>
          </cell>
          <cell r="JE20">
            <v>15278000</v>
          </cell>
          <cell r="JF20"/>
          <cell r="JH20">
            <v>168254000</v>
          </cell>
          <cell r="JI20"/>
          <cell r="JK20">
            <v>1218612000</v>
          </cell>
          <cell r="JL20"/>
          <cell r="JN20">
            <v>11913035</v>
          </cell>
          <cell r="JO20"/>
          <cell r="JQ20">
            <v>27671000</v>
          </cell>
          <cell r="JR20"/>
          <cell r="JT20"/>
          <cell r="JU20"/>
          <cell r="JW20">
            <v>73841990</v>
          </cell>
          <cell r="JX20">
            <v>7112916</v>
          </cell>
          <cell r="JZ20">
            <v>0</v>
          </cell>
          <cell r="KA20"/>
          <cell r="KC20">
            <v>0</v>
          </cell>
          <cell r="KD20"/>
          <cell r="KF20">
            <v>0</v>
          </cell>
          <cell r="KG20"/>
          <cell r="KI20">
            <v>0</v>
          </cell>
          <cell r="KJ20"/>
          <cell r="KL20">
            <v>0</v>
          </cell>
          <cell r="KM20"/>
          <cell r="KO20">
            <v>0</v>
          </cell>
          <cell r="KP20"/>
        </row>
        <row r="21">
          <cell r="D21">
            <v>0</v>
          </cell>
          <cell r="E21"/>
          <cell r="G21">
            <v>4404833000</v>
          </cell>
          <cell r="H21"/>
          <cell r="J21"/>
          <cell r="K21"/>
          <cell r="M21">
            <v>0</v>
          </cell>
          <cell r="N21"/>
          <cell r="P21">
            <v>0</v>
          </cell>
          <cell r="Q21">
            <v>0</v>
          </cell>
          <cell r="S21">
            <v>8224000</v>
          </cell>
          <cell r="T21"/>
          <cell r="V21">
            <v>0</v>
          </cell>
          <cell r="W21"/>
          <cell r="Y21">
            <v>0</v>
          </cell>
          <cell r="Z21"/>
          <cell r="AB21">
            <v>0</v>
          </cell>
          <cell r="AC21"/>
          <cell r="AE21">
            <v>0</v>
          </cell>
          <cell r="AF21"/>
          <cell r="AH21">
            <v>0</v>
          </cell>
          <cell r="AI21"/>
          <cell r="AK21">
            <v>0</v>
          </cell>
          <cell r="AL21"/>
          <cell r="AN21"/>
          <cell r="AO21"/>
          <cell r="AQ21">
            <v>0</v>
          </cell>
          <cell r="AR21"/>
          <cell r="AT21"/>
          <cell r="AU21"/>
          <cell r="AW21"/>
          <cell r="AX21"/>
          <cell r="AZ21">
            <v>0</v>
          </cell>
          <cell r="BA21"/>
          <cell r="BC21">
            <v>0</v>
          </cell>
          <cell r="BD21"/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L21">
            <v>0</v>
          </cell>
          <cell r="BM21"/>
          <cell r="BO21">
            <v>0</v>
          </cell>
          <cell r="BP21"/>
          <cell r="BR21">
            <v>0</v>
          </cell>
          <cell r="BS21"/>
          <cell r="BU21">
            <v>0</v>
          </cell>
          <cell r="BV21"/>
          <cell r="BX21">
            <v>0</v>
          </cell>
          <cell r="BY21"/>
          <cell r="CA21"/>
          <cell r="CB21"/>
          <cell r="CD21">
            <v>-40431468</v>
          </cell>
          <cell r="CE21">
            <v>-3151547</v>
          </cell>
          <cell r="CG21">
            <v>0</v>
          </cell>
          <cell r="CH21"/>
          <cell r="CJ21">
            <v>0</v>
          </cell>
          <cell r="CK21"/>
          <cell r="CM21"/>
          <cell r="CN21"/>
          <cell r="CP21">
            <v>0</v>
          </cell>
          <cell r="CQ21"/>
          <cell r="CS21">
            <v>0</v>
          </cell>
          <cell r="CT21"/>
          <cell r="CV21">
            <v>0</v>
          </cell>
          <cell r="CW21"/>
          <cell r="CY21">
            <v>0</v>
          </cell>
          <cell r="CZ21"/>
          <cell r="DB21"/>
          <cell r="DC21"/>
          <cell r="DE21"/>
          <cell r="DF21"/>
          <cell r="DH21"/>
          <cell r="DI21"/>
          <cell r="DK21"/>
          <cell r="DL21"/>
          <cell r="DN21">
            <v>0</v>
          </cell>
          <cell r="DO21"/>
          <cell r="DQ21"/>
          <cell r="DR21"/>
          <cell r="DT21">
            <v>0</v>
          </cell>
          <cell r="DU21"/>
          <cell r="DW21">
            <v>0</v>
          </cell>
          <cell r="DX21"/>
          <cell r="DZ21"/>
          <cell r="EA21"/>
          <cell r="EC21"/>
          <cell r="ED21"/>
          <cell r="EF21"/>
          <cell r="EG21"/>
          <cell r="EI21"/>
          <cell r="EJ21"/>
          <cell r="EL21"/>
          <cell r="EM21"/>
          <cell r="EO21">
            <v>0</v>
          </cell>
          <cell r="EP21"/>
          <cell r="ER21">
            <v>0</v>
          </cell>
          <cell r="ES21"/>
          <cell r="EU21"/>
          <cell r="EV21"/>
          <cell r="EX21"/>
          <cell r="EY21"/>
          <cell r="FA21">
            <v>0</v>
          </cell>
          <cell r="FB21">
            <v>0</v>
          </cell>
          <cell r="FD21"/>
          <cell r="FE21"/>
          <cell r="FG21"/>
          <cell r="FH21"/>
          <cell r="FJ21">
            <v>0</v>
          </cell>
          <cell r="FK21"/>
          <cell r="FM21">
            <v>0</v>
          </cell>
          <cell r="FN21"/>
          <cell r="FP21">
            <v>0</v>
          </cell>
          <cell r="FQ21">
            <v>0</v>
          </cell>
          <cell r="FS21">
            <v>1309019115</v>
          </cell>
          <cell r="FT21"/>
          <cell r="FV21">
            <v>0</v>
          </cell>
          <cell r="FW21"/>
          <cell r="FY21">
            <v>0</v>
          </cell>
          <cell r="FZ21"/>
          <cell r="GB21">
            <v>0</v>
          </cell>
          <cell r="GC21"/>
          <cell r="GE21">
            <v>0</v>
          </cell>
          <cell r="GF21"/>
          <cell r="GH21">
            <v>0</v>
          </cell>
          <cell r="GI21"/>
          <cell r="GK21">
            <v>0</v>
          </cell>
          <cell r="GL21"/>
          <cell r="GN21">
            <v>0</v>
          </cell>
          <cell r="GO21"/>
          <cell r="GQ21">
            <v>0</v>
          </cell>
          <cell r="GR21"/>
          <cell r="GT21">
            <v>33878197</v>
          </cell>
          <cell r="GU21"/>
          <cell r="GW21"/>
          <cell r="GX21"/>
          <cell r="GZ21"/>
          <cell r="HA21"/>
          <cell r="HC21">
            <v>0</v>
          </cell>
          <cell r="HD21"/>
          <cell r="HF21"/>
          <cell r="HG21"/>
          <cell r="HI21">
            <v>0</v>
          </cell>
          <cell r="HJ21"/>
          <cell r="HL21">
            <v>0</v>
          </cell>
          <cell r="HM21"/>
          <cell r="HO21">
            <v>0</v>
          </cell>
          <cell r="HP21"/>
          <cell r="HR21">
            <v>0</v>
          </cell>
          <cell r="HS21"/>
          <cell r="HU21">
            <v>0</v>
          </cell>
          <cell r="HV21"/>
          <cell r="HX21">
            <v>0</v>
          </cell>
          <cell r="HY21"/>
          <cell r="IA21">
            <v>0</v>
          </cell>
          <cell r="IB21"/>
          <cell r="ID21">
            <v>0</v>
          </cell>
          <cell r="IE21"/>
          <cell r="IG21">
            <v>0</v>
          </cell>
          <cell r="IH21"/>
          <cell r="IJ21">
            <v>0</v>
          </cell>
          <cell r="IK21"/>
          <cell r="IM21">
            <v>0</v>
          </cell>
          <cell r="IN21">
            <v>0</v>
          </cell>
          <cell r="IP21">
            <v>0</v>
          </cell>
          <cell r="IQ21"/>
          <cell r="IS21"/>
          <cell r="IT21"/>
          <cell r="IV21">
            <v>0</v>
          </cell>
          <cell r="IW21">
            <v>0</v>
          </cell>
          <cell r="IY21">
            <v>0</v>
          </cell>
          <cell r="IZ21"/>
          <cell r="JA21"/>
          <cell r="JB21">
            <v>0</v>
          </cell>
          <cell r="JC21">
            <v>0</v>
          </cell>
          <cell r="JE21">
            <v>0</v>
          </cell>
          <cell r="JF21"/>
          <cell r="JH21">
            <v>0</v>
          </cell>
          <cell r="JI21"/>
          <cell r="JK21">
            <v>0</v>
          </cell>
          <cell r="JL21"/>
          <cell r="JN21">
            <v>0</v>
          </cell>
          <cell r="JO21"/>
          <cell r="JQ21">
            <v>0</v>
          </cell>
          <cell r="JR21"/>
          <cell r="JT21">
            <v>2330560000</v>
          </cell>
          <cell r="JU21"/>
          <cell r="JW21">
            <v>0</v>
          </cell>
          <cell r="JX21">
            <v>0</v>
          </cell>
          <cell r="JZ21">
            <v>0</v>
          </cell>
          <cell r="KA21"/>
          <cell r="KC21">
            <v>0</v>
          </cell>
          <cell r="KD21"/>
          <cell r="KF21">
            <v>0</v>
          </cell>
          <cell r="KG21"/>
          <cell r="KI21">
            <v>0</v>
          </cell>
          <cell r="KJ21"/>
          <cell r="KL21">
            <v>0</v>
          </cell>
          <cell r="KM21"/>
          <cell r="KO21">
            <v>-361461979</v>
          </cell>
          <cell r="KP21"/>
        </row>
        <row r="22">
          <cell r="D22"/>
          <cell r="E22"/>
          <cell r="F22"/>
          <cell r="G22"/>
          <cell r="H22"/>
          <cell r="J22"/>
          <cell r="K22"/>
          <cell r="M22"/>
          <cell r="N22"/>
          <cell r="P22"/>
          <cell r="Q22">
            <v>0</v>
          </cell>
          <cell r="S22"/>
          <cell r="T22"/>
          <cell r="V22"/>
          <cell r="W22"/>
          <cell r="Y22"/>
          <cell r="Z22"/>
          <cell r="AB22"/>
          <cell r="AC22"/>
          <cell r="AE22"/>
          <cell r="AF22"/>
          <cell r="AH22"/>
          <cell r="AI22"/>
          <cell r="AK22"/>
          <cell r="AL22"/>
          <cell r="AN22"/>
          <cell r="AO22"/>
          <cell r="AQ22"/>
          <cell r="AR22"/>
          <cell r="AT22"/>
          <cell r="AU22"/>
          <cell r="AW22"/>
          <cell r="AX22"/>
          <cell r="AZ22"/>
          <cell r="BA22"/>
          <cell r="BC22"/>
          <cell r="BD22"/>
          <cell r="BF22"/>
          <cell r="BG22"/>
          <cell r="BI22"/>
          <cell r="BJ22"/>
          <cell r="BL22"/>
          <cell r="BM22"/>
          <cell r="BO22"/>
          <cell r="BP22"/>
          <cell r="BR22"/>
          <cell r="BS22"/>
          <cell r="BU22"/>
          <cell r="BV22"/>
          <cell r="BX22"/>
          <cell r="BY22"/>
          <cell r="CA22"/>
          <cell r="CB22"/>
          <cell r="CD22"/>
          <cell r="CE22"/>
          <cell r="CG22"/>
          <cell r="CH22"/>
          <cell r="CJ22"/>
          <cell r="CK22"/>
          <cell r="CM22"/>
          <cell r="CN22"/>
          <cell r="CP22"/>
          <cell r="CQ22"/>
          <cell r="CS22"/>
          <cell r="CT22"/>
          <cell r="CV22"/>
          <cell r="CW22"/>
          <cell r="CY22"/>
          <cell r="CZ22"/>
          <cell r="DB22"/>
          <cell r="DC22"/>
          <cell r="DE22"/>
          <cell r="DF22"/>
          <cell r="DH22"/>
          <cell r="DI22"/>
          <cell r="DK22"/>
          <cell r="DL22"/>
          <cell r="DN22"/>
          <cell r="DO22"/>
          <cell r="DQ22"/>
          <cell r="DR22"/>
          <cell r="DT22"/>
          <cell r="DU22"/>
          <cell r="DW22"/>
          <cell r="DX22"/>
          <cell r="DZ22"/>
          <cell r="EA22"/>
          <cell r="EC22"/>
          <cell r="ED22"/>
          <cell r="EF22"/>
          <cell r="EG22"/>
          <cell r="EI22"/>
          <cell r="EJ22"/>
          <cell r="EL22"/>
          <cell r="EM22"/>
          <cell r="EO22"/>
          <cell r="EP22"/>
          <cell r="ER22"/>
          <cell r="ES22"/>
          <cell r="EU22"/>
          <cell r="EV22"/>
          <cell r="EX22"/>
          <cell r="EY22"/>
          <cell r="FA22"/>
          <cell r="FB22"/>
          <cell r="FD22"/>
          <cell r="FE22"/>
          <cell r="FG22"/>
          <cell r="FH22"/>
          <cell r="FJ22"/>
          <cell r="FK22"/>
          <cell r="FM22"/>
          <cell r="FN22"/>
          <cell r="FP22"/>
          <cell r="FQ22"/>
          <cell r="FS22"/>
          <cell r="FT22"/>
          <cell r="FV22"/>
          <cell r="FW22"/>
          <cell r="FY22"/>
          <cell r="FZ22"/>
          <cell r="GB22"/>
          <cell r="GC22"/>
          <cell r="GE22"/>
          <cell r="GF22"/>
          <cell r="GH22"/>
          <cell r="GI22"/>
          <cell r="GK22"/>
          <cell r="GL22"/>
          <cell r="GN22"/>
          <cell r="GO22"/>
          <cell r="GQ22"/>
          <cell r="GR22"/>
          <cell r="GT22"/>
          <cell r="GU22"/>
          <cell r="GW22"/>
          <cell r="GX22"/>
          <cell r="GZ22"/>
          <cell r="HA22"/>
          <cell r="HC22"/>
          <cell r="HD22"/>
          <cell r="HF22"/>
          <cell r="HG22"/>
          <cell r="HI22"/>
          <cell r="HJ22"/>
          <cell r="HL22"/>
          <cell r="HM22"/>
          <cell r="HO22"/>
          <cell r="HP22"/>
          <cell r="HR22"/>
          <cell r="HS22"/>
          <cell r="HU22"/>
          <cell r="HV22"/>
          <cell r="HX22"/>
          <cell r="HY22"/>
          <cell r="IA22"/>
          <cell r="IB22"/>
          <cell r="ID22"/>
          <cell r="IE22"/>
          <cell r="IG22"/>
          <cell r="IH22"/>
          <cell r="IJ22"/>
          <cell r="IK22"/>
          <cell r="IM22"/>
          <cell r="IN22"/>
          <cell r="IP22"/>
          <cell r="IQ22"/>
          <cell r="IS22"/>
          <cell r="IT22"/>
          <cell r="IV22"/>
          <cell r="IW22"/>
          <cell r="IY22"/>
          <cell r="IZ22"/>
          <cell r="JA22"/>
          <cell r="JB22"/>
          <cell r="JC22"/>
          <cell r="JE22"/>
          <cell r="JF22"/>
          <cell r="JH22"/>
          <cell r="JI22"/>
          <cell r="JK22"/>
          <cell r="JL22"/>
          <cell r="JN22"/>
          <cell r="JO22"/>
          <cell r="JQ22"/>
          <cell r="JR22"/>
          <cell r="JT22"/>
          <cell r="JU22"/>
          <cell r="JW22"/>
          <cell r="JX22"/>
          <cell r="JZ22"/>
          <cell r="KA22"/>
          <cell r="KC22"/>
          <cell r="KD22"/>
          <cell r="KF22"/>
          <cell r="KG22"/>
          <cell r="KI22"/>
          <cell r="KJ22"/>
          <cell r="KL22"/>
          <cell r="KM22"/>
          <cell r="KO22"/>
          <cell r="KP22"/>
        </row>
        <row r="23">
          <cell r="D23">
            <v>18624517000</v>
          </cell>
          <cell r="E23">
            <v>0</v>
          </cell>
          <cell r="G23">
            <v>165721232000</v>
          </cell>
          <cell r="H23">
            <v>0</v>
          </cell>
          <cell r="J23">
            <v>0</v>
          </cell>
          <cell r="K23">
            <v>0</v>
          </cell>
          <cell r="M23">
            <v>30046148000</v>
          </cell>
          <cell r="N23">
            <v>0</v>
          </cell>
          <cell r="P23">
            <v>13074800000</v>
          </cell>
          <cell r="Q23">
            <v>42341000000</v>
          </cell>
          <cell r="S23">
            <v>13307939000</v>
          </cell>
          <cell r="T23">
            <v>0</v>
          </cell>
          <cell r="V23">
            <v>10511708000</v>
          </cell>
          <cell r="W23">
            <v>0</v>
          </cell>
          <cell r="Y23">
            <v>2263535000</v>
          </cell>
          <cell r="Z23">
            <v>0</v>
          </cell>
          <cell r="AB23">
            <v>5366794042</v>
          </cell>
          <cell r="AC23">
            <v>0</v>
          </cell>
          <cell r="AE23">
            <v>14657213000</v>
          </cell>
          <cell r="AF23">
            <v>0</v>
          </cell>
          <cell r="AH23">
            <v>13099153000</v>
          </cell>
          <cell r="AI23">
            <v>0</v>
          </cell>
          <cell r="AK23">
            <v>6113173937</v>
          </cell>
          <cell r="AL23">
            <v>0</v>
          </cell>
          <cell r="AN23">
            <v>0</v>
          </cell>
          <cell r="AO23">
            <v>0</v>
          </cell>
          <cell r="AQ23">
            <v>1386618000</v>
          </cell>
          <cell r="AR23">
            <v>0</v>
          </cell>
          <cell r="AT23">
            <v>0</v>
          </cell>
          <cell r="AU23">
            <v>0</v>
          </cell>
          <cell r="AW23">
            <v>0</v>
          </cell>
          <cell r="AX23">
            <v>0</v>
          </cell>
          <cell r="AZ23">
            <v>-25073743005</v>
          </cell>
          <cell r="BA23">
            <v>0</v>
          </cell>
          <cell r="BC23">
            <v>2623981000</v>
          </cell>
          <cell r="BD23">
            <v>0</v>
          </cell>
          <cell r="BF23">
            <v>8128438000</v>
          </cell>
          <cell r="BG23">
            <v>9989157000</v>
          </cell>
          <cell r="BI23">
            <v>3747819686</v>
          </cell>
          <cell r="BJ23">
            <v>8012321701</v>
          </cell>
          <cell r="BL23">
            <v>4488321000</v>
          </cell>
          <cell r="BM23">
            <v>0</v>
          </cell>
          <cell r="BO23">
            <v>4158065038</v>
          </cell>
          <cell r="BP23">
            <v>0</v>
          </cell>
          <cell r="BR23">
            <v>2117498223</v>
          </cell>
          <cell r="BS23">
            <v>0</v>
          </cell>
          <cell r="BU23">
            <v>7920772888</v>
          </cell>
          <cell r="BV23">
            <v>0</v>
          </cell>
          <cell r="BX23">
            <v>2371926000</v>
          </cell>
          <cell r="BY23">
            <v>0</v>
          </cell>
          <cell r="CA23">
            <v>0</v>
          </cell>
          <cell r="CB23">
            <v>0</v>
          </cell>
          <cell r="CD23">
            <v>3346550452</v>
          </cell>
          <cell r="CE23">
            <v>3931614555</v>
          </cell>
          <cell r="CG23">
            <v>2107684000</v>
          </cell>
          <cell r="CH23">
            <v>0</v>
          </cell>
          <cell r="CJ23">
            <v>2282126403</v>
          </cell>
          <cell r="CK23">
            <v>0</v>
          </cell>
          <cell r="CM23">
            <v>0</v>
          </cell>
          <cell r="CN23">
            <v>0</v>
          </cell>
          <cell r="CP23">
            <v>2674361000</v>
          </cell>
          <cell r="CQ23">
            <v>0</v>
          </cell>
          <cell r="CS23">
            <v>6799111828</v>
          </cell>
          <cell r="CT23">
            <v>0</v>
          </cell>
          <cell r="CV23">
            <v>27247458000</v>
          </cell>
          <cell r="CW23">
            <v>0</v>
          </cell>
          <cell r="CY23">
            <v>2958115620</v>
          </cell>
          <cell r="CZ23">
            <v>0</v>
          </cell>
          <cell r="DB23">
            <v>0</v>
          </cell>
          <cell r="DC23">
            <v>0</v>
          </cell>
          <cell r="DE23">
            <v>0</v>
          </cell>
          <cell r="DF23">
            <v>0</v>
          </cell>
          <cell r="DH23">
            <v>0</v>
          </cell>
          <cell r="DI23">
            <v>0</v>
          </cell>
          <cell r="DK23">
            <v>0</v>
          </cell>
          <cell r="DL23">
            <v>0</v>
          </cell>
          <cell r="DN23">
            <v>1188516685</v>
          </cell>
          <cell r="DO23">
            <v>0</v>
          </cell>
          <cell r="DQ23">
            <v>0</v>
          </cell>
          <cell r="DR23">
            <v>0</v>
          </cell>
          <cell r="DT23">
            <v>5258347023</v>
          </cell>
          <cell r="DU23">
            <v>0</v>
          </cell>
          <cell r="DW23">
            <v>4891262598</v>
          </cell>
          <cell r="DX23">
            <v>0</v>
          </cell>
          <cell r="DZ23">
            <v>0</v>
          </cell>
          <cell r="EA23">
            <v>0</v>
          </cell>
          <cell r="EC23">
            <v>0</v>
          </cell>
          <cell r="ED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O23">
            <v>11551399000</v>
          </cell>
          <cell r="EP23">
            <v>0</v>
          </cell>
          <cell r="ER23">
            <v>-1393716970</v>
          </cell>
          <cell r="ES23">
            <v>0</v>
          </cell>
          <cell r="EU23">
            <v>0</v>
          </cell>
          <cell r="EV23">
            <v>0</v>
          </cell>
          <cell r="EX23">
            <v>0</v>
          </cell>
          <cell r="EY23">
            <v>0</v>
          </cell>
          <cell r="FA23">
            <v>440245407</v>
          </cell>
          <cell r="FB23">
            <v>533900155</v>
          </cell>
          <cell r="FD23">
            <v>-27718293</v>
          </cell>
          <cell r="FE23">
            <v>0</v>
          </cell>
          <cell r="FG23">
            <v>0</v>
          </cell>
          <cell r="FH23">
            <v>0</v>
          </cell>
          <cell r="FJ23">
            <v>-7369477138</v>
          </cell>
          <cell r="FK23">
            <v>0</v>
          </cell>
          <cell r="FM23">
            <v>482140276</v>
          </cell>
          <cell r="FN23">
            <v>0</v>
          </cell>
          <cell r="FP23">
            <v>14566142000</v>
          </cell>
          <cell r="FQ23">
            <v>76902431000</v>
          </cell>
          <cell r="FS23">
            <v>42767033741</v>
          </cell>
          <cell r="FT23">
            <v>0</v>
          </cell>
          <cell r="FV23">
            <v>9603053000</v>
          </cell>
          <cell r="FW23">
            <v>0</v>
          </cell>
          <cell r="FY23">
            <v>356858678</v>
          </cell>
          <cell r="FZ23">
            <v>0</v>
          </cell>
          <cell r="GB23">
            <v>7732045072</v>
          </cell>
          <cell r="GC23">
            <v>0</v>
          </cell>
          <cell r="GD23"/>
          <cell r="GE23">
            <v>61167270</v>
          </cell>
          <cell r="GF23">
            <v>0</v>
          </cell>
          <cell r="GH23">
            <v>4843001000</v>
          </cell>
          <cell r="GI23">
            <v>0</v>
          </cell>
          <cell r="GK23">
            <v>356151204.32000005</v>
          </cell>
          <cell r="GL23">
            <v>0</v>
          </cell>
          <cell r="GN23">
            <v>4811655</v>
          </cell>
          <cell r="GO23">
            <v>0</v>
          </cell>
          <cell r="GQ23">
            <v>1544471897</v>
          </cell>
          <cell r="GR23">
            <v>0</v>
          </cell>
          <cell r="GT23">
            <v>3022732045</v>
          </cell>
          <cell r="GU23">
            <v>0</v>
          </cell>
          <cell r="GW23">
            <v>0</v>
          </cell>
          <cell r="GX23">
            <v>0</v>
          </cell>
          <cell r="GZ23">
            <v>0</v>
          </cell>
          <cell r="HA23">
            <v>0</v>
          </cell>
          <cell r="HB23"/>
          <cell r="HC23">
            <v>5553731484</v>
          </cell>
          <cell r="HD23">
            <v>0</v>
          </cell>
          <cell r="HF23">
            <v>0</v>
          </cell>
          <cell r="HG23">
            <v>0</v>
          </cell>
          <cell r="HI23">
            <v>315684048</v>
          </cell>
          <cell r="HJ23">
            <v>0</v>
          </cell>
          <cell r="HL23">
            <v>44362860000</v>
          </cell>
          <cell r="HM23">
            <v>0</v>
          </cell>
          <cell r="HO23">
            <v>12451479767</v>
          </cell>
          <cell r="HP23">
            <v>0</v>
          </cell>
          <cell r="HR23">
            <v>-1393716970</v>
          </cell>
          <cell r="HS23">
            <v>0</v>
          </cell>
          <cell r="HU23">
            <v>4548484765.5300055</v>
          </cell>
          <cell r="HV23">
            <v>0</v>
          </cell>
          <cell r="HX23">
            <v>1310246534</v>
          </cell>
          <cell r="HY23">
            <v>0</v>
          </cell>
          <cell r="HZ23"/>
          <cell r="IA23">
            <v>2150478000</v>
          </cell>
          <cell r="IB23">
            <v>0</v>
          </cell>
          <cell r="ID23">
            <v>3308256660</v>
          </cell>
          <cell r="IE23">
            <v>0</v>
          </cell>
          <cell r="IG23">
            <v>582158133</v>
          </cell>
          <cell r="IH23">
            <v>0</v>
          </cell>
          <cell r="IJ23">
            <v>184802532</v>
          </cell>
          <cell r="IK23">
            <v>0</v>
          </cell>
          <cell r="IM23">
            <v>1873814103</v>
          </cell>
          <cell r="IN23">
            <v>3415867936</v>
          </cell>
          <cell r="IP23">
            <v>1199513978</v>
          </cell>
          <cell r="IQ23">
            <v>0</v>
          </cell>
          <cell r="IS23">
            <v>6976796000</v>
          </cell>
          <cell r="IT23">
            <v>0</v>
          </cell>
          <cell r="IV23">
            <v>25249054475</v>
          </cell>
          <cell r="IW23">
            <v>22175924154</v>
          </cell>
          <cell r="IX23"/>
          <cell r="IY23">
            <v>35212906155</v>
          </cell>
          <cell r="IZ23">
            <v>0</v>
          </cell>
          <cell r="JA23"/>
          <cell r="JB23">
            <v>6322036694</v>
          </cell>
          <cell r="JC23">
            <v>5900460297</v>
          </cell>
          <cell r="JE23">
            <v>2637060000</v>
          </cell>
          <cell r="JF23">
            <v>0</v>
          </cell>
          <cell r="JH23">
            <v>5170390000</v>
          </cell>
          <cell r="JI23">
            <v>0</v>
          </cell>
          <cell r="JK23">
            <v>127126415000</v>
          </cell>
          <cell r="JL23">
            <v>0</v>
          </cell>
          <cell r="JN23">
            <v>897986771</v>
          </cell>
          <cell r="JO23">
            <v>0</v>
          </cell>
          <cell r="JQ23">
            <v>1752154000</v>
          </cell>
          <cell r="JR23">
            <v>0</v>
          </cell>
          <cell r="JT23">
            <v>-13155856000</v>
          </cell>
          <cell r="JU23">
            <v>0</v>
          </cell>
          <cell r="JW23">
            <v>13836198447</v>
          </cell>
          <cell r="JX23">
            <v>11445031684</v>
          </cell>
          <cell r="JZ23">
            <v>8147860000</v>
          </cell>
          <cell r="KA23">
            <v>0</v>
          </cell>
          <cell r="KC23">
            <v>659143328</v>
          </cell>
          <cell r="KD23">
            <v>0</v>
          </cell>
          <cell r="KF23">
            <v>683163421</v>
          </cell>
          <cell r="KG23">
            <v>0</v>
          </cell>
          <cell r="KI23">
            <v>602665789</v>
          </cell>
          <cell r="KJ23">
            <v>0</v>
          </cell>
          <cell r="KL23">
            <v>7786000</v>
          </cell>
          <cell r="KM23">
            <v>0</v>
          </cell>
          <cell r="KO23">
            <v>5680838845</v>
          </cell>
          <cell r="KP23">
            <v>0</v>
          </cell>
        </row>
        <row r="24">
          <cell r="D24">
            <v>4.037187569531521E-2</v>
          </cell>
          <cell r="E24" t="str">
            <v/>
          </cell>
          <cell r="F24"/>
          <cell r="G24">
            <v>0.1897270338735661</v>
          </cell>
          <cell r="H24" t="str">
            <v/>
          </cell>
          <cell r="J24" t="str">
            <v/>
          </cell>
          <cell r="K24" t="str">
            <v/>
          </cell>
          <cell r="M24">
            <v>3.672309586341687E-2</v>
          </cell>
          <cell r="N24" t="str">
            <v/>
          </cell>
          <cell r="P24">
            <v>3.6605837985542219E-2</v>
          </cell>
          <cell r="Q24">
            <v>9.7256038736114811E-2</v>
          </cell>
          <cell r="S24">
            <v>0.14902996424216342</v>
          </cell>
          <cell r="T24" t="str">
            <v/>
          </cell>
          <cell r="V24">
            <v>6.1667178471925002E-2</v>
          </cell>
          <cell r="W24" t="str">
            <v/>
          </cell>
          <cell r="Y24">
            <v>8.5656744322900862E-3</v>
          </cell>
          <cell r="Z24" t="str">
            <v/>
          </cell>
          <cell r="AB24">
            <v>5.7158433856724637E-2</v>
          </cell>
          <cell r="AC24" t="str">
            <v/>
          </cell>
          <cell r="AE24">
            <v>0.20294091547716087</v>
          </cell>
          <cell r="AF24" t="str">
            <v/>
          </cell>
          <cell r="AH24">
            <v>5.7562936430250816E-2</v>
          </cell>
          <cell r="AI24" t="str">
            <v/>
          </cell>
          <cell r="AK24">
            <v>7.0429428235526295E-2</v>
          </cell>
          <cell r="AL24" t="str">
            <v/>
          </cell>
          <cell r="AN24" t="str">
            <v/>
          </cell>
          <cell r="AO24" t="str">
            <v/>
          </cell>
          <cell r="AQ24">
            <v>0.10568089554898363</v>
          </cell>
          <cell r="AR24" t="str">
            <v/>
          </cell>
          <cell r="AT24" t="str">
            <v/>
          </cell>
          <cell r="AU24" t="str">
            <v/>
          </cell>
          <cell r="AW24" t="str">
            <v/>
          </cell>
          <cell r="AX24" t="str">
            <v/>
          </cell>
          <cell r="AZ24">
            <v>-0.83203505788710752</v>
          </cell>
          <cell r="BA24" t="str">
            <v/>
          </cell>
          <cell r="BC24">
            <v>7.9239322363600484E-2</v>
          </cell>
          <cell r="BD24" t="str">
            <v/>
          </cell>
          <cell r="BF24">
            <v>6.9611305438385646E-2</v>
          </cell>
          <cell r="BG24">
            <v>6.4687001814626763E-2</v>
          </cell>
          <cell r="BI24">
            <v>8.6538606206173499E-2</v>
          </cell>
          <cell r="BJ24">
            <v>8.7261488295669445E-2</v>
          </cell>
          <cell r="BL24">
            <v>0.10305554602043582</v>
          </cell>
          <cell r="BM24" t="str">
            <v/>
          </cell>
          <cell r="BO24">
            <v>5.6768486238641953E-2</v>
          </cell>
          <cell r="BP24" t="str">
            <v/>
          </cell>
          <cell r="BR24">
            <v>3.36577433588231E-2</v>
          </cell>
          <cell r="BS24" t="str">
            <v/>
          </cell>
          <cell r="BU24">
            <v>0.15056643961864002</v>
          </cell>
          <cell r="BV24" t="str">
            <v/>
          </cell>
          <cell r="BX24">
            <v>6.3641815265013918E-2</v>
          </cell>
          <cell r="BY24" t="str">
            <v/>
          </cell>
          <cell r="CA24" t="str">
            <v/>
          </cell>
          <cell r="CB24" t="str">
            <v/>
          </cell>
          <cell r="CD24">
            <v>9.9602862435976228E-2</v>
          </cell>
          <cell r="CE24">
            <v>8.0454091547299253E-2</v>
          </cell>
          <cell r="CG24">
            <v>0.29979233281369122</v>
          </cell>
          <cell r="CH24" t="str">
            <v/>
          </cell>
          <cell r="CJ24">
            <v>9.6940059364956102E-2</v>
          </cell>
          <cell r="CK24" t="str">
            <v/>
          </cell>
          <cell r="CM24" t="str">
            <v/>
          </cell>
          <cell r="CN24" t="str">
            <v/>
          </cell>
          <cell r="CP24">
            <v>4.6008054107389187E-2</v>
          </cell>
          <cell r="CQ24" t="str">
            <v/>
          </cell>
          <cell r="CS24">
            <v>5.6328643886740463E-2</v>
          </cell>
          <cell r="CT24" t="str">
            <v/>
          </cell>
          <cell r="CV24">
            <v>0.14616306830491932</v>
          </cell>
          <cell r="CW24" t="str">
            <v/>
          </cell>
          <cell r="CY24">
            <v>0.10425486575510341</v>
          </cell>
          <cell r="CZ24" t="str">
            <v/>
          </cell>
          <cell r="DB24" t="str">
            <v/>
          </cell>
          <cell r="DC24" t="str">
            <v/>
          </cell>
          <cell r="DE24" t="str">
            <v/>
          </cell>
          <cell r="DF24" t="str">
            <v/>
          </cell>
          <cell r="DH24" t="str">
            <v/>
          </cell>
          <cell r="DI24" t="str">
            <v/>
          </cell>
          <cell r="DK24" t="str">
            <v/>
          </cell>
          <cell r="DL24" t="str">
            <v/>
          </cell>
          <cell r="DN24">
            <v>0.12697184832733899</v>
          </cell>
          <cell r="DO24" t="str">
            <v/>
          </cell>
          <cell r="DQ24" t="str">
            <v/>
          </cell>
          <cell r="DR24" t="str">
            <v/>
          </cell>
          <cell r="DT24">
            <v>6.2206962486331736E-2</v>
          </cell>
          <cell r="DU24" t="str">
            <v/>
          </cell>
          <cell r="DW24">
            <v>6.1040741954544384E-2</v>
          </cell>
          <cell r="DX24" t="str">
            <v/>
          </cell>
          <cell r="DZ24" t="str">
            <v/>
          </cell>
          <cell r="EA24" t="str">
            <v/>
          </cell>
          <cell r="EC24" t="str">
            <v/>
          </cell>
          <cell r="ED24" t="str">
            <v/>
          </cell>
          <cell r="EF24" t="str">
            <v/>
          </cell>
          <cell r="EG24" t="str">
            <v/>
          </cell>
          <cell r="EI24" t="str">
            <v/>
          </cell>
          <cell r="EJ24" t="str">
            <v/>
          </cell>
          <cell r="EL24" t="str">
            <v/>
          </cell>
          <cell r="EM24" t="str">
            <v/>
          </cell>
          <cell r="EO24">
            <v>9.2837544337518105E-2</v>
          </cell>
          <cell r="EP24" t="str">
            <v/>
          </cell>
          <cell r="ER24">
            <v>-4.5288058389593128E-2</v>
          </cell>
          <cell r="ES24" t="str">
            <v/>
          </cell>
          <cell r="EU24" t="str">
            <v/>
          </cell>
          <cell r="EV24" t="str">
            <v/>
          </cell>
          <cell r="EX24" t="str">
            <v/>
          </cell>
          <cell r="EY24" t="str">
            <v/>
          </cell>
          <cell r="FA24">
            <v>7.6947323585916744E-2</v>
          </cell>
          <cell r="FB24">
            <v>0.11210332780983663</v>
          </cell>
          <cell r="FD24">
            <v>-3.1201883440055149</v>
          </cell>
          <cell r="FE24" t="str">
            <v/>
          </cell>
          <cell r="FG24" t="str">
            <v/>
          </cell>
          <cell r="FH24" t="str">
            <v/>
          </cell>
          <cell r="FJ24">
            <v>-9.5015131755014665E-2</v>
          </cell>
          <cell r="FK24" t="str">
            <v/>
          </cell>
          <cell r="FM24">
            <v>0.11227890513800831</v>
          </cell>
          <cell r="FN24" t="str">
            <v/>
          </cell>
          <cell r="FP24">
            <v>6.8628457441100826E-2</v>
          </cell>
          <cell r="FQ24">
            <v>0.32412331009229117</v>
          </cell>
          <cell r="FS24">
            <v>0.16007660105114868</v>
          </cell>
          <cell r="FT24" t="str">
            <v/>
          </cell>
          <cell r="FV24">
            <v>0.22853114304468961</v>
          </cell>
          <cell r="FW24" t="str">
            <v/>
          </cell>
          <cell r="FY24">
            <v>0.1234086013547815</v>
          </cell>
          <cell r="FZ24" t="str">
            <v/>
          </cell>
          <cell r="GB24">
            <v>1.0463125923256773E-2</v>
          </cell>
          <cell r="GC24" t="str">
            <v/>
          </cell>
          <cell r="GE24">
            <v>0.2397991412024118</v>
          </cell>
          <cell r="GF24" t="str">
            <v/>
          </cell>
          <cell r="GH24">
            <v>7.7075958062475372E-2</v>
          </cell>
          <cell r="GI24" t="str">
            <v/>
          </cell>
          <cell r="GK24">
            <v>4.8947669100690747E-2</v>
          </cell>
          <cell r="GL24" t="str">
            <v/>
          </cell>
          <cell r="GN24">
            <v>5.0923318017777573E-2</v>
          </cell>
          <cell r="GO24" t="str">
            <v/>
          </cell>
          <cell r="GQ24">
            <v>9.8508570778395709E-3</v>
          </cell>
          <cell r="GR24" t="str">
            <v/>
          </cell>
          <cell r="GT24">
            <v>4.8837025972170045E-2</v>
          </cell>
          <cell r="GU24" t="str">
            <v/>
          </cell>
          <cell r="GW24" t="str">
            <v/>
          </cell>
          <cell r="GX24" t="str">
            <v/>
          </cell>
          <cell r="GZ24" t="str">
            <v/>
          </cell>
          <cell r="HA24" t="str">
            <v/>
          </cell>
          <cell r="HC24">
            <v>8.0721480923308012E-2</v>
          </cell>
          <cell r="HD24" t="str">
            <v/>
          </cell>
          <cell r="HF24" t="str">
            <v/>
          </cell>
          <cell r="HG24" t="str">
            <v/>
          </cell>
          <cell r="HI24">
            <v>4.051362260573782E-2</v>
          </cell>
          <cell r="HJ24" t="str">
            <v/>
          </cell>
          <cell r="HL24">
            <v>9.6510966464364134E-2</v>
          </cell>
          <cell r="HM24" t="str">
            <v/>
          </cell>
          <cell r="HO24">
            <v>8.7939226458992506E-2</v>
          </cell>
          <cell r="HP24" t="str">
            <v/>
          </cell>
          <cell r="HR24">
            <v>-4.5288058389593128E-2</v>
          </cell>
          <cell r="HS24" t="str">
            <v/>
          </cell>
          <cell r="HU24">
            <v>4.296931401340226E-2</v>
          </cell>
          <cell r="HV24" t="str">
            <v/>
          </cell>
          <cell r="HX24">
            <v>0.13025782262830879</v>
          </cell>
          <cell r="HY24" t="str">
            <v/>
          </cell>
          <cell r="IA24">
            <v>9.7740505461525337E-2</v>
          </cell>
          <cell r="IB24" t="str">
            <v/>
          </cell>
          <cell r="ID24">
            <v>0.1815484801262443</v>
          </cell>
          <cell r="IE24" t="str">
            <v/>
          </cell>
          <cell r="IG24">
            <v>9.8565184783680856E-2</v>
          </cell>
          <cell r="IH24" t="str">
            <v/>
          </cell>
          <cell r="IJ24">
            <v>0.43656977848986811</v>
          </cell>
          <cell r="IK24" t="str">
            <v/>
          </cell>
          <cell r="IM24">
            <v>0.10141860196835563</v>
          </cell>
          <cell r="IN24">
            <v>0.13337682343900531</v>
          </cell>
          <cell r="IP24">
            <v>0.29650095069320337</v>
          </cell>
          <cell r="IQ24" t="str">
            <v/>
          </cell>
          <cell r="IS24">
            <v>0.23070813397097542</v>
          </cell>
          <cell r="IT24" t="str">
            <v/>
          </cell>
          <cell r="IV24">
            <v>0.1127858416966814</v>
          </cell>
          <cell r="IW24">
            <v>8.1826271431635622E-2</v>
          </cell>
          <cell r="IY24">
            <v>0.22117588301215924</v>
          </cell>
          <cell r="IZ24" t="str">
            <v/>
          </cell>
          <cell r="JB24">
            <v>4.8588619073696153E-2</v>
          </cell>
          <cell r="JC24">
            <v>5.1876789962550719E-2</v>
          </cell>
          <cell r="JE24">
            <v>7.7444567162559055E-2</v>
          </cell>
          <cell r="JF24" t="str">
            <v/>
          </cell>
          <cell r="JH24">
            <v>7.4441634112786439E-2</v>
          </cell>
          <cell r="JI24" t="str">
            <v/>
          </cell>
          <cell r="JK24">
            <v>0.14041397059242516</v>
          </cell>
          <cell r="JL24" t="str">
            <v/>
          </cell>
          <cell r="JN24">
            <v>6.7558139706143522E-2</v>
          </cell>
          <cell r="JO24" t="str">
            <v/>
          </cell>
          <cell r="JQ24">
            <v>9.6489011792652318E-2</v>
          </cell>
          <cell r="JR24" t="str">
            <v/>
          </cell>
          <cell r="JT24">
            <v>-0.16498344548070773</v>
          </cell>
          <cell r="JU24" t="str">
            <v/>
          </cell>
          <cell r="JW24">
            <v>0.12664039368782265</v>
          </cell>
          <cell r="JX24">
            <v>0.10428612619830586</v>
          </cell>
          <cell r="JZ24">
            <v>0.15376575946832519</v>
          </cell>
          <cell r="KA24" t="str">
            <v/>
          </cell>
          <cell r="KC24">
            <v>2.8831835966917005E-2</v>
          </cell>
          <cell r="KD24" t="str">
            <v/>
          </cell>
          <cell r="KF24">
            <v>0.12732928439407054</v>
          </cell>
          <cell r="KG24" t="str">
            <v/>
          </cell>
          <cell r="KI24">
            <v>7.5374552406000661E-2</v>
          </cell>
          <cell r="KJ24" t="str">
            <v/>
          </cell>
          <cell r="KL24">
            <v>4.0435620322716345E-2</v>
          </cell>
          <cell r="KM24" t="str">
            <v/>
          </cell>
          <cell r="KO24">
            <v>0.26167518494233044</v>
          </cell>
          <cell r="KP24" t="str">
            <v/>
          </cell>
        </row>
        <row r="25">
          <cell r="J25"/>
          <cell r="K25"/>
          <cell r="Y25">
            <v>147262000</v>
          </cell>
          <cell r="BO25"/>
          <cell r="BP25"/>
          <cell r="CD25"/>
          <cell r="ER25">
            <v>645861803</v>
          </cell>
          <cell r="ES25">
            <v>645861803</v>
          </cell>
          <cell r="JA25"/>
        </row>
        <row r="26">
          <cell r="J26"/>
          <cell r="K26"/>
          <cell r="V26"/>
          <cell r="W26"/>
          <cell r="ER26">
            <v>-2039578773</v>
          </cell>
          <cell r="ES26">
            <v>-645861803</v>
          </cell>
          <cell r="IV26"/>
          <cell r="JA26"/>
        </row>
        <row r="27">
          <cell r="D27"/>
          <cell r="E27"/>
          <cell r="V27"/>
          <cell r="W27"/>
          <cell r="FS27"/>
          <cell r="JA27"/>
        </row>
        <row r="28">
          <cell r="D28">
            <v>2018</v>
          </cell>
          <cell r="E28">
            <v>2019</v>
          </cell>
          <cell r="G28">
            <v>2018</v>
          </cell>
          <cell r="H28">
            <v>2019</v>
          </cell>
          <cell r="J28">
            <v>2018</v>
          </cell>
          <cell r="K28">
            <v>2019</v>
          </cell>
          <cell r="M28">
            <v>2018</v>
          </cell>
          <cell r="N28">
            <v>2019</v>
          </cell>
          <cell r="P28">
            <v>2018</v>
          </cell>
          <cell r="Q28">
            <v>2019</v>
          </cell>
          <cell r="S28">
            <v>2018</v>
          </cell>
          <cell r="T28">
            <v>2019</v>
          </cell>
          <cell r="V28">
            <v>2018</v>
          </cell>
          <cell r="W28">
            <v>2019</v>
          </cell>
          <cell r="Y28">
            <v>2018</v>
          </cell>
          <cell r="Z28">
            <v>2019</v>
          </cell>
          <cell r="AB28">
            <v>2018</v>
          </cell>
          <cell r="AC28">
            <v>2019</v>
          </cell>
          <cell r="AE28">
            <v>2018</v>
          </cell>
          <cell r="AF28">
            <v>2019</v>
          </cell>
          <cell r="AH28">
            <v>2018</v>
          </cell>
          <cell r="AI28">
            <v>2019</v>
          </cell>
          <cell r="AK28">
            <v>2018</v>
          </cell>
          <cell r="AL28">
            <v>2019</v>
          </cell>
          <cell r="AN28">
            <v>2018</v>
          </cell>
          <cell r="AO28">
            <v>2019</v>
          </cell>
          <cell r="AQ28">
            <v>2018</v>
          </cell>
          <cell r="AR28">
            <v>2019</v>
          </cell>
          <cell r="AT28">
            <v>2018</v>
          </cell>
          <cell r="AU28">
            <v>2019</v>
          </cell>
          <cell r="AW28">
            <v>2018</v>
          </cell>
          <cell r="AX28">
            <v>2019</v>
          </cell>
          <cell r="AZ28">
            <v>2018</v>
          </cell>
          <cell r="BA28">
            <v>2019</v>
          </cell>
          <cell r="BC28">
            <v>2018</v>
          </cell>
          <cell r="BD28">
            <v>2019</v>
          </cell>
          <cell r="BF28">
            <v>2018</v>
          </cell>
          <cell r="BG28">
            <v>2019</v>
          </cell>
          <cell r="BI28">
            <v>2018</v>
          </cell>
          <cell r="BJ28">
            <v>2019</v>
          </cell>
          <cell r="BL28">
            <v>2018</v>
          </cell>
          <cell r="BM28">
            <v>2019</v>
          </cell>
          <cell r="BO28">
            <v>2018</v>
          </cell>
          <cell r="BP28">
            <v>2019</v>
          </cell>
          <cell r="BR28">
            <v>2018</v>
          </cell>
          <cell r="BS28">
            <v>2019</v>
          </cell>
          <cell r="BU28">
            <v>2018</v>
          </cell>
          <cell r="BV28">
            <v>2019</v>
          </cell>
          <cell r="BX28">
            <v>2018</v>
          </cell>
          <cell r="BY28">
            <v>2019</v>
          </cell>
          <cell r="CA28">
            <v>2018</v>
          </cell>
          <cell r="CB28">
            <v>2019</v>
          </cell>
          <cell r="CD28">
            <v>2018</v>
          </cell>
          <cell r="CE28">
            <v>2019</v>
          </cell>
          <cell r="CG28">
            <v>2018</v>
          </cell>
          <cell r="CH28">
            <v>2019</v>
          </cell>
          <cell r="CJ28">
            <v>2018</v>
          </cell>
          <cell r="CK28">
            <v>2019</v>
          </cell>
          <cell r="CM28">
            <v>2018</v>
          </cell>
          <cell r="CN28">
            <v>2019</v>
          </cell>
          <cell r="CP28">
            <v>2018</v>
          </cell>
          <cell r="CQ28">
            <v>2019</v>
          </cell>
          <cell r="CS28">
            <v>2018</v>
          </cell>
          <cell r="CT28">
            <v>2019</v>
          </cell>
          <cell r="CV28">
            <v>2018</v>
          </cell>
          <cell r="CW28">
            <v>2019</v>
          </cell>
          <cell r="CY28">
            <v>2018</v>
          </cell>
          <cell r="CZ28">
            <v>2019</v>
          </cell>
          <cell r="DB28">
            <v>2018</v>
          </cell>
          <cell r="DC28">
            <v>2019</v>
          </cell>
          <cell r="DE28">
            <v>2018</v>
          </cell>
          <cell r="DF28">
            <v>2019</v>
          </cell>
          <cell r="DH28">
            <v>2018</v>
          </cell>
          <cell r="DI28">
            <v>2019</v>
          </cell>
          <cell r="DK28">
            <v>2018</v>
          </cell>
          <cell r="DL28">
            <v>2019</v>
          </cell>
          <cell r="DN28">
            <v>2018</v>
          </cell>
          <cell r="DO28">
            <v>2019</v>
          </cell>
          <cell r="DQ28">
            <v>2018</v>
          </cell>
          <cell r="DR28">
            <v>2019</v>
          </cell>
          <cell r="DT28">
            <v>2018</v>
          </cell>
          <cell r="DU28">
            <v>2019</v>
          </cell>
          <cell r="DW28">
            <v>2018</v>
          </cell>
          <cell r="DX28">
            <v>2019</v>
          </cell>
          <cell r="DZ28">
            <v>2018</v>
          </cell>
          <cell r="EA28">
            <v>2019</v>
          </cell>
          <cell r="EC28">
            <v>2018</v>
          </cell>
          <cell r="ED28">
            <v>2019</v>
          </cell>
          <cell r="EF28">
            <v>2018</v>
          </cell>
          <cell r="EG28">
            <v>2019</v>
          </cell>
          <cell r="EI28">
            <v>2018</v>
          </cell>
          <cell r="EJ28">
            <v>2019</v>
          </cell>
          <cell r="EL28">
            <v>2018</v>
          </cell>
          <cell r="EM28">
            <v>2019</v>
          </cell>
          <cell r="EO28">
            <v>2018</v>
          </cell>
          <cell r="EP28">
            <v>2019</v>
          </cell>
          <cell r="ER28">
            <v>2018</v>
          </cell>
          <cell r="ES28">
            <v>2019</v>
          </cell>
          <cell r="EU28">
            <v>2018</v>
          </cell>
          <cell r="EV28">
            <v>2019</v>
          </cell>
          <cell r="EX28">
            <v>2018</v>
          </cell>
          <cell r="EY28">
            <v>2019</v>
          </cell>
          <cell r="FA28">
            <v>2018</v>
          </cell>
          <cell r="FB28">
            <v>2019</v>
          </cell>
          <cell r="FD28">
            <v>2018</v>
          </cell>
          <cell r="FE28">
            <v>2019</v>
          </cell>
          <cell r="FG28">
            <v>2018</v>
          </cell>
          <cell r="FH28">
            <v>2019</v>
          </cell>
          <cell r="FJ28">
            <v>2018</v>
          </cell>
          <cell r="FK28">
            <v>2019</v>
          </cell>
          <cell r="FM28">
            <v>2018</v>
          </cell>
          <cell r="FN28">
            <v>2019</v>
          </cell>
          <cell r="FP28">
            <v>2018</v>
          </cell>
          <cell r="FQ28">
            <v>2019</v>
          </cell>
          <cell r="FS28">
            <v>2018</v>
          </cell>
          <cell r="FT28">
            <v>2019</v>
          </cell>
          <cell r="FV28">
            <v>2018</v>
          </cell>
          <cell r="FW28">
            <v>2019</v>
          </cell>
          <cell r="FY28">
            <v>2018</v>
          </cell>
          <cell r="FZ28">
            <v>2019</v>
          </cell>
          <cell r="GB28">
            <v>2018</v>
          </cell>
          <cell r="GC28">
            <v>2019</v>
          </cell>
          <cell r="GE28">
            <v>2018</v>
          </cell>
          <cell r="GF28">
            <v>2019</v>
          </cell>
          <cell r="GH28">
            <v>2018</v>
          </cell>
          <cell r="GI28">
            <v>2019</v>
          </cell>
          <cell r="GK28">
            <v>2018</v>
          </cell>
          <cell r="GL28">
            <v>2019</v>
          </cell>
          <cell r="GN28">
            <v>2018</v>
          </cell>
          <cell r="GO28">
            <v>2019</v>
          </cell>
          <cell r="GQ28">
            <v>2018</v>
          </cell>
          <cell r="GR28">
            <v>2019</v>
          </cell>
          <cell r="GT28">
            <v>2018</v>
          </cell>
          <cell r="GU28">
            <v>2019</v>
          </cell>
          <cell r="GW28">
            <v>2018</v>
          </cell>
          <cell r="GX28">
            <v>2019</v>
          </cell>
          <cell r="GZ28">
            <v>2018</v>
          </cell>
          <cell r="HA28">
            <v>2019</v>
          </cell>
          <cell r="HC28">
            <v>2018</v>
          </cell>
          <cell r="HD28">
            <v>2019</v>
          </cell>
          <cell r="HF28">
            <v>2018</v>
          </cell>
          <cell r="HG28">
            <v>2019</v>
          </cell>
          <cell r="HI28">
            <v>2018</v>
          </cell>
          <cell r="HJ28">
            <v>2019</v>
          </cell>
          <cell r="HL28">
            <v>2018</v>
          </cell>
          <cell r="HM28">
            <v>2019</v>
          </cell>
          <cell r="HO28">
            <v>2018</v>
          </cell>
          <cell r="HP28">
            <v>2019</v>
          </cell>
          <cell r="HR28">
            <v>2018</v>
          </cell>
          <cell r="HS28">
            <v>2019</v>
          </cell>
          <cell r="HU28">
            <v>2018</v>
          </cell>
          <cell r="HV28">
            <v>2019</v>
          </cell>
          <cell r="HX28">
            <v>2018</v>
          </cell>
          <cell r="HY28">
            <v>2019</v>
          </cell>
          <cell r="IA28">
            <v>2018</v>
          </cell>
          <cell r="IB28">
            <v>2019</v>
          </cell>
          <cell r="ID28">
            <v>2018</v>
          </cell>
          <cell r="IE28">
            <v>2019</v>
          </cell>
          <cell r="IG28">
            <v>2018</v>
          </cell>
          <cell r="IH28">
            <v>2019</v>
          </cell>
          <cell r="IJ28">
            <v>2018</v>
          </cell>
          <cell r="IK28">
            <v>2019</v>
          </cell>
          <cell r="IM28">
            <v>2018</v>
          </cell>
          <cell r="IN28">
            <v>2019</v>
          </cell>
          <cell r="IP28">
            <v>2018</v>
          </cell>
          <cell r="IQ28">
            <v>2019</v>
          </cell>
          <cell r="IS28">
            <v>2018</v>
          </cell>
          <cell r="IT28">
            <v>2019</v>
          </cell>
          <cell r="IV28">
            <v>2018</v>
          </cell>
          <cell r="IW28">
            <v>2019</v>
          </cell>
          <cell r="IY28">
            <v>2018</v>
          </cell>
          <cell r="IZ28">
            <v>2019</v>
          </cell>
          <cell r="JA28"/>
          <cell r="JB28">
            <v>2018</v>
          </cell>
          <cell r="JC28">
            <v>2019</v>
          </cell>
          <cell r="JE28">
            <v>2018</v>
          </cell>
          <cell r="JF28">
            <v>2019</v>
          </cell>
          <cell r="JH28">
            <v>2018</v>
          </cell>
          <cell r="JI28">
            <v>2019</v>
          </cell>
          <cell r="JK28">
            <v>2018</v>
          </cell>
          <cell r="JL28">
            <v>2019</v>
          </cell>
          <cell r="JN28">
            <v>2018</v>
          </cell>
          <cell r="JO28">
            <v>2019</v>
          </cell>
          <cell r="JQ28">
            <v>2018</v>
          </cell>
          <cell r="JR28">
            <v>2019</v>
          </cell>
          <cell r="JT28">
            <v>2018</v>
          </cell>
          <cell r="JU28">
            <v>2019</v>
          </cell>
          <cell r="JW28">
            <v>2018</v>
          </cell>
          <cell r="JX28">
            <v>2019</v>
          </cell>
          <cell r="JZ28">
            <v>2018</v>
          </cell>
          <cell r="KA28">
            <v>2019</v>
          </cell>
          <cell r="KC28">
            <v>2018</v>
          </cell>
          <cell r="KD28">
            <v>2019</v>
          </cell>
          <cell r="KF28">
            <v>2018</v>
          </cell>
          <cell r="KG28">
            <v>2019</v>
          </cell>
          <cell r="KI28">
            <v>2018</v>
          </cell>
          <cell r="KJ28">
            <v>2019</v>
          </cell>
          <cell r="KL28">
            <v>2018</v>
          </cell>
          <cell r="KM28">
            <v>2019</v>
          </cell>
          <cell r="KO28">
            <v>2018</v>
          </cell>
          <cell r="KP28">
            <v>2019</v>
          </cell>
        </row>
        <row r="29">
          <cell r="D29">
            <v>150117443000</v>
          </cell>
          <cell r="E29">
            <v>0</v>
          </cell>
          <cell r="F29"/>
          <cell r="G29">
            <v>1291493399000</v>
          </cell>
          <cell r="H29">
            <v>0</v>
          </cell>
          <cell r="I29"/>
          <cell r="J29">
            <v>0</v>
          </cell>
          <cell r="K29">
            <v>0</v>
          </cell>
          <cell r="L29"/>
          <cell r="M29">
            <v>436121248000</v>
          </cell>
          <cell r="N29">
            <v>0</v>
          </cell>
          <cell r="O29"/>
          <cell r="P29">
            <v>237828000000</v>
          </cell>
          <cell r="Q29">
            <v>271413000000</v>
          </cell>
          <cell r="R29"/>
          <cell r="S29">
            <v>71094109000</v>
          </cell>
          <cell r="T29">
            <v>0</v>
          </cell>
          <cell r="U29"/>
          <cell r="V29">
            <v>110654536000</v>
          </cell>
          <cell r="W29">
            <v>0</v>
          </cell>
          <cell r="X29"/>
          <cell r="Y29">
            <v>150660657000</v>
          </cell>
          <cell r="Z29">
            <v>0</v>
          </cell>
          <cell r="AA29"/>
          <cell r="AB29">
            <v>160819998114</v>
          </cell>
          <cell r="AC29">
            <v>0</v>
          </cell>
          <cell r="AD29"/>
          <cell r="AE29">
            <v>29707139000</v>
          </cell>
          <cell r="AF29">
            <v>0</v>
          </cell>
          <cell r="AG29"/>
          <cell r="AH29">
            <v>182123142000</v>
          </cell>
          <cell r="AI29">
            <v>0</v>
          </cell>
          <cell r="AJ29"/>
          <cell r="AK29">
            <v>38395086870</v>
          </cell>
          <cell r="AL29">
            <v>0</v>
          </cell>
          <cell r="AM29"/>
          <cell r="AN29">
            <v>0</v>
          </cell>
          <cell r="AO29">
            <v>0</v>
          </cell>
          <cell r="AP29"/>
          <cell r="AQ29">
            <v>7799896000</v>
          </cell>
          <cell r="AR29">
            <v>0</v>
          </cell>
          <cell r="AS29"/>
          <cell r="AT29">
            <v>0</v>
          </cell>
          <cell r="AU29">
            <v>0</v>
          </cell>
          <cell r="AV29"/>
          <cell r="AW29">
            <v>47599602000</v>
          </cell>
          <cell r="AX29">
            <v>0</v>
          </cell>
          <cell r="AY29"/>
          <cell r="AZ29">
            <v>28457949384</v>
          </cell>
          <cell r="BA29">
            <v>0</v>
          </cell>
          <cell r="BB29"/>
          <cell r="BC29">
            <v>22961139000</v>
          </cell>
          <cell r="BD29">
            <v>0</v>
          </cell>
          <cell r="BE29"/>
          <cell r="BF29">
            <v>23982682000</v>
          </cell>
          <cell r="BG29">
            <v>30465244000</v>
          </cell>
          <cell r="BH29"/>
          <cell r="BI29">
            <v>21638300694</v>
          </cell>
          <cell r="BJ29">
            <v>33954280891</v>
          </cell>
          <cell r="BK29"/>
          <cell r="BL29">
            <v>29930503000</v>
          </cell>
          <cell r="BM29">
            <v>0</v>
          </cell>
          <cell r="BN29"/>
          <cell r="BO29">
            <v>13279213578</v>
          </cell>
          <cell r="BP29">
            <v>0</v>
          </cell>
          <cell r="BQ29"/>
          <cell r="BR29">
            <v>28018089812</v>
          </cell>
          <cell r="BS29">
            <v>0</v>
          </cell>
          <cell r="BT29"/>
          <cell r="BU29">
            <v>18299190026</v>
          </cell>
          <cell r="BV29">
            <v>0</v>
          </cell>
          <cell r="BW29"/>
          <cell r="BX29">
            <v>11691386000</v>
          </cell>
          <cell r="BY29">
            <v>0</v>
          </cell>
          <cell r="CA29">
            <v>0</v>
          </cell>
          <cell r="CB29">
            <v>0</v>
          </cell>
          <cell r="CD29">
            <v>13000870956</v>
          </cell>
          <cell r="CE29">
            <v>14241531878</v>
          </cell>
          <cell r="CG29">
            <v>7864206000</v>
          </cell>
          <cell r="CH29">
            <v>0</v>
          </cell>
          <cell r="CJ29">
            <v>4996223240</v>
          </cell>
          <cell r="CK29">
            <v>0</v>
          </cell>
          <cell r="CM29">
            <v>0</v>
          </cell>
          <cell r="CN29">
            <v>0</v>
          </cell>
          <cell r="CP29">
            <v>30713610000</v>
          </cell>
          <cell r="CQ29">
            <v>0</v>
          </cell>
          <cell r="CS29">
            <v>90915568555</v>
          </cell>
          <cell r="CT29">
            <v>0</v>
          </cell>
          <cell r="CV29">
            <v>104853309000</v>
          </cell>
          <cell r="CW29">
            <v>0</v>
          </cell>
          <cell r="CY29">
            <v>19069279871</v>
          </cell>
          <cell r="CZ29">
            <v>0</v>
          </cell>
          <cell r="DB29">
            <v>0</v>
          </cell>
          <cell r="DC29">
            <v>0</v>
          </cell>
          <cell r="DE29">
            <v>6059223000</v>
          </cell>
          <cell r="DF29">
            <v>0</v>
          </cell>
          <cell r="DH29">
            <v>4615358000</v>
          </cell>
          <cell r="DI29">
            <v>0</v>
          </cell>
          <cell r="DK29">
            <v>1614052987</v>
          </cell>
          <cell r="DL29">
            <v>0</v>
          </cell>
          <cell r="DN29">
            <v>7620947000</v>
          </cell>
          <cell r="DO29">
            <v>0</v>
          </cell>
          <cell r="DQ29">
            <v>0</v>
          </cell>
          <cell r="DR29">
            <v>0</v>
          </cell>
          <cell r="DT29">
            <v>12330273624</v>
          </cell>
          <cell r="DU29">
            <v>0</v>
          </cell>
          <cell r="DW29">
            <v>14210724728</v>
          </cell>
          <cell r="DX29">
            <v>0</v>
          </cell>
          <cell r="DZ29">
            <v>0</v>
          </cell>
          <cell r="EA29">
            <v>0</v>
          </cell>
          <cell r="EC29">
            <v>0</v>
          </cell>
          <cell r="ED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O29">
            <v>50527383000</v>
          </cell>
          <cell r="EP29">
            <v>0</v>
          </cell>
          <cell r="ER29">
            <v>9902142950</v>
          </cell>
          <cell r="ES29">
            <v>0</v>
          </cell>
          <cell r="EU29">
            <v>0</v>
          </cell>
          <cell r="EV29">
            <v>0</v>
          </cell>
          <cell r="EX29">
            <v>0</v>
          </cell>
          <cell r="EY29">
            <v>0</v>
          </cell>
          <cell r="FA29">
            <v>1880969583</v>
          </cell>
          <cell r="FB29">
            <v>5119707090</v>
          </cell>
          <cell r="FD29">
            <v>1053218</v>
          </cell>
          <cell r="FE29">
            <v>0</v>
          </cell>
          <cell r="FG29">
            <v>0</v>
          </cell>
          <cell r="FH29">
            <v>0</v>
          </cell>
          <cell r="FJ29">
            <v>93725346632</v>
          </cell>
          <cell r="FK29">
            <v>0</v>
          </cell>
          <cell r="FM29">
            <v>5278103301</v>
          </cell>
          <cell r="FN29">
            <v>0</v>
          </cell>
          <cell r="FP29">
            <v>457956713000</v>
          </cell>
          <cell r="FQ29">
            <v>445278419000</v>
          </cell>
          <cell r="FS29">
            <v>167007981569</v>
          </cell>
          <cell r="FT29">
            <v>0</v>
          </cell>
          <cell r="FV29">
            <v>13711485000</v>
          </cell>
          <cell r="FW29">
            <v>0</v>
          </cell>
          <cell r="FY29">
            <v>1746143956</v>
          </cell>
          <cell r="FZ29">
            <v>0</v>
          </cell>
          <cell r="GB29">
            <v>392910036402</v>
          </cell>
          <cell r="GC29">
            <v>0</v>
          </cell>
          <cell r="GE29">
            <v>102963765</v>
          </cell>
          <cell r="GF29">
            <v>0</v>
          </cell>
          <cell r="GH29">
            <v>28457949000</v>
          </cell>
          <cell r="GI29">
            <v>0</v>
          </cell>
          <cell r="GK29">
            <v>9026932670.9699993</v>
          </cell>
          <cell r="GL29">
            <v>0</v>
          </cell>
          <cell r="GN29">
            <v>133872273</v>
          </cell>
          <cell r="GO29">
            <v>0</v>
          </cell>
          <cell r="GQ29">
            <v>2978423788</v>
          </cell>
          <cell r="GR29">
            <v>0</v>
          </cell>
          <cell r="GT29">
            <v>24334549236</v>
          </cell>
          <cell r="GU29">
            <v>0</v>
          </cell>
          <cell r="GW29">
            <v>0</v>
          </cell>
          <cell r="GX29">
            <v>0</v>
          </cell>
          <cell r="GZ29">
            <v>0</v>
          </cell>
          <cell r="HA29">
            <v>0</v>
          </cell>
          <cell r="HC29">
            <v>34226848361</v>
          </cell>
          <cell r="HD29">
            <v>0</v>
          </cell>
          <cell r="HF29">
            <v>0</v>
          </cell>
          <cell r="HG29">
            <v>0</v>
          </cell>
          <cell r="HI29">
            <v>3706014045</v>
          </cell>
          <cell r="HJ29">
            <v>0</v>
          </cell>
          <cell r="HL29">
            <v>459809422000</v>
          </cell>
          <cell r="HM29">
            <v>0</v>
          </cell>
          <cell r="HO29">
            <v>72105296255</v>
          </cell>
          <cell r="HP29">
            <v>0</v>
          </cell>
          <cell r="HR29">
            <v>9902142950</v>
          </cell>
          <cell r="HS29">
            <v>0</v>
          </cell>
          <cell r="HU29">
            <v>42976618548.059998</v>
          </cell>
          <cell r="HV29">
            <v>0</v>
          </cell>
          <cell r="HX29">
            <v>838350202</v>
          </cell>
          <cell r="HY29">
            <v>0</v>
          </cell>
          <cell r="IA29">
            <v>23626037000</v>
          </cell>
          <cell r="IB29">
            <v>0</v>
          </cell>
          <cell r="ID29">
            <v>8222620321</v>
          </cell>
          <cell r="IE29">
            <v>0</v>
          </cell>
          <cell r="IG29">
            <v>4012730662</v>
          </cell>
          <cell r="IH29">
            <v>0</v>
          </cell>
          <cell r="IJ29">
            <v>3684778781</v>
          </cell>
          <cell r="IK29">
            <v>0</v>
          </cell>
          <cell r="IM29">
            <v>13569626102</v>
          </cell>
          <cell r="IN29">
            <v>16113721604</v>
          </cell>
          <cell r="IP29">
            <v>1606078684</v>
          </cell>
          <cell r="IQ29">
            <v>0</v>
          </cell>
          <cell r="IS29">
            <v>12802877000</v>
          </cell>
          <cell r="IT29">
            <v>0</v>
          </cell>
          <cell r="IV29">
            <v>95792072723</v>
          </cell>
          <cell r="IW29">
            <v>122868812142</v>
          </cell>
          <cell r="IY29">
            <v>100158886290</v>
          </cell>
          <cell r="IZ29">
            <v>0</v>
          </cell>
          <cell r="JA29"/>
          <cell r="JB29">
            <v>104899228156</v>
          </cell>
          <cell r="JC29">
            <v>93472608113</v>
          </cell>
          <cell r="JE29">
            <v>23228681000</v>
          </cell>
          <cell r="JF29">
            <v>0</v>
          </cell>
          <cell r="JH29">
            <v>98655688000</v>
          </cell>
          <cell r="JI29">
            <v>0</v>
          </cell>
          <cell r="JK29">
            <v>1062613753000</v>
          </cell>
          <cell r="JL29">
            <v>0</v>
          </cell>
          <cell r="JN29">
            <v>15841654177</v>
          </cell>
          <cell r="JO29">
            <v>0</v>
          </cell>
          <cell r="JQ29">
            <v>13819928000</v>
          </cell>
          <cell r="JR29">
            <v>0</v>
          </cell>
          <cell r="JT29">
            <v>121571756000</v>
          </cell>
          <cell r="JU29">
            <v>0</v>
          </cell>
          <cell r="JW29">
            <v>42121896858</v>
          </cell>
          <cell r="JX29">
            <v>39083397982</v>
          </cell>
          <cell r="JZ29">
            <v>30749298000</v>
          </cell>
          <cell r="KA29">
            <v>0</v>
          </cell>
          <cell r="KC29">
            <v>17193058551</v>
          </cell>
          <cell r="KD29">
            <v>0</v>
          </cell>
          <cell r="KF29">
            <v>3235117596</v>
          </cell>
          <cell r="KG29">
            <v>0</v>
          </cell>
          <cell r="KI29">
            <v>5615181970</v>
          </cell>
          <cell r="KJ29">
            <v>0</v>
          </cell>
          <cell r="KL29">
            <v>353480000</v>
          </cell>
          <cell r="KM29">
            <v>0</v>
          </cell>
          <cell r="KO29">
            <v>18772919513</v>
          </cell>
          <cell r="KP29">
            <v>0</v>
          </cell>
        </row>
        <row r="30">
          <cell r="D30">
            <v>-37763895000</v>
          </cell>
          <cell r="E30"/>
          <cell r="G30">
            <v>-358190701000</v>
          </cell>
          <cell r="H30"/>
          <cell r="J30"/>
          <cell r="K30"/>
          <cell r="M30">
            <v>-3069175000</v>
          </cell>
          <cell r="N30"/>
          <cell r="P30">
            <v>-36351000000</v>
          </cell>
          <cell r="Q30">
            <v>-32326000000</v>
          </cell>
          <cell r="S30">
            <v>-5900164000</v>
          </cell>
          <cell r="T30"/>
          <cell r="V30">
            <v>-2933358000</v>
          </cell>
          <cell r="W30"/>
          <cell r="Y30">
            <v>-3592199000</v>
          </cell>
          <cell r="Z30"/>
          <cell r="AB30">
            <v>-3854363034</v>
          </cell>
          <cell r="AC30"/>
          <cell r="AE30">
            <v>-3533501000</v>
          </cell>
          <cell r="AF30"/>
          <cell r="AH30">
            <v>-7658087000</v>
          </cell>
          <cell r="AI30"/>
          <cell r="AK30">
            <v>-452709780</v>
          </cell>
          <cell r="AL30"/>
          <cell r="AN30"/>
          <cell r="AO30"/>
          <cell r="AQ30">
            <v>-252659000</v>
          </cell>
          <cell r="AR30"/>
          <cell r="AT30"/>
          <cell r="AU30"/>
          <cell r="AW30"/>
          <cell r="AX30"/>
          <cell r="AZ30">
            <v>-2405328488</v>
          </cell>
          <cell r="BA30"/>
          <cell r="BC30">
            <v>-3631497000</v>
          </cell>
          <cell r="BD30"/>
          <cell r="BF30">
            <v>-3489811000</v>
          </cell>
          <cell r="BG30">
            <v>-5931642000</v>
          </cell>
          <cell r="BI30">
            <v>-6960049229</v>
          </cell>
          <cell r="BJ30">
            <v>-12807755951</v>
          </cell>
          <cell r="BL30">
            <v>-8865301000</v>
          </cell>
          <cell r="BM30"/>
          <cell r="BO30">
            <v>-2869191763</v>
          </cell>
          <cell r="BP30"/>
          <cell r="BR30">
            <v>-5090753922</v>
          </cell>
          <cell r="BS30"/>
          <cell r="BU30">
            <v>-8056750104</v>
          </cell>
          <cell r="BV30"/>
          <cell r="BX30">
            <v>-5349810000</v>
          </cell>
          <cell r="BY30"/>
          <cell r="CA30"/>
          <cell r="CB30"/>
          <cell r="CD30">
            <v>-2660356446</v>
          </cell>
          <cell r="CE30">
            <v>-1251018299</v>
          </cell>
          <cell r="CG30">
            <v>-365203000</v>
          </cell>
          <cell r="CH30"/>
          <cell r="CJ30">
            <v>-59544488</v>
          </cell>
          <cell r="CK30"/>
          <cell r="CM30"/>
          <cell r="CN30"/>
          <cell r="CP30">
            <v>-5064201000</v>
          </cell>
          <cell r="CQ30"/>
          <cell r="CS30">
            <v>-1765851341</v>
          </cell>
          <cell r="CT30"/>
          <cell r="CV30">
            <v>-35672119000</v>
          </cell>
          <cell r="CW30"/>
          <cell r="CY30">
            <v>-24532809</v>
          </cell>
          <cell r="CZ30"/>
          <cell r="DB30"/>
          <cell r="DC30"/>
          <cell r="DE30"/>
          <cell r="DF30"/>
          <cell r="DH30"/>
          <cell r="DI30"/>
          <cell r="DK30"/>
          <cell r="DL30"/>
          <cell r="DN30">
            <v>-1462061000</v>
          </cell>
          <cell r="DO30"/>
          <cell r="DQ30"/>
          <cell r="DR30"/>
          <cell r="DT30">
            <v>-1740595451</v>
          </cell>
          <cell r="DU30"/>
          <cell r="DW30">
            <v>-5822986465</v>
          </cell>
          <cell r="DX30"/>
          <cell r="DZ30"/>
          <cell r="EA30"/>
          <cell r="EC30"/>
          <cell r="ED30"/>
          <cell r="EF30"/>
          <cell r="EG30"/>
          <cell r="EI30"/>
          <cell r="EJ30"/>
          <cell r="EL30"/>
          <cell r="EM30"/>
          <cell r="EO30">
            <v>-4195531000</v>
          </cell>
          <cell r="EP30"/>
          <cell r="ER30">
            <v>-198289760</v>
          </cell>
          <cell r="ES30"/>
          <cell r="EU30"/>
          <cell r="EV30"/>
          <cell r="EX30"/>
          <cell r="EY30"/>
          <cell r="FA30">
            <v>-635770247</v>
          </cell>
          <cell r="FB30">
            <v>-1396745291</v>
          </cell>
          <cell r="FD30">
            <v>-147539</v>
          </cell>
          <cell r="FE30"/>
          <cell r="FG30"/>
          <cell r="FH30"/>
          <cell r="FJ30">
            <v>-4028807557</v>
          </cell>
          <cell r="FK30"/>
          <cell r="FM30">
            <v>-2098638329</v>
          </cell>
          <cell r="FN30"/>
          <cell r="FP30">
            <v>-31938018000</v>
          </cell>
          <cell r="FQ30">
            <v>-58684269000</v>
          </cell>
          <cell r="FS30">
            <v>-11196722412</v>
          </cell>
          <cell r="FT30"/>
          <cell r="FV30">
            <v>-1552854000</v>
          </cell>
          <cell r="FW30"/>
          <cell r="FY30">
            <v>-20300000</v>
          </cell>
          <cell r="FZ30"/>
          <cell r="GB30">
            <v>-29488157597</v>
          </cell>
          <cell r="GC30"/>
          <cell r="GE30">
            <v>-80526757</v>
          </cell>
          <cell r="GF30"/>
          <cell r="GH30">
            <v>-6698985000</v>
          </cell>
          <cell r="GI30"/>
          <cell r="GK30">
            <v>-2012301478.51</v>
          </cell>
          <cell r="GL30"/>
          <cell r="GN30">
            <v>-3139686</v>
          </cell>
          <cell r="GO30"/>
          <cell r="GQ30">
            <v>-799873722</v>
          </cell>
          <cell r="GR30"/>
          <cell r="GT30">
            <v>-1301341060</v>
          </cell>
          <cell r="GU30"/>
          <cell r="GW30"/>
          <cell r="GX30"/>
          <cell r="GZ30"/>
          <cell r="HA30"/>
          <cell r="HC30">
            <v>-541632729</v>
          </cell>
          <cell r="HD30"/>
          <cell r="HF30"/>
          <cell r="HG30"/>
          <cell r="HI30">
            <v>-464246211</v>
          </cell>
          <cell r="HJ30"/>
          <cell r="HL30">
            <v>-45781003000</v>
          </cell>
          <cell r="HM30"/>
          <cell r="HO30">
            <v>-1302458113</v>
          </cell>
          <cell r="HP30"/>
          <cell r="HR30">
            <v>-198289760</v>
          </cell>
          <cell r="HS30"/>
          <cell r="HU30">
            <v>-5706420683.2299995</v>
          </cell>
          <cell r="HV30"/>
          <cell r="HX30">
            <v>-689282578</v>
          </cell>
          <cell r="HY30"/>
          <cell r="IA30">
            <v>-2079184000</v>
          </cell>
          <cell r="IB30"/>
          <cell r="ID30">
            <v>-2599687804</v>
          </cell>
          <cell r="IE30"/>
          <cell r="IG30">
            <v>-482928122</v>
          </cell>
          <cell r="IH30"/>
          <cell r="IJ30">
            <v>-14407867</v>
          </cell>
          <cell r="IK30"/>
          <cell r="IM30">
            <v>-715040633</v>
          </cell>
          <cell r="IN30">
            <v>-530015946</v>
          </cell>
          <cell r="IP30">
            <v>-23766262</v>
          </cell>
          <cell r="IQ30"/>
          <cell r="IS30">
            <v>-4219825000</v>
          </cell>
          <cell r="IT30"/>
          <cell r="IV30">
            <v>-5433061309</v>
          </cell>
          <cell r="IW30">
            <v>-22846166303</v>
          </cell>
          <cell r="IY30">
            <v>-13567694300</v>
          </cell>
          <cell r="IZ30"/>
          <cell r="JA30"/>
          <cell r="JB30">
            <v>-17195144686</v>
          </cell>
          <cell r="JC30">
            <v>-2365370771</v>
          </cell>
          <cell r="JE30">
            <v>-243750000</v>
          </cell>
          <cell r="JF30"/>
          <cell r="JH30">
            <v>-5637356000</v>
          </cell>
          <cell r="JI30"/>
          <cell r="JK30">
            <v>-24771422000</v>
          </cell>
          <cell r="JL30"/>
          <cell r="JN30">
            <v>-2878822084</v>
          </cell>
          <cell r="JO30"/>
          <cell r="JQ30">
            <v>-3766610000</v>
          </cell>
          <cell r="JR30"/>
          <cell r="JT30">
            <v>-56129027000</v>
          </cell>
          <cell r="JU30"/>
          <cell r="JW30">
            <v>-3260432198</v>
          </cell>
          <cell r="JX30">
            <v>-18309097139</v>
          </cell>
          <cell r="JZ30">
            <v>-790756000</v>
          </cell>
          <cell r="KA30"/>
          <cell r="KC30">
            <v>-3283724663</v>
          </cell>
          <cell r="KD30"/>
          <cell r="KF30">
            <v>-142583500</v>
          </cell>
          <cell r="KG30"/>
          <cell r="KI30">
            <v>-630897343</v>
          </cell>
          <cell r="KJ30"/>
          <cell r="KL30">
            <v>-133396000</v>
          </cell>
          <cell r="KM30"/>
          <cell r="KO30">
            <v>-540834289</v>
          </cell>
          <cell r="KP30"/>
        </row>
        <row r="31">
          <cell r="D31">
            <v>0</v>
          </cell>
          <cell r="E31"/>
          <cell r="G31">
            <v>-209204000</v>
          </cell>
          <cell r="H31"/>
          <cell r="J31"/>
          <cell r="K31"/>
          <cell r="M31">
            <v>-201504000</v>
          </cell>
          <cell r="N31"/>
          <cell r="P31">
            <v>0</v>
          </cell>
          <cell r="Q31">
            <v>-5092000000</v>
          </cell>
          <cell r="S31">
            <v>0</v>
          </cell>
          <cell r="T31"/>
          <cell r="V31">
            <v>0</v>
          </cell>
          <cell r="W31"/>
          <cell r="Y31">
            <v>0</v>
          </cell>
          <cell r="Z31"/>
          <cell r="AB31">
            <v>0</v>
          </cell>
          <cell r="AC31"/>
          <cell r="AE31">
            <v>0</v>
          </cell>
          <cell r="AF31"/>
          <cell r="AH31">
            <v>-23784548000</v>
          </cell>
          <cell r="AI31"/>
          <cell r="AK31">
            <v>0</v>
          </cell>
          <cell r="AL31"/>
          <cell r="AN31"/>
          <cell r="AO31"/>
          <cell r="AQ31">
            <v>0</v>
          </cell>
          <cell r="AR31"/>
          <cell r="AT31"/>
          <cell r="AU31"/>
          <cell r="AW31"/>
          <cell r="AX31"/>
          <cell r="AZ31">
            <v>0</v>
          </cell>
          <cell r="BA31"/>
          <cell r="BC31">
            <v>-13273966000</v>
          </cell>
          <cell r="BD31"/>
          <cell r="BF31">
            <v>-1479710000</v>
          </cell>
          <cell r="BG31">
            <v>-2007857000</v>
          </cell>
          <cell r="BI31">
            <v>-1388364680</v>
          </cell>
          <cell r="BJ31">
            <v>-749657258</v>
          </cell>
          <cell r="BL31">
            <v>0</v>
          </cell>
          <cell r="BM31"/>
          <cell r="BO31">
            <v>0</v>
          </cell>
          <cell r="BP31"/>
          <cell r="BR31">
            <v>0</v>
          </cell>
          <cell r="BS31"/>
          <cell r="BU31">
            <v>-578897419</v>
          </cell>
          <cell r="BV31"/>
          <cell r="BX31">
            <v>0</v>
          </cell>
          <cell r="BY31"/>
          <cell r="CA31"/>
          <cell r="CB31"/>
          <cell r="CD31">
            <v>-9431100</v>
          </cell>
          <cell r="CE31">
            <v>-9431100</v>
          </cell>
          <cell r="CG31">
            <v>-1495488000</v>
          </cell>
          <cell r="CH31"/>
          <cell r="CJ31">
            <v>0</v>
          </cell>
          <cell r="CK31"/>
          <cell r="CM31"/>
          <cell r="CN31"/>
          <cell r="CP31">
            <v>0</v>
          </cell>
          <cell r="CQ31"/>
          <cell r="CS31">
            <v>0</v>
          </cell>
          <cell r="CT31"/>
          <cell r="CV31">
            <v>-79742000</v>
          </cell>
          <cell r="CW31"/>
          <cell r="CY31">
            <v>-128149959</v>
          </cell>
          <cell r="CZ31"/>
          <cell r="DB31"/>
          <cell r="DC31"/>
          <cell r="DE31"/>
          <cell r="DF31"/>
          <cell r="DH31"/>
          <cell r="DI31"/>
          <cell r="DK31"/>
          <cell r="DL31"/>
          <cell r="DN31">
            <v>0</v>
          </cell>
          <cell r="DO31"/>
          <cell r="DQ31"/>
          <cell r="DR31"/>
          <cell r="DT31">
            <v>-81239000</v>
          </cell>
          <cell r="DU31"/>
          <cell r="DW31">
            <v>0</v>
          </cell>
          <cell r="DX31"/>
          <cell r="DZ31"/>
          <cell r="EA31"/>
          <cell r="EC31"/>
          <cell r="ED31"/>
          <cell r="EF31"/>
          <cell r="EG31"/>
          <cell r="EI31"/>
          <cell r="EJ31"/>
          <cell r="EL31"/>
          <cell r="EM31"/>
          <cell r="EO31">
            <v>-12961000</v>
          </cell>
          <cell r="EP31"/>
          <cell r="ER31">
            <v>-1694304</v>
          </cell>
          <cell r="ES31"/>
          <cell r="EU31"/>
          <cell r="EV31"/>
          <cell r="EX31"/>
          <cell r="EY31"/>
          <cell r="FA31">
            <v>0</v>
          </cell>
          <cell r="FB31">
            <v>0</v>
          </cell>
          <cell r="FD31">
            <v>0</v>
          </cell>
          <cell r="FE31"/>
          <cell r="FG31"/>
          <cell r="FH31"/>
          <cell r="FJ31">
            <v>0</v>
          </cell>
          <cell r="FK31"/>
          <cell r="FM31">
            <v>0</v>
          </cell>
          <cell r="FN31"/>
          <cell r="FP31">
            <v>-160458096000</v>
          </cell>
          <cell r="FQ31">
            <v>-160009377000</v>
          </cell>
          <cell r="FS31">
            <v>-113663543044</v>
          </cell>
          <cell r="FT31"/>
          <cell r="FV31">
            <v>0</v>
          </cell>
          <cell r="FW31"/>
          <cell r="FY31">
            <v>0</v>
          </cell>
          <cell r="FZ31"/>
          <cell r="GB31">
            <v>-56506743</v>
          </cell>
          <cell r="GC31"/>
          <cell r="GE31">
            <v>0</v>
          </cell>
          <cell r="GF31"/>
          <cell r="GH31">
            <v>0</v>
          </cell>
          <cell r="GI31"/>
          <cell r="GK31"/>
          <cell r="GL31"/>
          <cell r="GN31">
            <v>0</v>
          </cell>
          <cell r="GO31"/>
          <cell r="GQ31">
            <v>-229241596</v>
          </cell>
          <cell r="GR31"/>
          <cell r="GT31">
            <v>-37030189</v>
          </cell>
          <cell r="GU31"/>
          <cell r="GW31"/>
          <cell r="GX31"/>
          <cell r="GZ31"/>
          <cell r="HA31"/>
          <cell r="HC31">
            <v>0</v>
          </cell>
          <cell r="HD31"/>
          <cell r="HF31"/>
          <cell r="HG31"/>
          <cell r="HI31">
            <v>-4500000</v>
          </cell>
          <cell r="HJ31"/>
          <cell r="HL31">
            <v>-97188258000</v>
          </cell>
          <cell r="HM31"/>
          <cell r="HO31">
            <v>0</v>
          </cell>
          <cell r="HP31"/>
          <cell r="HR31">
            <v>-1694304</v>
          </cell>
          <cell r="HS31"/>
          <cell r="HU31">
            <v>-6782627053</v>
          </cell>
          <cell r="HV31"/>
          <cell r="HX31">
            <v>0</v>
          </cell>
          <cell r="HY31"/>
          <cell r="IA31">
            <v>0</v>
          </cell>
          <cell r="IB31"/>
          <cell r="ID31">
            <v>-328715247</v>
          </cell>
          <cell r="IE31"/>
          <cell r="IG31">
            <v>0</v>
          </cell>
          <cell r="IH31"/>
          <cell r="IJ31">
            <v>-3092742120</v>
          </cell>
          <cell r="IK31"/>
          <cell r="IM31">
            <v>-254678</v>
          </cell>
          <cell r="IN31">
            <v>-274950</v>
          </cell>
          <cell r="IP31">
            <v>-30093334</v>
          </cell>
          <cell r="IQ31"/>
          <cell r="IS31">
            <v>-1837618000</v>
          </cell>
          <cell r="IT31"/>
          <cell r="IV31">
            <v>0</v>
          </cell>
          <cell r="IW31">
            <v>0</v>
          </cell>
          <cell r="IY31">
            <v>-334236004</v>
          </cell>
          <cell r="IZ31"/>
          <cell r="JA31"/>
          <cell r="JB31">
            <v>-51154978044</v>
          </cell>
          <cell r="JC31">
            <v>-55190483756</v>
          </cell>
          <cell r="JE31">
            <v>-2017405000</v>
          </cell>
          <cell r="JF31"/>
          <cell r="JH31">
            <v>-429560000</v>
          </cell>
          <cell r="JI31"/>
          <cell r="JK31">
            <v>-11791043000</v>
          </cell>
          <cell r="JL31"/>
          <cell r="JN31">
            <v>0</v>
          </cell>
          <cell r="JO31"/>
          <cell r="JQ31">
            <v>0</v>
          </cell>
          <cell r="JR31"/>
          <cell r="JT31">
            <v>0</v>
          </cell>
          <cell r="JU31"/>
          <cell r="JW31">
            <v>0</v>
          </cell>
          <cell r="JX31">
            <v>0</v>
          </cell>
          <cell r="JZ31">
            <v>0</v>
          </cell>
          <cell r="KA31"/>
          <cell r="KC31">
            <v>-8109157828</v>
          </cell>
          <cell r="KD31"/>
          <cell r="KF31">
            <v>0</v>
          </cell>
          <cell r="KG31"/>
          <cell r="KI31">
            <v>0</v>
          </cell>
          <cell r="KJ31"/>
          <cell r="KL31">
            <v>0</v>
          </cell>
          <cell r="KM31"/>
          <cell r="KO31">
            <v>0</v>
          </cell>
          <cell r="KP31"/>
        </row>
        <row r="32">
          <cell r="D32">
            <v>-558100000</v>
          </cell>
          <cell r="E32"/>
          <cell r="G32">
            <v>-149273724000</v>
          </cell>
          <cell r="H32"/>
          <cell r="J32"/>
          <cell r="K32"/>
          <cell r="M32">
            <v>0</v>
          </cell>
          <cell r="N32"/>
          <cell r="P32">
            <v>0</v>
          </cell>
          <cell r="Q32">
            <v>0</v>
          </cell>
          <cell r="S32">
            <v>-3715801000</v>
          </cell>
          <cell r="T32"/>
          <cell r="V32">
            <v>-2498246000</v>
          </cell>
          <cell r="W32"/>
          <cell r="Y32">
            <v>-19383393000</v>
          </cell>
          <cell r="Z32"/>
          <cell r="AB32">
            <v>0</v>
          </cell>
          <cell r="AC32"/>
          <cell r="AE32">
            <v>-21846000</v>
          </cell>
          <cell r="AF32"/>
          <cell r="AH32">
            <v>-5319133000</v>
          </cell>
          <cell r="AI32"/>
          <cell r="AK32">
            <v>-6372684430</v>
          </cell>
          <cell r="AL32"/>
          <cell r="AN32"/>
          <cell r="AO32"/>
          <cell r="AQ32">
            <v>-375000000</v>
          </cell>
          <cell r="AR32"/>
          <cell r="AT32"/>
          <cell r="AU32"/>
          <cell r="AW32"/>
          <cell r="AX32"/>
          <cell r="AZ32">
            <v>-2366928967</v>
          </cell>
          <cell r="BA32"/>
          <cell r="BC32">
            <v>0</v>
          </cell>
          <cell r="BD32"/>
          <cell r="BF32">
            <v>0</v>
          </cell>
          <cell r="BG32">
            <v>0</v>
          </cell>
          <cell r="BI32">
            <v>0</v>
          </cell>
          <cell r="BJ32">
            <v>0</v>
          </cell>
          <cell r="BL32">
            <v>-71927000</v>
          </cell>
          <cell r="BM32"/>
          <cell r="BO32">
            <v>0</v>
          </cell>
          <cell r="BP32"/>
          <cell r="BR32">
            <v>0</v>
          </cell>
          <cell r="BS32"/>
          <cell r="BU32">
            <v>0</v>
          </cell>
          <cell r="BV32"/>
          <cell r="BX32">
            <v>0</v>
          </cell>
          <cell r="BY32"/>
          <cell r="CA32"/>
          <cell r="CB32"/>
          <cell r="CD32">
            <v>-1192798617</v>
          </cell>
          <cell r="CE32">
            <v>-1052798617</v>
          </cell>
          <cell r="CG32">
            <v>0</v>
          </cell>
          <cell r="CH32"/>
          <cell r="CJ32">
            <v>0</v>
          </cell>
          <cell r="CK32"/>
          <cell r="CM32"/>
          <cell r="CN32"/>
          <cell r="CP32">
            <v>-952352000</v>
          </cell>
          <cell r="CQ32"/>
          <cell r="CS32">
            <v>0</v>
          </cell>
          <cell r="CT32"/>
          <cell r="CV32">
            <v>0</v>
          </cell>
          <cell r="CW32"/>
          <cell r="CY32">
            <v>0</v>
          </cell>
          <cell r="CZ32"/>
          <cell r="DB32"/>
          <cell r="DC32"/>
          <cell r="DE32"/>
          <cell r="DF32"/>
          <cell r="DH32"/>
          <cell r="DI32"/>
          <cell r="DK32"/>
          <cell r="DL32"/>
          <cell r="DN32">
            <v>0</v>
          </cell>
          <cell r="DO32"/>
          <cell r="DQ32"/>
          <cell r="DR32"/>
          <cell r="DT32">
            <v>-43568047</v>
          </cell>
          <cell r="DU32"/>
          <cell r="DW32">
            <v>0</v>
          </cell>
          <cell r="DX32"/>
          <cell r="DZ32"/>
          <cell r="EA32"/>
          <cell r="EC32"/>
          <cell r="ED32"/>
          <cell r="EF32"/>
          <cell r="EG32"/>
          <cell r="EI32"/>
          <cell r="EJ32"/>
          <cell r="EL32"/>
          <cell r="EM32"/>
          <cell r="EO32">
            <v>-7340961000</v>
          </cell>
          <cell r="EP32"/>
          <cell r="ER32">
            <v>0</v>
          </cell>
          <cell r="ES32"/>
          <cell r="EU32"/>
          <cell r="EV32"/>
          <cell r="EX32"/>
          <cell r="EY32"/>
          <cell r="FA32">
            <v>0</v>
          </cell>
          <cell r="FB32">
            <v>0</v>
          </cell>
          <cell r="FD32">
            <v>0</v>
          </cell>
          <cell r="FE32"/>
          <cell r="FG32"/>
          <cell r="FH32"/>
          <cell r="FJ32">
            <v>0</v>
          </cell>
          <cell r="FK32"/>
          <cell r="FM32">
            <v>0</v>
          </cell>
          <cell r="FN32"/>
          <cell r="FP32">
            <v>-4530074000</v>
          </cell>
          <cell r="FQ32">
            <v>-4530074000</v>
          </cell>
          <cell r="FS32">
            <v>0</v>
          </cell>
          <cell r="FT32"/>
          <cell r="FV32">
            <v>0</v>
          </cell>
          <cell r="FW32"/>
          <cell r="FY32">
            <v>0</v>
          </cell>
          <cell r="FZ32"/>
          <cell r="GB32">
            <v>-58124077529</v>
          </cell>
          <cell r="GC32"/>
          <cell r="GE32">
            <v>0</v>
          </cell>
          <cell r="GF32"/>
          <cell r="GH32">
            <v>0</v>
          </cell>
          <cell r="GI32"/>
          <cell r="GK32"/>
          <cell r="GL32"/>
          <cell r="GN32">
            <v>-8351191</v>
          </cell>
          <cell r="GO32"/>
          <cell r="GQ32">
            <v>0</v>
          </cell>
          <cell r="GR32"/>
          <cell r="GT32">
            <v>0</v>
          </cell>
          <cell r="GU32"/>
          <cell r="GW32"/>
          <cell r="GX32"/>
          <cell r="GZ32"/>
          <cell r="HA32"/>
          <cell r="HC32">
            <v>-4745696868</v>
          </cell>
          <cell r="HD32"/>
          <cell r="HF32"/>
          <cell r="HG32"/>
          <cell r="HI32">
            <v>0</v>
          </cell>
          <cell r="HJ32"/>
          <cell r="HL32">
            <v>-73178186000</v>
          </cell>
          <cell r="HM32"/>
          <cell r="HO32">
            <v>0</v>
          </cell>
          <cell r="HP32"/>
          <cell r="HR32">
            <v>0</v>
          </cell>
          <cell r="HS32"/>
          <cell r="HU32">
            <v>0</v>
          </cell>
          <cell r="HV32"/>
          <cell r="HX32">
            <v>0</v>
          </cell>
          <cell r="HY32"/>
          <cell r="IA32">
            <v>0</v>
          </cell>
          <cell r="IB32"/>
          <cell r="ID32">
            <v>0</v>
          </cell>
          <cell r="IE32"/>
          <cell r="IG32">
            <v>0</v>
          </cell>
          <cell r="IH32"/>
          <cell r="IJ32">
            <v>0</v>
          </cell>
          <cell r="IK32"/>
          <cell r="IM32">
            <v>0</v>
          </cell>
          <cell r="IN32">
            <v>0</v>
          </cell>
          <cell r="IP32">
            <v>-180000000</v>
          </cell>
          <cell r="IQ32"/>
          <cell r="IS32">
            <v>0</v>
          </cell>
          <cell r="IT32"/>
          <cell r="IV32">
            <v>0</v>
          </cell>
          <cell r="IW32">
            <v>-2225000</v>
          </cell>
          <cell r="IY32">
            <v>0</v>
          </cell>
          <cell r="IZ32"/>
          <cell r="JA32"/>
          <cell r="JB32">
            <v>0</v>
          </cell>
          <cell r="JC32">
            <v>0</v>
          </cell>
          <cell r="JE32">
            <v>0</v>
          </cell>
          <cell r="JF32"/>
          <cell r="JH32">
            <v>-2513172000</v>
          </cell>
          <cell r="JI32"/>
          <cell r="JK32">
            <v>-157021158000</v>
          </cell>
          <cell r="JL32"/>
          <cell r="JN32">
            <v>0</v>
          </cell>
          <cell r="JO32"/>
          <cell r="JQ32">
            <v>0</v>
          </cell>
          <cell r="JR32"/>
          <cell r="JT32">
            <v>0</v>
          </cell>
          <cell r="JU32"/>
          <cell r="JW32">
            <v>0</v>
          </cell>
          <cell r="JX32">
            <v>0</v>
          </cell>
          <cell r="JZ32">
            <v>0</v>
          </cell>
          <cell r="KA32"/>
          <cell r="KC32">
            <v>0</v>
          </cell>
          <cell r="KD32"/>
          <cell r="KF32">
            <v>0</v>
          </cell>
          <cell r="KG32"/>
          <cell r="KI32">
            <v>0</v>
          </cell>
          <cell r="KJ32"/>
          <cell r="KL32">
            <v>0</v>
          </cell>
          <cell r="KM32"/>
          <cell r="KO32">
            <v>-2473747330</v>
          </cell>
          <cell r="KP32"/>
        </row>
        <row r="33">
          <cell r="D33">
            <v>0</v>
          </cell>
          <cell r="E33"/>
          <cell r="G33">
            <v>0</v>
          </cell>
          <cell r="H33"/>
          <cell r="J33"/>
          <cell r="K33"/>
          <cell r="M33">
            <v>0</v>
          </cell>
          <cell r="N33"/>
          <cell r="P33">
            <v>0</v>
          </cell>
          <cell r="Q33">
            <v>0</v>
          </cell>
          <cell r="S33">
            <v>0</v>
          </cell>
          <cell r="T33"/>
          <cell r="V33">
            <v>0</v>
          </cell>
          <cell r="W33"/>
          <cell r="Y33">
            <v>0</v>
          </cell>
          <cell r="Z33"/>
          <cell r="AB33">
            <v>-21946463741</v>
          </cell>
          <cell r="AC33"/>
          <cell r="AE33">
            <v>0</v>
          </cell>
          <cell r="AF33"/>
          <cell r="AH33">
            <v>0</v>
          </cell>
          <cell r="AI33"/>
          <cell r="AK33">
            <v>0</v>
          </cell>
          <cell r="AL33"/>
          <cell r="AN33"/>
          <cell r="AO33"/>
          <cell r="AQ33">
            <v>0</v>
          </cell>
          <cell r="AR33"/>
          <cell r="AT33"/>
          <cell r="AU33"/>
          <cell r="AW33"/>
          <cell r="AX33"/>
          <cell r="AZ33">
            <v>0</v>
          </cell>
          <cell r="BA33"/>
          <cell r="BC33">
            <v>0</v>
          </cell>
          <cell r="BD33"/>
          <cell r="BF33">
            <v>-1944034000</v>
          </cell>
          <cell r="BG33">
            <v>-2199922000</v>
          </cell>
          <cell r="BI33">
            <v>0</v>
          </cell>
          <cell r="BJ33">
            <v>0</v>
          </cell>
          <cell r="BL33">
            <v>0</v>
          </cell>
          <cell r="BM33"/>
          <cell r="BO33">
            <v>0</v>
          </cell>
          <cell r="BP33"/>
          <cell r="BR33">
            <v>0</v>
          </cell>
          <cell r="BS33"/>
          <cell r="BU33">
            <v>0</v>
          </cell>
          <cell r="BV33"/>
          <cell r="BX33">
            <v>0</v>
          </cell>
          <cell r="BY33"/>
          <cell r="CA33"/>
          <cell r="CB33"/>
          <cell r="CD33">
            <v>0</v>
          </cell>
          <cell r="CE33">
            <v>0</v>
          </cell>
          <cell r="CG33">
            <v>0</v>
          </cell>
          <cell r="CH33"/>
          <cell r="CJ33">
            <v>0</v>
          </cell>
          <cell r="CK33"/>
          <cell r="CM33"/>
          <cell r="CN33"/>
          <cell r="CP33">
            <v>0</v>
          </cell>
          <cell r="CQ33"/>
          <cell r="CS33">
            <v>0</v>
          </cell>
          <cell r="CT33"/>
          <cell r="CV33">
            <v>0</v>
          </cell>
          <cell r="CW33"/>
          <cell r="CY33">
            <v>0</v>
          </cell>
          <cell r="CZ33"/>
          <cell r="DB33"/>
          <cell r="DC33"/>
          <cell r="DE33"/>
          <cell r="DF33"/>
          <cell r="DH33"/>
          <cell r="DI33"/>
          <cell r="DK33"/>
          <cell r="DL33"/>
          <cell r="DN33">
            <v>0</v>
          </cell>
          <cell r="DO33"/>
          <cell r="DQ33"/>
          <cell r="DR33"/>
          <cell r="DT33">
            <v>0</v>
          </cell>
          <cell r="DU33"/>
          <cell r="DW33">
            <v>0</v>
          </cell>
          <cell r="DX33"/>
          <cell r="DZ33"/>
          <cell r="EA33"/>
          <cell r="EC33"/>
          <cell r="ED33"/>
          <cell r="EF33"/>
          <cell r="EG33"/>
          <cell r="EI33"/>
          <cell r="EJ33"/>
          <cell r="EL33"/>
          <cell r="EM33"/>
          <cell r="EO33">
            <v>0</v>
          </cell>
          <cell r="EP33"/>
          <cell r="ER33">
            <v>0</v>
          </cell>
          <cell r="ES33"/>
          <cell r="EU33"/>
          <cell r="EV33"/>
          <cell r="EX33"/>
          <cell r="EY33"/>
          <cell r="FA33">
            <v>0</v>
          </cell>
          <cell r="FB33">
            <v>-36413387</v>
          </cell>
          <cell r="FD33"/>
          <cell r="FE33"/>
          <cell r="FG33"/>
          <cell r="FH33"/>
          <cell r="FJ33">
            <v>-24224839106</v>
          </cell>
          <cell r="FK33"/>
          <cell r="FM33"/>
          <cell r="FN33"/>
          <cell r="FP33">
            <v>0</v>
          </cell>
          <cell r="FQ33">
            <v>0</v>
          </cell>
          <cell r="FS33">
            <v>0</v>
          </cell>
          <cell r="FT33"/>
          <cell r="FV33"/>
          <cell r="FW33"/>
          <cell r="FY33"/>
          <cell r="FZ33"/>
          <cell r="GB33">
            <v>0</v>
          </cell>
          <cell r="GC33"/>
          <cell r="GE33"/>
          <cell r="GF33"/>
          <cell r="GH33"/>
          <cell r="GI33"/>
          <cell r="GK33"/>
          <cell r="GL33"/>
          <cell r="GN33"/>
          <cell r="GO33"/>
          <cell r="GQ33"/>
          <cell r="GR33"/>
          <cell r="GT33"/>
          <cell r="GU33"/>
          <cell r="GW33"/>
          <cell r="GX33"/>
          <cell r="GZ33"/>
          <cell r="HA33"/>
          <cell r="HC33"/>
          <cell r="HD33"/>
          <cell r="HF33"/>
          <cell r="HG33"/>
          <cell r="HI33">
            <v>-632046327</v>
          </cell>
          <cell r="HJ33"/>
          <cell r="HL33">
            <v>-148796000</v>
          </cell>
          <cell r="HM33"/>
          <cell r="HO33">
            <v>0</v>
          </cell>
          <cell r="HP33"/>
          <cell r="HR33">
            <v>0</v>
          </cell>
          <cell r="HS33"/>
          <cell r="HU33">
            <v>-15391015</v>
          </cell>
          <cell r="HV33"/>
          <cell r="HX33">
            <v>0</v>
          </cell>
          <cell r="HY33"/>
          <cell r="IA33">
            <v>0</v>
          </cell>
          <cell r="IB33"/>
          <cell r="ID33">
            <v>-182276810</v>
          </cell>
          <cell r="IE33"/>
          <cell r="IG33">
            <v>0</v>
          </cell>
          <cell r="IH33"/>
          <cell r="IJ33">
            <v>0</v>
          </cell>
          <cell r="IK33"/>
          <cell r="IM33">
            <v>0</v>
          </cell>
          <cell r="IN33">
            <v>0</v>
          </cell>
          <cell r="IP33">
            <v>0</v>
          </cell>
          <cell r="IQ33"/>
          <cell r="IS33">
            <v>-19200000</v>
          </cell>
          <cell r="IT33"/>
          <cell r="IV33">
            <v>0</v>
          </cell>
          <cell r="IW33">
            <v>0</v>
          </cell>
          <cell r="IY33">
            <v>0</v>
          </cell>
          <cell r="IZ33"/>
          <cell r="JA33"/>
          <cell r="JB33">
            <v>0</v>
          </cell>
          <cell r="JC33">
            <v>0</v>
          </cell>
          <cell r="JE33">
            <v>0</v>
          </cell>
          <cell r="JF33"/>
          <cell r="JH33">
            <v>-3449199000</v>
          </cell>
          <cell r="JI33"/>
          <cell r="JK33">
            <v>0</v>
          </cell>
          <cell r="JL33"/>
          <cell r="JN33">
            <v>0</v>
          </cell>
          <cell r="JO33"/>
          <cell r="JQ33">
            <v>0</v>
          </cell>
          <cell r="JR33"/>
          <cell r="JT33">
            <v>0</v>
          </cell>
          <cell r="JU33"/>
          <cell r="JW33">
            <v>0</v>
          </cell>
          <cell r="JX33">
            <v>0</v>
          </cell>
          <cell r="JZ33">
            <v>0</v>
          </cell>
          <cell r="KA33"/>
          <cell r="KC33">
            <v>0</v>
          </cell>
          <cell r="KD33"/>
          <cell r="KF33">
            <v>0</v>
          </cell>
          <cell r="KG33"/>
          <cell r="KI33">
            <v>0</v>
          </cell>
          <cell r="KJ33"/>
          <cell r="KL33">
            <v>0</v>
          </cell>
          <cell r="KM33"/>
          <cell r="KO33">
            <v>0</v>
          </cell>
          <cell r="KP33"/>
        </row>
        <row r="34">
          <cell r="D34">
            <v>0</v>
          </cell>
          <cell r="E34"/>
          <cell r="G34">
            <v>0</v>
          </cell>
          <cell r="H34"/>
          <cell r="J34"/>
          <cell r="K34"/>
          <cell r="M34">
            <v>0</v>
          </cell>
          <cell r="N34"/>
          <cell r="P34">
            <v>0</v>
          </cell>
          <cell r="Q34">
            <v>0</v>
          </cell>
          <cell r="S34">
            <v>-685939000</v>
          </cell>
          <cell r="T34"/>
          <cell r="V34">
            <v>0</v>
          </cell>
          <cell r="W34"/>
          <cell r="Y34">
            <v>0</v>
          </cell>
          <cell r="Z34"/>
          <cell r="AB34">
            <v>-14672018147</v>
          </cell>
          <cell r="AC34"/>
          <cell r="AE34">
            <v>0</v>
          </cell>
          <cell r="AF34"/>
          <cell r="AH34">
            <v>0</v>
          </cell>
          <cell r="AI34"/>
          <cell r="AK34">
            <v>0</v>
          </cell>
          <cell r="AL34"/>
          <cell r="AN34"/>
          <cell r="AO34"/>
          <cell r="AQ34">
            <v>0</v>
          </cell>
          <cell r="AR34"/>
          <cell r="AT34"/>
          <cell r="AU34"/>
          <cell r="AW34"/>
          <cell r="AX34"/>
          <cell r="AZ34">
            <v>0</v>
          </cell>
          <cell r="BA34"/>
          <cell r="BC34">
            <v>-23691000</v>
          </cell>
          <cell r="BD34"/>
          <cell r="BF34">
            <v>0</v>
          </cell>
          <cell r="BG34">
            <v>0</v>
          </cell>
          <cell r="BI34">
            <v>-288363254</v>
          </cell>
          <cell r="BJ34">
            <v>-494710833</v>
          </cell>
          <cell r="BL34">
            <v>0</v>
          </cell>
          <cell r="BM34"/>
          <cell r="BO34">
            <v>0</v>
          </cell>
          <cell r="BP34"/>
          <cell r="BR34">
            <v>0</v>
          </cell>
          <cell r="BS34"/>
          <cell r="BU34">
            <v>-614183268</v>
          </cell>
          <cell r="BV34"/>
          <cell r="BX34">
            <v>-14228000</v>
          </cell>
          <cell r="BY34"/>
          <cell r="CA34"/>
          <cell r="CB34"/>
          <cell r="CD34">
            <v>-669065874</v>
          </cell>
          <cell r="CE34">
            <v>-1268262781</v>
          </cell>
          <cell r="CG34">
            <v>0</v>
          </cell>
          <cell r="CH34"/>
          <cell r="CJ34">
            <v>0</v>
          </cell>
          <cell r="CK34"/>
          <cell r="CM34"/>
          <cell r="CN34"/>
          <cell r="CP34">
            <v>0</v>
          </cell>
          <cell r="CQ34"/>
          <cell r="CS34">
            <v>0</v>
          </cell>
          <cell r="CT34"/>
          <cell r="CV34">
            <v>0</v>
          </cell>
          <cell r="CW34"/>
          <cell r="CY34">
            <v>-443310572</v>
          </cell>
          <cell r="CZ34"/>
          <cell r="DB34"/>
          <cell r="DC34"/>
          <cell r="DE34"/>
          <cell r="DF34"/>
          <cell r="DH34"/>
          <cell r="DI34"/>
          <cell r="DK34"/>
          <cell r="DL34"/>
          <cell r="DN34">
            <v>0</v>
          </cell>
          <cell r="DO34"/>
          <cell r="DQ34"/>
          <cell r="DR34"/>
          <cell r="DT34">
            <v>0</v>
          </cell>
          <cell r="DU34"/>
          <cell r="DW34">
            <v>0</v>
          </cell>
          <cell r="DX34"/>
          <cell r="DZ34"/>
          <cell r="EA34"/>
          <cell r="EC34"/>
          <cell r="ED34"/>
          <cell r="EF34"/>
          <cell r="EG34"/>
          <cell r="EI34"/>
          <cell r="EJ34"/>
          <cell r="EL34"/>
          <cell r="EM34"/>
          <cell r="EO34">
            <v>0</v>
          </cell>
          <cell r="EP34"/>
          <cell r="ER34">
            <v>0</v>
          </cell>
          <cell r="ES34"/>
          <cell r="EU34"/>
          <cell r="EV34"/>
          <cell r="EX34"/>
          <cell r="EY34"/>
          <cell r="FA34">
            <v>0</v>
          </cell>
          <cell r="FB34">
            <v>0</v>
          </cell>
          <cell r="FD34">
            <v>0</v>
          </cell>
          <cell r="FE34"/>
          <cell r="FG34"/>
          <cell r="FH34"/>
          <cell r="FJ34">
            <v>-2026045960</v>
          </cell>
          <cell r="FK34"/>
          <cell r="FM34">
            <v>-179115937</v>
          </cell>
          <cell r="FN34"/>
          <cell r="FP34">
            <v>0</v>
          </cell>
          <cell r="FQ34">
            <v>0</v>
          </cell>
          <cell r="FS34">
            <v>0</v>
          </cell>
          <cell r="FT34"/>
          <cell r="FV34">
            <v>-59915000</v>
          </cell>
          <cell r="FW34"/>
          <cell r="FY34">
            <v>0</v>
          </cell>
          <cell r="FZ34"/>
          <cell r="GB34">
            <v>0</v>
          </cell>
          <cell r="GC34"/>
          <cell r="GE34">
            <v>0</v>
          </cell>
          <cell r="GF34"/>
          <cell r="GH34">
            <v>0</v>
          </cell>
          <cell r="GI34"/>
          <cell r="GK34"/>
          <cell r="GL34"/>
          <cell r="GN34">
            <v>0</v>
          </cell>
          <cell r="GO34"/>
          <cell r="GQ34">
            <v>0</v>
          </cell>
          <cell r="GR34"/>
          <cell r="GT34">
            <v>0</v>
          </cell>
          <cell r="GU34"/>
          <cell r="GW34"/>
          <cell r="GX34"/>
          <cell r="GZ34"/>
          <cell r="HA34"/>
          <cell r="HC34">
            <v>0</v>
          </cell>
          <cell r="HD34"/>
          <cell r="HF34"/>
          <cell r="HG34"/>
          <cell r="HI34">
            <v>-262908208</v>
          </cell>
          <cell r="HJ34"/>
          <cell r="HL34">
            <v>-26083741000</v>
          </cell>
          <cell r="HM34"/>
          <cell r="HO34">
            <v>-312265930</v>
          </cell>
          <cell r="HP34"/>
          <cell r="HR34">
            <v>0</v>
          </cell>
          <cell r="HS34"/>
          <cell r="HU34">
            <v>-7244337</v>
          </cell>
          <cell r="HV34"/>
          <cell r="HX34">
            <v>0</v>
          </cell>
          <cell r="HY34"/>
          <cell r="IA34">
            <v>-4848000</v>
          </cell>
          <cell r="IB34"/>
          <cell r="ID34">
            <v>-105987007</v>
          </cell>
          <cell r="IE34"/>
          <cell r="IG34">
            <v>-22068177</v>
          </cell>
          <cell r="IH34"/>
          <cell r="IJ34">
            <v>0</v>
          </cell>
          <cell r="IK34"/>
          <cell r="IM34">
            <v>-246869621</v>
          </cell>
          <cell r="IN34">
            <v>-494102887</v>
          </cell>
          <cell r="IP34">
            <v>0</v>
          </cell>
          <cell r="IQ34"/>
          <cell r="IS34">
            <v>0</v>
          </cell>
          <cell r="IT34"/>
          <cell r="IV34">
            <v>0</v>
          </cell>
          <cell r="IW34">
            <v>0</v>
          </cell>
          <cell r="IY34">
            <v>0</v>
          </cell>
          <cell r="IZ34"/>
          <cell r="JA34"/>
          <cell r="JB34">
            <v>0</v>
          </cell>
          <cell r="JC34">
            <v>0</v>
          </cell>
          <cell r="JE34">
            <v>0</v>
          </cell>
          <cell r="JF34"/>
          <cell r="JH34">
            <v>-86543000</v>
          </cell>
          <cell r="JI34"/>
          <cell r="JK34">
            <v>0</v>
          </cell>
          <cell r="JL34"/>
          <cell r="JN34">
            <v>0</v>
          </cell>
          <cell r="JO34"/>
          <cell r="JQ34">
            <v>0</v>
          </cell>
          <cell r="JR34"/>
          <cell r="JT34">
            <v>0</v>
          </cell>
          <cell r="JU34"/>
          <cell r="JW34">
            <v>0</v>
          </cell>
          <cell r="JX34">
            <v>0</v>
          </cell>
          <cell r="JZ34">
            <v>0</v>
          </cell>
          <cell r="KA34"/>
          <cell r="KC34">
            <v>0</v>
          </cell>
          <cell r="KD34"/>
          <cell r="KF34">
            <v>0</v>
          </cell>
          <cell r="KG34"/>
          <cell r="KI34">
            <v>0</v>
          </cell>
          <cell r="KJ34"/>
          <cell r="KL34">
            <v>0</v>
          </cell>
          <cell r="KM34"/>
          <cell r="KO34">
            <v>-5146640000</v>
          </cell>
          <cell r="KP34"/>
        </row>
        <row r="35">
          <cell r="D35">
            <v>111795448000</v>
          </cell>
          <cell r="E35">
            <v>0</v>
          </cell>
          <cell r="G35">
            <v>783819770000</v>
          </cell>
          <cell r="H35">
            <v>0</v>
          </cell>
          <cell r="J35">
            <v>0</v>
          </cell>
          <cell r="K35">
            <v>0</v>
          </cell>
          <cell r="M35">
            <v>432850569000</v>
          </cell>
          <cell r="N35">
            <v>0</v>
          </cell>
          <cell r="P35">
            <v>201477000000</v>
          </cell>
          <cell r="Q35">
            <v>233995000000</v>
          </cell>
          <cell r="S35">
            <v>60792205000</v>
          </cell>
          <cell r="T35">
            <v>0</v>
          </cell>
          <cell r="V35">
            <v>105222932000</v>
          </cell>
          <cell r="W35">
            <v>0</v>
          </cell>
          <cell r="Y35">
            <v>127685065000</v>
          </cell>
          <cell r="Z35">
            <v>0</v>
          </cell>
          <cell r="AB35">
            <v>120347153192</v>
          </cell>
          <cell r="AC35">
            <v>0</v>
          </cell>
          <cell r="AE35">
            <v>26151792000</v>
          </cell>
          <cell r="AF35">
            <v>0</v>
          </cell>
          <cell r="AH35">
            <v>145361374000</v>
          </cell>
          <cell r="AI35">
            <v>0</v>
          </cell>
          <cell r="AK35">
            <v>31569692660</v>
          </cell>
          <cell r="AL35">
            <v>0</v>
          </cell>
          <cell r="AN35">
            <v>0</v>
          </cell>
          <cell r="AO35">
            <v>0</v>
          </cell>
          <cell r="AQ35">
            <v>7172237000</v>
          </cell>
          <cell r="AR35">
            <v>0</v>
          </cell>
          <cell r="AT35">
            <v>0</v>
          </cell>
          <cell r="AU35">
            <v>0</v>
          </cell>
          <cell r="AW35">
            <v>47599602000</v>
          </cell>
          <cell r="AX35">
            <v>0</v>
          </cell>
          <cell r="AZ35">
            <v>23685691929</v>
          </cell>
          <cell r="BA35">
            <v>0</v>
          </cell>
          <cell r="BC35">
            <v>6031985000</v>
          </cell>
          <cell r="BD35">
            <v>0</v>
          </cell>
          <cell r="BF35">
            <v>17069127000</v>
          </cell>
          <cell r="BG35">
            <v>20325823000</v>
          </cell>
          <cell r="BI35">
            <v>13001523531</v>
          </cell>
          <cell r="BJ35">
            <v>19902156849</v>
          </cell>
          <cell r="BL35">
            <v>20993275000</v>
          </cell>
          <cell r="BM35">
            <v>0</v>
          </cell>
          <cell r="BO35">
            <v>10410021815</v>
          </cell>
          <cell r="BP35">
            <v>0</v>
          </cell>
          <cell r="BR35">
            <v>22927335890</v>
          </cell>
          <cell r="BS35">
            <v>0</v>
          </cell>
          <cell r="BU35">
            <v>9049359235</v>
          </cell>
          <cell r="BV35">
            <v>0</v>
          </cell>
          <cell r="BX35">
            <v>6327348000</v>
          </cell>
          <cell r="BY35">
            <v>0</v>
          </cell>
          <cell r="CA35">
            <v>0</v>
          </cell>
          <cell r="CB35">
            <v>0</v>
          </cell>
          <cell r="CD35">
            <v>8469218919</v>
          </cell>
          <cell r="CE35">
            <v>10660021081</v>
          </cell>
          <cell r="CG35">
            <v>6003515000</v>
          </cell>
          <cell r="CH35">
            <v>0</v>
          </cell>
          <cell r="CJ35">
            <v>4936678752</v>
          </cell>
          <cell r="CK35">
            <v>0</v>
          </cell>
          <cell r="CM35">
            <v>0</v>
          </cell>
          <cell r="CN35">
            <v>0</v>
          </cell>
          <cell r="CP35">
            <v>24697057000</v>
          </cell>
          <cell r="CQ35">
            <v>0</v>
          </cell>
          <cell r="CS35">
            <v>89149717214</v>
          </cell>
          <cell r="CT35">
            <v>0</v>
          </cell>
          <cell r="CV35">
            <v>69101448000</v>
          </cell>
          <cell r="CW35">
            <v>0</v>
          </cell>
          <cell r="CY35">
            <v>18473286531</v>
          </cell>
          <cell r="CZ35">
            <v>0</v>
          </cell>
          <cell r="DB35">
            <v>0</v>
          </cell>
          <cell r="DC35">
            <v>0</v>
          </cell>
          <cell r="DE35">
            <v>6059223000</v>
          </cell>
          <cell r="DF35">
            <v>0</v>
          </cell>
          <cell r="DH35">
            <v>4615358000</v>
          </cell>
          <cell r="DI35">
            <v>0</v>
          </cell>
          <cell r="DK35">
            <v>1614052987</v>
          </cell>
          <cell r="DL35">
            <v>0</v>
          </cell>
          <cell r="DN35">
            <v>6158886000</v>
          </cell>
          <cell r="DO35">
            <v>0</v>
          </cell>
          <cell r="DQ35">
            <v>0</v>
          </cell>
          <cell r="DR35">
            <v>0</v>
          </cell>
          <cell r="DT35">
            <v>10464871126</v>
          </cell>
          <cell r="DU35">
            <v>0</v>
          </cell>
          <cell r="DW35">
            <v>8387738263</v>
          </cell>
          <cell r="DX35">
            <v>0</v>
          </cell>
          <cell r="DZ35">
            <v>0</v>
          </cell>
          <cell r="EA35">
            <v>0</v>
          </cell>
          <cell r="EC35">
            <v>0</v>
          </cell>
          <cell r="ED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O35">
            <v>38977930000</v>
          </cell>
          <cell r="EP35">
            <v>0</v>
          </cell>
          <cell r="ER35">
            <v>9702158886</v>
          </cell>
          <cell r="ES35">
            <v>0</v>
          </cell>
          <cell r="EU35">
            <v>0</v>
          </cell>
          <cell r="EV35">
            <v>0</v>
          </cell>
          <cell r="EX35">
            <v>0</v>
          </cell>
          <cell r="EY35">
            <v>0</v>
          </cell>
          <cell r="FA35">
            <v>1245199336</v>
          </cell>
          <cell r="FB35">
            <v>3686548412</v>
          </cell>
          <cell r="FD35">
            <v>905679</v>
          </cell>
          <cell r="FE35">
            <v>0</v>
          </cell>
          <cell r="FG35">
            <v>0</v>
          </cell>
          <cell r="FH35">
            <v>0</v>
          </cell>
          <cell r="FJ35">
            <v>63445654009</v>
          </cell>
          <cell r="FK35">
            <v>0</v>
          </cell>
          <cell r="FM35">
            <v>3000349035</v>
          </cell>
          <cell r="FN35">
            <v>0</v>
          </cell>
          <cell r="FP35">
            <v>261030525000</v>
          </cell>
          <cell r="FQ35">
            <v>222054699000</v>
          </cell>
          <cell r="FS35">
            <v>42147716113</v>
          </cell>
          <cell r="FT35">
            <v>0</v>
          </cell>
          <cell r="FV35">
            <v>12098716000</v>
          </cell>
          <cell r="FW35">
            <v>0</v>
          </cell>
          <cell r="FY35">
            <v>1725843956</v>
          </cell>
          <cell r="FZ35">
            <v>0</v>
          </cell>
          <cell r="GB35">
            <v>305241294533</v>
          </cell>
          <cell r="GC35">
            <v>0</v>
          </cell>
          <cell r="GE35">
            <v>22437008</v>
          </cell>
          <cell r="GF35">
            <v>0</v>
          </cell>
          <cell r="GH35">
            <v>21758964000</v>
          </cell>
          <cell r="GI35">
            <v>0</v>
          </cell>
          <cell r="GK35">
            <v>7014631192.4599991</v>
          </cell>
          <cell r="GL35">
            <v>0</v>
          </cell>
          <cell r="GN35">
            <v>122381396</v>
          </cell>
          <cell r="GO35">
            <v>0</v>
          </cell>
          <cell r="GQ35">
            <v>1949308470</v>
          </cell>
          <cell r="GR35">
            <v>0</v>
          </cell>
          <cell r="GT35">
            <v>22996177987</v>
          </cell>
          <cell r="GU35">
            <v>0</v>
          </cell>
          <cell r="GW35">
            <v>0</v>
          </cell>
          <cell r="GX35">
            <v>0</v>
          </cell>
          <cell r="GZ35">
            <v>0</v>
          </cell>
          <cell r="HA35">
            <v>0</v>
          </cell>
          <cell r="HC35">
            <v>28939518764</v>
          </cell>
          <cell r="HD35">
            <v>0</v>
          </cell>
          <cell r="HF35">
            <v>0</v>
          </cell>
          <cell r="HG35">
            <v>0</v>
          </cell>
          <cell r="HI35">
            <v>2342313299</v>
          </cell>
          <cell r="HJ35">
            <v>0</v>
          </cell>
          <cell r="HL35">
            <v>217429438000</v>
          </cell>
          <cell r="HM35">
            <v>0</v>
          </cell>
          <cell r="HO35">
            <v>70490572212</v>
          </cell>
          <cell r="HP35">
            <v>0</v>
          </cell>
          <cell r="HR35">
            <v>9702158886</v>
          </cell>
          <cell r="HS35">
            <v>0</v>
          </cell>
          <cell r="HU35">
            <v>30464935459.830002</v>
          </cell>
          <cell r="HV35">
            <v>0</v>
          </cell>
          <cell r="HX35">
            <v>149067624</v>
          </cell>
          <cell r="HY35">
            <v>0</v>
          </cell>
          <cell r="IA35">
            <v>21542005000</v>
          </cell>
          <cell r="IB35">
            <v>0</v>
          </cell>
          <cell r="ID35">
            <v>5005953453</v>
          </cell>
          <cell r="IE35">
            <v>0</v>
          </cell>
          <cell r="IG35">
            <v>3507734363</v>
          </cell>
          <cell r="IH35">
            <v>0</v>
          </cell>
          <cell r="IJ35">
            <v>577628794</v>
          </cell>
          <cell r="IK35">
            <v>0</v>
          </cell>
          <cell r="IM35">
            <v>12607461170</v>
          </cell>
          <cell r="IN35">
            <v>15089327821</v>
          </cell>
          <cell r="IP35">
            <v>1372219088</v>
          </cell>
          <cell r="IQ35">
            <v>0</v>
          </cell>
          <cell r="IS35">
            <v>6726234000</v>
          </cell>
          <cell r="IT35">
            <v>0</v>
          </cell>
          <cell r="IV35">
            <v>90359011414</v>
          </cell>
          <cell r="IW35">
            <v>100020420839</v>
          </cell>
          <cell r="IY35">
            <v>86256955986</v>
          </cell>
          <cell r="IZ35">
            <v>0</v>
          </cell>
          <cell r="JA35"/>
          <cell r="JB35">
            <v>36549105426</v>
          </cell>
          <cell r="JC35">
            <v>35916753586</v>
          </cell>
          <cell r="JE35">
            <v>20967526000</v>
          </cell>
          <cell r="JF35">
            <v>0</v>
          </cell>
          <cell r="JH35">
            <v>86539858000</v>
          </cell>
          <cell r="JI35">
            <v>0</v>
          </cell>
          <cell r="JK35">
            <v>869030130000</v>
          </cell>
          <cell r="JL35">
            <v>0</v>
          </cell>
          <cell r="JN35">
            <v>12962832093</v>
          </cell>
          <cell r="JO35">
            <v>0</v>
          </cell>
          <cell r="JQ35">
            <v>10053318000</v>
          </cell>
          <cell r="JR35">
            <v>0</v>
          </cell>
          <cell r="JT35">
            <v>65442729000</v>
          </cell>
          <cell r="JU35">
            <v>0</v>
          </cell>
          <cell r="JW35">
            <v>38861464660</v>
          </cell>
          <cell r="JX35">
            <v>20774300843</v>
          </cell>
          <cell r="JZ35">
            <v>29958542000</v>
          </cell>
          <cell r="KA35">
            <v>0</v>
          </cell>
          <cell r="KC35">
            <v>5800176060</v>
          </cell>
          <cell r="KD35">
            <v>0</v>
          </cell>
          <cell r="KF35">
            <v>3092534096</v>
          </cell>
          <cell r="KG35">
            <v>0</v>
          </cell>
          <cell r="KI35">
            <v>4984284627</v>
          </cell>
          <cell r="KJ35">
            <v>0</v>
          </cell>
          <cell r="KL35">
            <v>220084000</v>
          </cell>
          <cell r="KM35">
            <v>0</v>
          </cell>
          <cell r="KO35">
            <v>10611697894</v>
          </cell>
          <cell r="KP35">
            <v>0</v>
          </cell>
        </row>
        <row r="36">
          <cell r="D36">
            <v>128748616000</v>
          </cell>
          <cell r="E36">
            <v>0</v>
          </cell>
          <cell r="F36"/>
          <cell r="G36">
            <v>659302343000</v>
          </cell>
          <cell r="H36">
            <v>0</v>
          </cell>
          <cell r="I36"/>
          <cell r="J36">
            <v>0</v>
          </cell>
          <cell r="K36">
            <v>0</v>
          </cell>
          <cell r="L36"/>
          <cell r="M36">
            <v>296021698000</v>
          </cell>
          <cell r="N36">
            <v>0</v>
          </cell>
          <cell r="O36"/>
          <cell r="P36">
            <v>192724000000</v>
          </cell>
          <cell r="Q36">
            <v>224337000000</v>
          </cell>
          <cell r="R36"/>
          <cell r="S36">
            <v>31717745000</v>
          </cell>
          <cell r="T36">
            <v>0</v>
          </cell>
          <cell r="U36"/>
          <cell r="V36">
            <v>78625251000</v>
          </cell>
          <cell r="W36">
            <v>0</v>
          </cell>
          <cell r="X36"/>
          <cell r="Y36">
            <v>147683556000</v>
          </cell>
          <cell r="Z36">
            <v>0</v>
          </cell>
          <cell r="AA36"/>
          <cell r="AB36">
            <v>93971823548</v>
          </cell>
          <cell r="AC36">
            <v>0</v>
          </cell>
          <cell r="AD36"/>
          <cell r="AE36">
            <v>33548711000</v>
          </cell>
          <cell r="AF36">
            <v>0</v>
          </cell>
          <cell r="AG36"/>
          <cell r="AH36">
            <v>110612507000</v>
          </cell>
          <cell r="AI36">
            <v>0</v>
          </cell>
          <cell r="AJ36"/>
          <cell r="AK36">
            <v>31515266058</v>
          </cell>
          <cell r="AL36">
            <v>0</v>
          </cell>
          <cell r="AM36"/>
          <cell r="AN36">
            <v>0</v>
          </cell>
          <cell r="AO36">
            <v>0</v>
          </cell>
          <cell r="AP36"/>
          <cell r="AQ36">
            <v>915756000</v>
          </cell>
          <cell r="AR36">
            <v>0</v>
          </cell>
          <cell r="AS36"/>
          <cell r="AT36">
            <v>0</v>
          </cell>
          <cell r="AU36">
            <v>0</v>
          </cell>
          <cell r="AV36"/>
          <cell r="AW36">
            <v>42040840000</v>
          </cell>
          <cell r="AX36">
            <v>0</v>
          </cell>
          <cell r="AY36"/>
          <cell r="AZ36">
            <v>31749036625</v>
          </cell>
          <cell r="BA36">
            <v>0</v>
          </cell>
          <cell r="BB36"/>
          <cell r="BC36">
            <v>5719372000</v>
          </cell>
          <cell r="BD36">
            <v>0</v>
          </cell>
          <cell r="BE36"/>
          <cell r="BF36">
            <v>5807863000</v>
          </cell>
          <cell r="BG36">
            <v>9489807000</v>
          </cell>
          <cell r="BH36"/>
          <cell r="BI36">
            <v>8180319426</v>
          </cell>
          <cell r="BJ36">
            <v>5814445058</v>
          </cell>
          <cell r="BK36"/>
          <cell r="BL36">
            <v>20146855000</v>
          </cell>
          <cell r="BM36">
            <v>0</v>
          </cell>
          <cell r="BN36"/>
          <cell r="BO36">
            <v>6846538801</v>
          </cell>
          <cell r="BP36">
            <v>0</v>
          </cell>
          <cell r="BQ36"/>
          <cell r="BR36">
            <v>21101963977</v>
          </cell>
          <cell r="BS36">
            <v>0</v>
          </cell>
          <cell r="BT36"/>
          <cell r="BU36">
            <v>9058533133</v>
          </cell>
          <cell r="BV36">
            <v>0</v>
          </cell>
          <cell r="BW36"/>
          <cell r="BX36">
            <v>2745070000</v>
          </cell>
          <cell r="BY36">
            <v>0</v>
          </cell>
          <cell r="CA36">
            <v>0</v>
          </cell>
          <cell r="CB36">
            <v>0</v>
          </cell>
          <cell r="CD36">
            <v>4666429893</v>
          </cell>
          <cell r="CE36">
            <v>3647663754</v>
          </cell>
          <cell r="CG36">
            <v>2740560000</v>
          </cell>
          <cell r="CH36">
            <v>0</v>
          </cell>
          <cell r="CJ36">
            <v>1991256901</v>
          </cell>
          <cell r="CK36">
            <v>0</v>
          </cell>
          <cell r="CM36">
            <v>0</v>
          </cell>
          <cell r="CN36">
            <v>0</v>
          </cell>
          <cell r="CP36">
            <v>23996802000</v>
          </cell>
          <cell r="CQ36">
            <v>0</v>
          </cell>
          <cell r="CS36">
            <v>41443296613</v>
          </cell>
          <cell r="CT36">
            <v>0</v>
          </cell>
          <cell r="CV36">
            <v>56537133000</v>
          </cell>
          <cell r="CW36">
            <v>0</v>
          </cell>
          <cell r="CY36">
            <v>12432473486</v>
          </cell>
          <cell r="CZ36">
            <v>0</v>
          </cell>
          <cell r="DB36">
            <v>0</v>
          </cell>
          <cell r="DC36">
            <v>0</v>
          </cell>
          <cell r="DE36">
            <v>4376680000</v>
          </cell>
          <cell r="DF36">
            <v>0</v>
          </cell>
          <cell r="DH36">
            <v>1959083000</v>
          </cell>
          <cell r="DI36">
            <v>0</v>
          </cell>
          <cell r="DK36">
            <v>614761695</v>
          </cell>
          <cell r="DL36">
            <v>0</v>
          </cell>
          <cell r="DN36">
            <v>2812386000</v>
          </cell>
          <cell r="DO36">
            <v>0</v>
          </cell>
          <cell r="DQ36">
            <v>0</v>
          </cell>
          <cell r="DR36">
            <v>0</v>
          </cell>
          <cell r="DT36">
            <v>5160691922</v>
          </cell>
          <cell r="DU36">
            <v>0</v>
          </cell>
          <cell r="DW36">
            <v>2245370742</v>
          </cell>
          <cell r="DX36">
            <v>0</v>
          </cell>
          <cell r="DZ36">
            <v>0</v>
          </cell>
          <cell r="EA36">
            <v>0</v>
          </cell>
          <cell r="EC36">
            <v>0</v>
          </cell>
          <cell r="ED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O36">
            <v>22496701000</v>
          </cell>
          <cell r="EP36">
            <v>0</v>
          </cell>
          <cell r="ER36">
            <v>4878058010</v>
          </cell>
          <cell r="ES36">
            <v>0</v>
          </cell>
          <cell r="EU36">
            <v>0</v>
          </cell>
          <cell r="EV36">
            <v>0</v>
          </cell>
          <cell r="EX36">
            <v>0</v>
          </cell>
          <cell r="EY36">
            <v>0</v>
          </cell>
          <cell r="FA36">
            <v>2033364336</v>
          </cell>
          <cell r="FB36">
            <v>5964297393</v>
          </cell>
          <cell r="FD36">
            <v>8283083</v>
          </cell>
          <cell r="FE36">
            <v>0</v>
          </cell>
          <cell r="FG36">
            <v>0</v>
          </cell>
          <cell r="FH36">
            <v>0</v>
          </cell>
          <cell r="FJ36">
            <v>56596453831</v>
          </cell>
          <cell r="FK36">
            <v>0</v>
          </cell>
          <cell r="FM36">
            <v>3059232219</v>
          </cell>
          <cell r="FN36">
            <v>0</v>
          </cell>
          <cell r="FP36">
            <v>256204081000</v>
          </cell>
          <cell r="FQ36">
            <v>215670569000</v>
          </cell>
          <cell r="FS36">
            <v>61891965750</v>
          </cell>
          <cell r="FT36">
            <v>0</v>
          </cell>
          <cell r="FV36">
            <v>13606086000</v>
          </cell>
          <cell r="FW36">
            <v>0</v>
          </cell>
          <cell r="FY36">
            <v>1354066061</v>
          </cell>
          <cell r="FZ36">
            <v>0</v>
          </cell>
          <cell r="GB36">
            <v>456036307808</v>
          </cell>
          <cell r="GC36">
            <v>0</v>
          </cell>
          <cell r="GE36">
            <v>58089574</v>
          </cell>
          <cell r="GF36">
            <v>0</v>
          </cell>
          <cell r="GH36">
            <v>9899397000</v>
          </cell>
          <cell r="GI36">
            <v>0</v>
          </cell>
          <cell r="GK36">
            <v>9902004914.8600006</v>
          </cell>
          <cell r="GL36">
            <v>0</v>
          </cell>
          <cell r="GN36">
            <v>134655716</v>
          </cell>
          <cell r="GO36">
            <v>0</v>
          </cell>
          <cell r="GQ36">
            <v>2500465186</v>
          </cell>
          <cell r="GR36">
            <v>0</v>
          </cell>
          <cell r="GT36">
            <v>12142702902</v>
          </cell>
          <cell r="GU36">
            <v>0</v>
          </cell>
          <cell r="GW36">
            <v>0</v>
          </cell>
          <cell r="GX36">
            <v>0</v>
          </cell>
          <cell r="GZ36">
            <v>0</v>
          </cell>
          <cell r="HA36">
            <v>0</v>
          </cell>
          <cell r="HC36">
            <v>13234255950</v>
          </cell>
          <cell r="HD36">
            <v>0</v>
          </cell>
          <cell r="HF36">
            <v>0</v>
          </cell>
          <cell r="HG36">
            <v>0</v>
          </cell>
          <cell r="HI36">
            <v>1223024516</v>
          </cell>
          <cell r="HJ36">
            <v>0</v>
          </cell>
          <cell r="HL36">
            <v>170930588000</v>
          </cell>
          <cell r="HM36">
            <v>0</v>
          </cell>
          <cell r="HO36">
            <v>46679021863</v>
          </cell>
          <cell r="HP36">
            <v>0</v>
          </cell>
          <cell r="HR36">
            <v>4878058010</v>
          </cell>
          <cell r="HS36">
            <v>0</v>
          </cell>
          <cell r="HU36">
            <v>26796805266.299999</v>
          </cell>
          <cell r="HV36">
            <v>0</v>
          </cell>
          <cell r="HX36">
            <v>294444776</v>
          </cell>
          <cell r="HY36">
            <v>0</v>
          </cell>
          <cell r="IA36">
            <v>9261696000</v>
          </cell>
          <cell r="IB36">
            <v>0</v>
          </cell>
          <cell r="ID36">
            <v>3228137423</v>
          </cell>
          <cell r="IE36">
            <v>0</v>
          </cell>
          <cell r="IG36">
            <v>1752278947</v>
          </cell>
          <cell r="IH36">
            <v>0</v>
          </cell>
          <cell r="IJ36">
            <v>107132936</v>
          </cell>
          <cell r="IK36">
            <v>0</v>
          </cell>
          <cell r="IM36">
            <v>8925406154</v>
          </cell>
          <cell r="IN36">
            <v>10454610244</v>
          </cell>
          <cell r="IP36">
            <v>1793177414</v>
          </cell>
          <cell r="IQ36">
            <v>0</v>
          </cell>
          <cell r="IS36">
            <v>7891035000</v>
          </cell>
          <cell r="IT36">
            <v>0</v>
          </cell>
          <cell r="IV36">
            <v>90403587066</v>
          </cell>
          <cell r="IW36">
            <v>72622645048</v>
          </cell>
          <cell r="IY36">
            <v>79530993675</v>
          </cell>
          <cell r="IZ36">
            <v>0</v>
          </cell>
          <cell r="JA36"/>
          <cell r="JB36">
            <v>16841616903</v>
          </cell>
          <cell r="JC36">
            <v>13339758283</v>
          </cell>
          <cell r="JE36">
            <v>9163515000</v>
          </cell>
          <cell r="JF36">
            <v>0</v>
          </cell>
          <cell r="JH36">
            <v>24612335000</v>
          </cell>
          <cell r="JI36">
            <v>0</v>
          </cell>
          <cell r="JK36">
            <v>1023668455000</v>
          </cell>
          <cell r="JL36">
            <v>0</v>
          </cell>
          <cell r="JN36">
            <v>6145463768</v>
          </cell>
          <cell r="JO36">
            <v>0</v>
          </cell>
          <cell r="JQ36">
            <v>3721570000</v>
          </cell>
          <cell r="JR36">
            <v>0</v>
          </cell>
          <cell r="JT36">
            <v>77982491000</v>
          </cell>
          <cell r="JU36">
            <v>0</v>
          </cell>
          <cell r="JW36">
            <v>18441076401</v>
          </cell>
          <cell r="JX36">
            <v>16863955395</v>
          </cell>
          <cell r="JZ36">
            <v>13250479000</v>
          </cell>
          <cell r="KA36">
            <v>0</v>
          </cell>
          <cell r="KC36">
            <v>1739406927</v>
          </cell>
          <cell r="KD36">
            <v>0</v>
          </cell>
          <cell r="KF36">
            <v>393300552</v>
          </cell>
          <cell r="KG36">
            <v>0</v>
          </cell>
          <cell r="KI36">
            <v>3185762962</v>
          </cell>
          <cell r="KJ36">
            <v>0</v>
          </cell>
          <cell r="KL36">
            <v>330089000</v>
          </cell>
          <cell r="KM36">
            <v>0</v>
          </cell>
          <cell r="KO36">
            <v>8403322846</v>
          </cell>
          <cell r="KP36">
            <v>0</v>
          </cell>
        </row>
        <row r="37">
          <cell r="D37">
            <v>0</v>
          </cell>
          <cell r="E37"/>
          <cell r="G37">
            <v>-201504579000</v>
          </cell>
          <cell r="H37"/>
          <cell r="J37"/>
          <cell r="K37"/>
          <cell r="M37">
            <v>-246305000</v>
          </cell>
          <cell r="N37"/>
          <cell r="P37">
            <v>-34688000000</v>
          </cell>
          <cell r="Q37">
            <v>-30637000000</v>
          </cell>
          <cell r="S37">
            <v>-6207054000</v>
          </cell>
          <cell r="T37"/>
          <cell r="V37">
            <v>-17534510000</v>
          </cell>
          <cell r="W37"/>
          <cell r="Y37">
            <v>-66834774000</v>
          </cell>
          <cell r="Z37"/>
          <cell r="AB37">
            <v>-22102234178</v>
          </cell>
          <cell r="AC37"/>
          <cell r="AE37">
            <v>-11244407000</v>
          </cell>
          <cell r="AF37"/>
          <cell r="AH37">
            <v>-6016902000</v>
          </cell>
          <cell r="AI37"/>
          <cell r="AK37">
            <v>-4138516209</v>
          </cell>
          <cell r="AL37"/>
          <cell r="AN37"/>
          <cell r="AO37"/>
          <cell r="AQ37">
            <v>-125097000</v>
          </cell>
          <cell r="AR37"/>
          <cell r="AT37"/>
          <cell r="AU37"/>
          <cell r="AW37"/>
          <cell r="AX37"/>
          <cell r="AZ37">
            <v>0</v>
          </cell>
          <cell r="BA37"/>
          <cell r="BC37">
            <v>0</v>
          </cell>
          <cell r="BD37"/>
          <cell r="BF37">
            <v>-2042377000</v>
          </cell>
          <cell r="BG37">
            <v>-2404321000</v>
          </cell>
          <cell r="BI37">
            <v>-4039257</v>
          </cell>
          <cell r="BJ37">
            <v>-1537928</v>
          </cell>
          <cell r="BL37">
            <v>0</v>
          </cell>
          <cell r="BM37"/>
          <cell r="BO37">
            <v>-1366317669</v>
          </cell>
          <cell r="BP37"/>
          <cell r="BR37">
            <v>-74412163</v>
          </cell>
          <cell r="BS37"/>
          <cell r="BU37">
            <v>-4212804874</v>
          </cell>
          <cell r="BV37"/>
          <cell r="BX37">
            <v>-261479000</v>
          </cell>
          <cell r="BY37"/>
          <cell r="CA37"/>
          <cell r="CB37"/>
          <cell r="CD37">
            <v>-17788954.390000001</v>
          </cell>
          <cell r="CE37">
            <v>-65113723</v>
          </cell>
          <cell r="CG37">
            <v>-750940000</v>
          </cell>
          <cell r="CH37"/>
          <cell r="CJ37">
            <v>-394768623</v>
          </cell>
          <cell r="CK37"/>
          <cell r="CM37"/>
          <cell r="CN37"/>
          <cell r="CP37">
            <v>-7473086000</v>
          </cell>
          <cell r="CQ37"/>
          <cell r="CS37">
            <v>3201157871</v>
          </cell>
          <cell r="CT37"/>
          <cell r="CV37">
            <v>-50336000</v>
          </cell>
          <cell r="CW37"/>
          <cell r="CY37">
            <v>0</v>
          </cell>
          <cell r="CZ37"/>
          <cell r="DB37"/>
          <cell r="DC37"/>
          <cell r="DE37"/>
          <cell r="DF37"/>
          <cell r="DH37"/>
          <cell r="DI37"/>
          <cell r="DK37"/>
          <cell r="DL37"/>
          <cell r="DN37">
            <v>-1662000</v>
          </cell>
          <cell r="DO37"/>
          <cell r="DQ37"/>
          <cell r="DR37"/>
          <cell r="DT37">
            <v>-1081395840</v>
          </cell>
          <cell r="DU37"/>
          <cell r="DW37">
            <v>-526145096</v>
          </cell>
          <cell r="DX37"/>
          <cell r="DZ37"/>
          <cell r="EA37"/>
          <cell r="EC37"/>
          <cell r="ED37"/>
          <cell r="EF37"/>
          <cell r="EG37"/>
          <cell r="EI37"/>
          <cell r="EJ37"/>
          <cell r="EL37"/>
          <cell r="EM37"/>
          <cell r="EO37">
            <v>-1800023000</v>
          </cell>
          <cell r="EP37"/>
          <cell r="ER37">
            <v>-2069709309</v>
          </cell>
          <cell r="ES37"/>
          <cell r="EU37"/>
          <cell r="EV37"/>
          <cell r="EX37"/>
          <cell r="EY37"/>
          <cell r="FA37">
            <v>0</v>
          </cell>
          <cell r="FB37">
            <v>-327361888</v>
          </cell>
          <cell r="FD37">
            <v>-557385</v>
          </cell>
          <cell r="FE37"/>
          <cell r="FG37"/>
          <cell r="FH37"/>
          <cell r="FJ37">
            <v>-2942286065</v>
          </cell>
          <cell r="FK37"/>
          <cell r="FM37">
            <v>57131</v>
          </cell>
          <cell r="FN37"/>
          <cell r="FP37">
            <v>-30256340000</v>
          </cell>
          <cell r="FQ37">
            <v>-8113078000</v>
          </cell>
          <cell r="FS37">
            <v>-6827528965</v>
          </cell>
          <cell r="FT37"/>
          <cell r="FV37">
            <v>-3554185000</v>
          </cell>
          <cell r="FW37"/>
          <cell r="FY37">
            <v>-551915382</v>
          </cell>
          <cell r="FZ37"/>
          <cell r="GB37">
            <v>-266826494700</v>
          </cell>
          <cell r="GC37"/>
          <cell r="GE37">
            <v>0</v>
          </cell>
          <cell r="GF37"/>
          <cell r="GH37">
            <v>-5891291000</v>
          </cell>
          <cell r="GI37"/>
          <cell r="GK37">
            <v>-5104364040</v>
          </cell>
          <cell r="GL37"/>
          <cell r="GN37">
            <v>-48884395</v>
          </cell>
          <cell r="GO37"/>
          <cell r="GQ37">
            <v>-920183247</v>
          </cell>
          <cell r="GR37"/>
          <cell r="GT37">
            <v>-22073867</v>
          </cell>
          <cell r="GU37"/>
          <cell r="GW37"/>
          <cell r="GX37"/>
          <cell r="GZ37"/>
          <cell r="HA37"/>
          <cell r="HC37">
            <v>-7382372191</v>
          </cell>
          <cell r="HD37"/>
          <cell r="HF37"/>
          <cell r="HG37"/>
          <cell r="HI37">
            <v>-29782210</v>
          </cell>
          <cell r="HJ37"/>
          <cell r="HL37">
            <v>-54188417000</v>
          </cell>
          <cell r="HM37"/>
          <cell r="HO37">
            <v>-25650266508</v>
          </cell>
          <cell r="HP37"/>
          <cell r="HR37">
            <v>-2069709309</v>
          </cell>
          <cell r="HS37"/>
          <cell r="HU37">
            <v>-15965118462.08</v>
          </cell>
          <cell r="HV37"/>
          <cell r="HX37">
            <v>-91589293</v>
          </cell>
          <cell r="HY37"/>
          <cell r="IA37">
            <v>-45000000</v>
          </cell>
          <cell r="IB37"/>
          <cell r="ID37">
            <v>-256689570</v>
          </cell>
          <cell r="IE37"/>
          <cell r="IG37">
            <v>-334704346</v>
          </cell>
          <cell r="IH37"/>
          <cell r="IJ37">
            <v>0</v>
          </cell>
          <cell r="IK37"/>
          <cell r="IM37">
            <v>-4041759060</v>
          </cell>
          <cell r="IN37">
            <v>-5751807090</v>
          </cell>
          <cell r="IP37">
            <v>-428711662</v>
          </cell>
          <cell r="IQ37"/>
          <cell r="IS37">
            <v>-451427000</v>
          </cell>
          <cell r="IT37"/>
          <cell r="IV37">
            <v>-9608357233</v>
          </cell>
          <cell r="IW37">
            <v>-15486215375</v>
          </cell>
          <cell r="IY37">
            <v>-22674560069</v>
          </cell>
          <cell r="IZ37"/>
          <cell r="JA37"/>
          <cell r="JB37">
            <v>-2718393381</v>
          </cell>
          <cell r="JC37">
            <v>-3434268800</v>
          </cell>
          <cell r="JE37">
            <v>0</v>
          </cell>
          <cell r="JF37"/>
          <cell r="JH37">
            <v>-2433736000</v>
          </cell>
          <cell r="JI37"/>
          <cell r="JK37">
            <v>-525590268000</v>
          </cell>
          <cell r="JL37"/>
          <cell r="JN37">
            <v>-319481696</v>
          </cell>
          <cell r="JO37"/>
          <cell r="JQ37">
            <v>-25584000</v>
          </cell>
          <cell r="JR37"/>
          <cell r="JT37">
            <v>0</v>
          </cell>
          <cell r="JU37"/>
          <cell r="JW37">
            <v>-8007735431</v>
          </cell>
          <cell r="JX37">
            <v>-6624029308</v>
          </cell>
          <cell r="JZ37">
            <v>-408242000</v>
          </cell>
          <cell r="KA37"/>
          <cell r="KC37">
            <v>0</v>
          </cell>
          <cell r="KD37"/>
          <cell r="KF37">
            <v>0</v>
          </cell>
          <cell r="KG37"/>
          <cell r="KI37">
            <v>-1402162483</v>
          </cell>
          <cell r="KJ37"/>
          <cell r="KL37">
            <v>0</v>
          </cell>
          <cell r="KM37"/>
          <cell r="KO37">
            <v>-1053163294</v>
          </cell>
          <cell r="KP37"/>
        </row>
        <row r="38">
          <cell r="D38">
            <v>0</v>
          </cell>
          <cell r="E38"/>
          <cell r="G38">
            <v>-41894000</v>
          </cell>
          <cell r="H38"/>
          <cell r="J38"/>
          <cell r="K38"/>
          <cell r="M38">
            <v>0</v>
          </cell>
          <cell r="N38"/>
          <cell r="P38">
            <v>0</v>
          </cell>
          <cell r="Q38">
            <v>0</v>
          </cell>
          <cell r="S38">
            <v>-633444000</v>
          </cell>
          <cell r="T38"/>
          <cell r="V38">
            <v>0</v>
          </cell>
          <cell r="W38"/>
          <cell r="Y38">
            <v>0</v>
          </cell>
          <cell r="Z38"/>
          <cell r="AB38">
            <v>0</v>
          </cell>
          <cell r="AC38"/>
          <cell r="AE38">
            <v>0</v>
          </cell>
          <cell r="AF38"/>
          <cell r="AH38">
            <v>-20168000</v>
          </cell>
          <cell r="AI38"/>
          <cell r="AK38">
            <v>-3366132</v>
          </cell>
          <cell r="AL38"/>
          <cell r="AN38"/>
          <cell r="AO38"/>
          <cell r="AQ38">
            <v>0</v>
          </cell>
          <cell r="AR38"/>
          <cell r="AT38"/>
          <cell r="AU38"/>
          <cell r="AW38"/>
          <cell r="AX38"/>
          <cell r="AZ38">
            <v>0</v>
          </cell>
          <cell r="BA38"/>
          <cell r="BC38">
            <v>0</v>
          </cell>
          <cell r="BD38"/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L38">
            <v>0</v>
          </cell>
          <cell r="BM38"/>
          <cell r="BO38">
            <v>0</v>
          </cell>
          <cell r="BP38"/>
          <cell r="BR38">
            <v>0</v>
          </cell>
          <cell r="BS38"/>
          <cell r="BU38">
            <v>0</v>
          </cell>
          <cell r="BV38"/>
          <cell r="BX38">
            <v>-803000</v>
          </cell>
          <cell r="BY38"/>
          <cell r="CA38"/>
          <cell r="CB38"/>
          <cell r="CD38">
            <v>0</v>
          </cell>
          <cell r="CE38">
            <v>0</v>
          </cell>
          <cell r="CG38">
            <v>0</v>
          </cell>
          <cell r="CH38"/>
          <cell r="CJ38">
            <v>0</v>
          </cell>
          <cell r="CK38"/>
          <cell r="CM38"/>
          <cell r="CN38"/>
          <cell r="CP38">
            <v>0</v>
          </cell>
          <cell r="CQ38"/>
          <cell r="CS38">
            <v>-1014968630</v>
          </cell>
          <cell r="CT38"/>
          <cell r="CV38">
            <v>0</v>
          </cell>
          <cell r="CW38"/>
          <cell r="CY38">
            <v>-2624508297</v>
          </cell>
          <cell r="CZ38"/>
          <cell r="DB38"/>
          <cell r="DC38"/>
          <cell r="DE38"/>
          <cell r="DF38"/>
          <cell r="DH38"/>
          <cell r="DI38"/>
          <cell r="DK38"/>
          <cell r="DL38"/>
          <cell r="DN38">
            <v>0</v>
          </cell>
          <cell r="DO38"/>
          <cell r="DQ38"/>
          <cell r="DR38"/>
          <cell r="DT38">
            <v>-837198787</v>
          </cell>
          <cell r="DU38"/>
          <cell r="DW38">
            <v>0</v>
          </cell>
          <cell r="DX38"/>
          <cell r="DZ38"/>
          <cell r="EA38"/>
          <cell r="EC38"/>
          <cell r="ED38"/>
          <cell r="EF38"/>
          <cell r="EG38"/>
          <cell r="EI38"/>
          <cell r="EJ38"/>
          <cell r="EL38"/>
          <cell r="EM38"/>
          <cell r="EO38">
            <v>0</v>
          </cell>
          <cell r="EP38"/>
          <cell r="ER38">
            <v>0</v>
          </cell>
          <cell r="ES38"/>
          <cell r="EU38"/>
          <cell r="EV38"/>
          <cell r="EX38"/>
          <cell r="EY38"/>
          <cell r="FA38">
            <v>0</v>
          </cell>
          <cell r="FB38">
            <v>0</v>
          </cell>
          <cell r="FD38">
            <v>0</v>
          </cell>
          <cell r="FE38"/>
          <cell r="FG38"/>
          <cell r="FH38"/>
          <cell r="FJ38">
            <v>0</v>
          </cell>
          <cell r="FK38"/>
          <cell r="FM38">
            <v>0</v>
          </cell>
          <cell r="FN38"/>
          <cell r="FP38">
            <v>-4042532000</v>
          </cell>
          <cell r="FQ38">
            <v>0</v>
          </cell>
          <cell r="FS38">
            <v>0</v>
          </cell>
          <cell r="FT38"/>
          <cell r="FV38">
            <v>0</v>
          </cell>
          <cell r="FW38"/>
          <cell r="FY38">
            <v>0</v>
          </cell>
          <cell r="FZ38"/>
          <cell r="GB38">
            <v>0</v>
          </cell>
          <cell r="GC38"/>
          <cell r="GE38">
            <v>0</v>
          </cell>
          <cell r="GF38"/>
          <cell r="GH38">
            <v>0</v>
          </cell>
          <cell r="GI38"/>
          <cell r="GK38"/>
          <cell r="GL38"/>
          <cell r="GN38">
            <v>0</v>
          </cell>
          <cell r="GO38"/>
          <cell r="GQ38">
            <v>0</v>
          </cell>
          <cell r="GR38"/>
          <cell r="GT38">
            <v>-1903941557</v>
          </cell>
          <cell r="GU38"/>
          <cell r="GW38"/>
          <cell r="GX38"/>
          <cell r="GZ38"/>
          <cell r="HA38"/>
          <cell r="HC38">
            <v>-85000000</v>
          </cell>
          <cell r="HD38"/>
          <cell r="HF38"/>
          <cell r="HG38"/>
          <cell r="HI38">
            <v>0</v>
          </cell>
          <cell r="HJ38"/>
          <cell r="HL38">
            <v>0</v>
          </cell>
          <cell r="HM38"/>
          <cell r="HO38">
            <v>-260165857</v>
          </cell>
          <cell r="HP38"/>
          <cell r="HR38">
            <v>0</v>
          </cell>
          <cell r="HS38"/>
          <cell r="HU38">
            <v>-12000000</v>
          </cell>
          <cell r="HV38"/>
          <cell r="HX38">
            <v>0</v>
          </cell>
          <cell r="HY38"/>
          <cell r="IA38">
            <v>-523331000</v>
          </cell>
          <cell r="IB38"/>
          <cell r="ID38">
            <v>0</v>
          </cell>
          <cell r="IE38"/>
          <cell r="IG38">
            <v>0</v>
          </cell>
          <cell r="IH38"/>
          <cell r="IJ38">
            <v>0</v>
          </cell>
          <cell r="IK38"/>
          <cell r="IM38">
            <v>0</v>
          </cell>
          <cell r="IN38">
            <v>0</v>
          </cell>
          <cell r="IP38">
            <v>-172457977</v>
          </cell>
          <cell r="IQ38"/>
          <cell r="IS38">
            <v>-108604000</v>
          </cell>
          <cell r="IT38"/>
          <cell r="IV38">
            <v>-322466579</v>
          </cell>
          <cell r="IW38">
            <v>-137839513</v>
          </cell>
          <cell r="IY38">
            <v>0</v>
          </cell>
          <cell r="IZ38"/>
          <cell r="JA38"/>
          <cell r="JB38">
            <v>-1901185864</v>
          </cell>
          <cell r="JC38">
            <v>-2212798130</v>
          </cell>
          <cell r="JE38">
            <v>0</v>
          </cell>
          <cell r="JF38"/>
          <cell r="JH38">
            <v>-116347000</v>
          </cell>
          <cell r="JI38"/>
          <cell r="JK38">
            <v>0</v>
          </cell>
          <cell r="JL38"/>
          <cell r="JN38">
            <v>0</v>
          </cell>
          <cell r="JO38"/>
          <cell r="JQ38">
            <v>0</v>
          </cell>
          <cell r="JR38"/>
          <cell r="JT38">
            <v>0</v>
          </cell>
          <cell r="JU38"/>
          <cell r="JW38">
            <v>0</v>
          </cell>
          <cell r="JX38">
            <v>0</v>
          </cell>
          <cell r="JZ38">
            <v>0</v>
          </cell>
          <cell r="KA38"/>
          <cell r="KC38">
            <v>0</v>
          </cell>
          <cell r="KD38"/>
          <cell r="KF38">
            <v>0</v>
          </cell>
          <cell r="KG38"/>
          <cell r="KI38">
            <v>0</v>
          </cell>
          <cell r="KJ38"/>
          <cell r="KL38">
            <v>-4667000</v>
          </cell>
          <cell r="KM38"/>
          <cell r="KO38">
            <v>0</v>
          </cell>
          <cell r="KP38"/>
        </row>
        <row r="39">
          <cell r="D39">
            <v>-19007198000</v>
          </cell>
          <cell r="E39"/>
          <cell r="G39">
            <v>0</v>
          </cell>
          <cell r="H39"/>
          <cell r="J39"/>
          <cell r="K39"/>
          <cell r="M39">
            <v>0</v>
          </cell>
          <cell r="N39"/>
          <cell r="P39">
            <v>0</v>
          </cell>
          <cell r="Q39">
            <v>0</v>
          </cell>
          <cell r="S39">
            <v>-3509248000</v>
          </cell>
          <cell r="T39"/>
          <cell r="V39">
            <v>-4420087000</v>
          </cell>
          <cell r="W39"/>
          <cell r="Y39">
            <v>-39588163000</v>
          </cell>
          <cell r="Z39"/>
          <cell r="AB39">
            <v>0</v>
          </cell>
          <cell r="AC39"/>
          <cell r="AE39">
            <v>-599529000</v>
          </cell>
          <cell r="AF39"/>
          <cell r="AH39">
            <v>0</v>
          </cell>
          <cell r="AI39"/>
          <cell r="AK39">
            <v>-680830696</v>
          </cell>
          <cell r="AL39"/>
          <cell r="AN39"/>
          <cell r="AO39"/>
          <cell r="AQ39">
            <v>0</v>
          </cell>
          <cell r="AR39"/>
          <cell r="AT39"/>
          <cell r="AU39"/>
          <cell r="AW39"/>
          <cell r="AX39"/>
          <cell r="AZ39">
            <v>-17396830426</v>
          </cell>
          <cell r="BA39"/>
          <cell r="BC39">
            <v>-2639374000</v>
          </cell>
          <cell r="BD39"/>
          <cell r="BF39">
            <v>0</v>
          </cell>
          <cell r="BG39">
            <v>0</v>
          </cell>
          <cell r="BI39">
            <v>0</v>
          </cell>
          <cell r="BJ39">
            <v>0</v>
          </cell>
          <cell r="BL39">
            <v>-8928334000</v>
          </cell>
          <cell r="BM39"/>
          <cell r="BO39">
            <v>-646010527</v>
          </cell>
          <cell r="BP39"/>
          <cell r="BR39">
            <v>0</v>
          </cell>
          <cell r="BS39"/>
          <cell r="BU39">
            <v>0</v>
          </cell>
          <cell r="BV39"/>
          <cell r="BX39">
            <v>0</v>
          </cell>
          <cell r="BY39"/>
          <cell r="CA39"/>
          <cell r="CB39"/>
          <cell r="CD39">
            <v>-2335314676</v>
          </cell>
          <cell r="CE39">
            <v>-2213407145</v>
          </cell>
          <cell r="CG39">
            <v>0</v>
          </cell>
          <cell r="CH39"/>
          <cell r="CJ39">
            <v>0</v>
          </cell>
          <cell r="CK39"/>
          <cell r="CM39"/>
          <cell r="CN39"/>
          <cell r="CP39">
            <v>0</v>
          </cell>
          <cell r="CQ39"/>
          <cell r="CS39">
            <v>0</v>
          </cell>
          <cell r="CT39"/>
          <cell r="CV39">
            <v>0</v>
          </cell>
          <cell r="CW39"/>
          <cell r="CY39">
            <v>0</v>
          </cell>
          <cell r="CZ39"/>
          <cell r="DB39"/>
          <cell r="DC39"/>
          <cell r="DE39"/>
          <cell r="DF39"/>
          <cell r="DH39"/>
          <cell r="DI39"/>
          <cell r="DK39"/>
          <cell r="DL39"/>
          <cell r="DN39">
            <v>0</v>
          </cell>
          <cell r="DO39"/>
          <cell r="DQ39"/>
          <cell r="DR39"/>
          <cell r="DT39">
            <v>-351771586</v>
          </cell>
          <cell r="DU39"/>
          <cell r="DW39">
            <v>0</v>
          </cell>
          <cell r="DX39"/>
          <cell r="DZ39"/>
          <cell r="EA39"/>
          <cell r="EC39"/>
          <cell r="ED39"/>
          <cell r="EF39"/>
          <cell r="EG39"/>
          <cell r="EI39"/>
          <cell r="EJ39"/>
          <cell r="EL39"/>
          <cell r="EM39"/>
          <cell r="EO39">
            <v>0</v>
          </cell>
          <cell r="EP39"/>
          <cell r="ER39">
            <v>0</v>
          </cell>
          <cell r="ES39"/>
          <cell r="EU39"/>
          <cell r="EV39"/>
          <cell r="EX39"/>
          <cell r="EY39"/>
          <cell r="FA39">
            <v>0</v>
          </cell>
          <cell r="FB39">
            <v>0</v>
          </cell>
          <cell r="FD39">
            <v>0</v>
          </cell>
          <cell r="FE39"/>
          <cell r="FG39"/>
          <cell r="FH39"/>
          <cell r="FJ39">
            <v>0</v>
          </cell>
          <cell r="FK39"/>
          <cell r="FM39">
            <v>0</v>
          </cell>
          <cell r="FN39"/>
          <cell r="FP39">
            <v>-2045749000</v>
          </cell>
          <cell r="FQ39">
            <v>-14882905000</v>
          </cell>
          <cell r="FS39">
            <v>0</v>
          </cell>
          <cell r="FT39"/>
          <cell r="FV39">
            <v>0</v>
          </cell>
          <cell r="FW39"/>
          <cell r="FY39">
            <v>0</v>
          </cell>
          <cell r="FZ39"/>
          <cell r="GB39">
            <v>0</v>
          </cell>
          <cell r="GC39"/>
          <cell r="GE39">
            <v>0</v>
          </cell>
          <cell r="GF39"/>
          <cell r="GH39">
            <v>0</v>
          </cell>
          <cell r="GI39"/>
          <cell r="GK39"/>
          <cell r="GL39"/>
          <cell r="GN39">
            <v>0</v>
          </cell>
          <cell r="GO39"/>
          <cell r="GQ39">
            <v>0</v>
          </cell>
          <cell r="GR39"/>
          <cell r="GT39">
            <v>-2120854970</v>
          </cell>
          <cell r="GU39"/>
          <cell r="GW39"/>
          <cell r="GX39"/>
          <cell r="GZ39"/>
          <cell r="HA39"/>
          <cell r="HC39">
            <v>0</v>
          </cell>
          <cell r="HD39"/>
          <cell r="HF39"/>
          <cell r="HG39"/>
          <cell r="HI39">
            <v>0</v>
          </cell>
          <cell r="HJ39"/>
          <cell r="HL39">
            <v>-25816881000</v>
          </cell>
          <cell r="HM39"/>
          <cell r="HO39">
            <v>0</v>
          </cell>
          <cell r="HP39"/>
          <cell r="HR39">
            <v>-430275428</v>
          </cell>
          <cell r="HS39"/>
          <cell r="HU39">
            <v>0</v>
          </cell>
          <cell r="HV39"/>
          <cell r="HX39">
            <v>0</v>
          </cell>
          <cell r="HY39"/>
          <cell r="IA39">
            <v>0</v>
          </cell>
          <cell r="IB39"/>
          <cell r="ID39">
            <v>0</v>
          </cell>
          <cell r="IE39"/>
          <cell r="IG39">
            <v>0</v>
          </cell>
          <cell r="IH39"/>
          <cell r="IJ39">
            <v>0</v>
          </cell>
          <cell r="IK39"/>
          <cell r="IM39">
            <v>0</v>
          </cell>
          <cell r="IN39">
            <v>0</v>
          </cell>
          <cell r="IP39">
            <v>0</v>
          </cell>
          <cell r="IQ39"/>
          <cell r="IS39">
            <v>0</v>
          </cell>
          <cell r="IT39"/>
          <cell r="IV39">
            <v>0</v>
          </cell>
          <cell r="IW39">
            <v>-241761837</v>
          </cell>
          <cell r="IY39">
            <v>-11955439907</v>
          </cell>
          <cell r="IZ39"/>
          <cell r="JA39"/>
          <cell r="JB39">
            <v>0</v>
          </cell>
          <cell r="JC39">
            <v>0</v>
          </cell>
          <cell r="JE39">
            <v>0</v>
          </cell>
          <cell r="JF39"/>
          <cell r="JH39">
            <v>0</v>
          </cell>
          <cell r="JI39"/>
          <cell r="JK39">
            <v>-3861082000</v>
          </cell>
          <cell r="JL39"/>
          <cell r="JN39">
            <v>0</v>
          </cell>
          <cell r="JO39"/>
          <cell r="JQ39">
            <v>0</v>
          </cell>
          <cell r="JR39"/>
          <cell r="JT39">
            <v>0</v>
          </cell>
          <cell r="JU39"/>
          <cell r="JW39">
            <v>0</v>
          </cell>
          <cell r="JX39">
            <v>0</v>
          </cell>
          <cell r="JZ39">
            <v>0</v>
          </cell>
          <cell r="KA39"/>
          <cell r="KC39">
            <v>0</v>
          </cell>
          <cell r="KD39"/>
          <cell r="KF39">
            <v>0</v>
          </cell>
          <cell r="KG39"/>
          <cell r="KI39">
            <v>0</v>
          </cell>
          <cell r="KJ39"/>
          <cell r="KL39">
            <v>0</v>
          </cell>
          <cell r="KM39"/>
          <cell r="KO39">
            <v>0</v>
          </cell>
          <cell r="KP39"/>
        </row>
        <row r="40">
          <cell r="D40">
            <v>0</v>
          </cell>
          <cell r="E40"/>
          <cell r="G40">
            <v>0</v>
          </cell>
          <cell r="H40"/>
          <cell r="J40"/>
          <cell r="K40"/>
          <cell r="M40">
            <v>0</v>
          </cell>
          <cell r="N40"/>
          <cell r="P40">
            <v>0</v>
          </cell>
          <cell r="Q40">
            <v>0</v>
          </cell>
          <cell r="S40">
            <v>0</v>
          </cell>
          <cell r="T40"/>
          <cell r="V40">
            <v>0</v>
          </cell>
          <cell r="W40"/>
          <cell r="Y40">
            <v>0</v>
          </cell>
          <cell r="Z40"/>
          <cell r="AB40">
            <v>0</v>
          </cell>
          <cell r="AC40"/>
          <cell r="AE40">
            <v>0</v>
          </cell>
          <cell r="AF40"/>
          <cell r="AH40"/>
          <cell r="AI40"/>
          <cell r="AK40">
            <v>0</v>
          </cell>
          <cell r="AL40"/>
          <cell r="AN40"/>
          <cell r="AO40"/>
          <cell r="AQ40">
            <v>0</v>
          </cell>
          <cell r="AR40"/>
          <cell r="AT40"/>
          <cell r="AU40"/>
          <cell r="AW40"/>
          <cell r="AX40"/>
          <cell r="AZ40">
            <v>0</v>
          </cell>
          <cell r="BA40"/>
          <cell r="BC40">
            <v>0</v>
          </cell>
          <cell r="BD40"/>
          <cell r="BF40">
            <v>0</v>
          </cell>
          <cell r="BG40">
            <v>0</v>
          </cell>
          <cell r="BI40">
            <v>0</v>
          </cell>
          <cell r="BJ40">
            <v>0</v>
          </cell>
          <cell r="BL40">
            <v>0</v>
          </cell>
          <cell r="BM40"/>
          <cell r="BO40">
            <v>0</v>
          </cell>
          <cell r="BP40"/>
          <cell r="BR40">
            <v>0</v>
          </cell>
          <cell r="BS40"/>
          <cell r="BU40">
            <v>0</v>
          </cell>
          <cell r="BV40"/>
          <cell r="BX40">
            <v>0</v>
          </cell>
          <cell r="BY40"/>
          <cell r="CA40"/>
          <cell r="CB40"/>
          <cell r="CD40">
            <v>0</v>
          </cell>
          <cell r="CE40">
            <v>0</v>
          </cell>
          <cell r="CG40">
            <v>0</v>
          </cell>
          <cell r="CH40"/>
          <cell r="CJ40">
            <v>0</v>
          </cell>
          <cell r="CK40"/>
          <cell r="CM40"/>
          <cell r="CN40"/>
          <cell r="CP40">
            <v>0</v>
          </cell>
          <cell r="CQ40"/>
          <cell r="CS40">
            <v>834718132</v>
          </cell>
          <cell r="CT40"/>
          <cell r="CV40">
            <v>0</v>
          </cell>
          <cell r="CW40"/>
          <cell r="CY40">
            <v>0</v>
          </cell>
          <cell r="CZ40"/>
          <cell r="DB40"/>
          <cell r="DC40"/>
          <cell r="DE40"/>
          <cell r="DF40"/>
          <cell r="DH40"/>
          <cell r="DI40"/>
          <cell r="DK40"/>
          <cell r="DL40"/>
          <cell r="DN40">
            <v>0</v>
          </cell>
          <cell r="DO40"/>
          <cell r="DQ40"/>
          <cell r="DR40"/>
          <cell r="DT40">
            <v>0</v>
          </cell>
          <cell r="DU40"/>
          <cell r="DW40">
            <v>0</v>
          </cell>
          <cell r="DX40"/>
          <cell r="DZ40"/>
          <cell r="EA40"/>
          <cell r="EC40"/>
          <cell r="ED40"/>
          <cell r="EF40"/>
          <cell r="EG40"/>
          <cell r="EI40"/>
          <cell r="EJ40"/>
          <cell r="EL40"/>
          <cell r="EM40"/>
          <cell r="EO40">
            <v>-530807000</v>
          </cell>
          <cell r="EP40"/>
          <cell r="ER40">
            <v>0</v>
          </cell>
          <cell r="ES40"/>
          <cell r="EU40"/>
          <cell r="EV40"/>
          <cell r="EX40"/>
          <cell r="EY40"/>
          <cell r="FA40">
            <v>-69375226</v>
          </cell>
          <cell r="FB40">
            <v>-100491788</v>
          </cell>
          <cell r="FD40"/>
          <cell r="FE40"/>
          <cell r="FG40"/>
          <cell r="FH40"/>
          <cell r="FJ40">
            <v>0</v>
          </cell>
          <cell r="FK40"/>
          <cell r="FM40"/>
          <cell r="FN40"/>
          <cell r="FP40">
            <v>0</v>
          </cell>
          <cell r="FQ40">
            <v>0</v>
          </cell>
          <cell r="FS40">
            <v>0</v>
          </cell>
          <cell r="FT40"/>
          <cell r="FV40"/>
          <cell r="FW40"/>
          <cell r="FY40"/>
          <cell r="FZ40"/>
          <cell r="GB40">
            <v>0</v>
          </cell>
          <cell r="GC40"/>
          <cell r="GE40"/>
          <cell r="GF40"/>
          <cell r="GH40"/>
          <cell r="GI40"/>
          <cell r="GK40"/>
          <cell r="GL40"/>
          <cell r="GN40"/>
          <cell r="GO40"/>
          <cell r="GQ40"/>
          <cell r="GR40"/>
          <cell r="GT40"/>
          <cell r="GU40"/>
          <cell r="GW40"/>
          <cell r="GX40"/>
          <cell r="GZ40"/>
          <cell r="HA40"/>
          <cell r="HC40"/>
          <cell r="HD40"/>
          <cell r="HF40"/>
          <cell r="HG40"/>
          <cell r="HI40"/>
          <cell r="HJ40"/>
          <cell r="HL40"/>
          <cell r="HM40"/>
          <cell r="HO40">
            <v>0</v>
          </cell>
          <cell r="HP40"/>
          <cell r="HR40"/>
          <cell r="HS40"/>
          <cell r="HU40"/>
          <cell r="HV40"/>
          <cell r="HX40">
            <v>0</v>
          </cell>
          <cell r="HY40"/>
          <cell r="IA40">
            <v>0</v>
          </cell>
          <cell r="IB40"/>
          <cell r="ID40"/>
          <cell r="IE40"/>
          <cell r="IG40">
            <v>0</v>
          </cell>
          <cell r="IH40"/>
          <cell r="IJ40"/>
          <cell r="IK40"/>
          <cell r="IM40">
            <v>0</v>
          </cell>
          <cell r="IN40">
            <v>0</v>
          </cell>
          <cell r="IP40">
            <v>0</v>
          </cell>
          <cell r="IQ40"/>
          <cell r="IS40">
            <v>0</v>
          </cell>
          <cell r="IT40"/>
          <cell r="IV40">
            <v>0</v>
          </cell>
          <cell r="IW40">
            <v>0</v>
          </cell>
          <cell r="IY40">
            <v>0</v>
          </cell>
          <cell r="IZ40"/>
          <cell r="JA40"/>
          <cell r="JB40">
            <v>0</v>
          </cell>
          <cell r="JC40">
            <v>0</v>
          </cell>
          <cell r="JE40">
            <v>0</v>
          </cell>
          <cell r="JF40"/>
          <cell r="JH40">
            <v>0</v>
          </cell>
          <cell r="JI40"/>
          <cell r="JK40">
            <v>0</v>
          </cell>
          <cell r="JL40"/>
          <cell r="JN40">
            <v>0</v>
          </cell>
          <cell r="JO40"/>
          <cell r="JQ40">
            <v>0</v>
          </cell>
          <cell r="JR40"/>
          <cell r="JT40">
            <v>0</v>
          </cell>
          <cell r="JU40"/>
          <cell r="JW40">
            <v>0</v>
          </cell>
          <cell r="JX40">
            <v>0</v>
          </cell>
          <cell r="JZ40">
            <v>0</v>
          </cell>
          <cell r="KA40"/>
          <cell r="KC40">
            <v>0</v>
          </cell>
          <cell r="KD40"/>
          <cell r="KF40">
            <v>0</v>
          </cell>
          <cell r="KG40"/>
          <cell r="KI40">
            <v>0</v>
          </cell>
          <cell r="KJ40"/>
          <cell r="KL40">
            <v>0</v>
          </cell>
          <cell r="KM40"/>
          <cell r="KO40">
            <v>0</v>
          </cell>
          <cell r="KP40"/>
        </row>
        <row r="41">
          <cell r="D41">
            <v>0</v>
          </cell>
          <cell r="E41"/>
          <cell r="G41">
            <v>0</v>
          </cell>
          <cell r="H41"/>
          <cell r="J41"/>
          <cell r="K41"/>
          <cell r="M41">
            <v>0</v>
          </cell>
          <cell r="N41"/>
          <cell r="P41">
            <v>0</v>
          </cell>
          <cell r="Q41">
            <v>0</v>
          </cell>
          <cell r="S41">
            <v>0</v>
          </cell>
          <cell r="T41"/>
          <cell r="V41">
            <v>0</v>
          </cell>
          <cell r="W41"/>
          <cell r="Y41">
            <v>0</v>
          </cell>
          <cell r="Z41"/>
          <cell r="AB41">
            <v>0</v>
          </cell>
          <cell r="AC41"/>
          <cell r="AE41">
            <v>0</v>
          </cell>
          <cell r="AF41"/>
          <cell r="AH41">
            <v>0</v>
          </cell>
          <cell r="AI41"/>
          <cell r="AK41">
            <v>0</v>
          </cell>
          <cell r="AL41"/>
          <cell r="AN41"/>
          <cell r="AO41"/>
          <cell r="AQ41">
            <v>0</v>
          </cell>
          <cell r="AR41"/>
          <cell r="AT41"/>
          <cell r="AU41"/>
          <cell r="AW41"/>
          <cell r="AX41"/>
          <cell r="AZ41">
            <v>0</v>
          </cell>
          <cell r="BA41"/>
          <cell r="BC41">
            <v>0</v>
          </cell>
          <cell r="BD41"/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L41">
            <v>0</v>
          </cell>
          <cell r="BM41"/>
          <cell r="BO41">
            <v>0</v>
          </cell>
          <cell r="BP41"/>
          <cell r="BR41">
            <v>0</v>
          </cell>
          <cell r="BS41"/>
          <cell r="BU41">
            <v>0</v>
          </cell>
          <cell r="BV41"/>
          <cell r="BX41">
            <v>0</v>
          </cell>
          <cell r="BY41"/>
          <cell r="CA41"/>
          <cell r="CB41"/>
          <cell r="CD41">
            <v>0</v>
          </cell>
          <cell r="CE41">
            <v>0</v>
          </cell>
          <cell r="CG41">
            <v>0</v>
          </cell>
          <cell r="CH41"/>
          <cell r="CJ41">
            <v>0</v>
          </cell>
          <cell r="CK41"/>
          <cell r="CM41"/>
          <cell r="CN41"/>
          <cell r="CP41">
            <v>0</v>
          </cell>
          <cell r="CQ41"/>
          <cell r="CS41">
            <v>0</v>
          </cell>
          <cell r="CT41"/>
          <cell r="CV41">
            <v>0</v>
          </cell>
          <cell r="CW41"/>
          <cell r="CY41">
            <v>-1522287741</v>
          </cell>
          <cell r="CZ41"/>
          <cell r="DB41"/>
          <cell r="DC41"/>
          <cell r="DE41"/>
          <cell r="DF41"/>
          <cell r="DH41"/>
          <cell r="DI41"/>
          <cell r="DK41"/>
          <cell r="DL41"/>
          <cell r="DN41">
            <v>0</v>
          </cell>
          <cell r="DO41"/>
          <cell r="DQ41"/>
          <cell r="DR41"/>
          <cell r="DT41">
            <v>0</v>
          </cell>
          <cell r="DU41"/>
          <cell r="DW41">
            <v>0</v>
          </cell>
          <cell r="DX41"/>
          <cell r="DZ41"/>
          <cell r="EA41"/>
          <cell r="EC41"/>
          <cell r="ED41"/>
          <cell r="EF41"/>
          <cell r="EG41"/>
          <cell r="EI41"/>
          <cell r="EJ41"/>
          <cell r="EL41"/>
          <cell r="EM41"/>
          <cell r="EO41">
            <v>0</v>
          </cell>
          <cell r="EP41"/>
          <cell r="ER41">
            <v>0</v>
          </cell>
          <cell r="ES41"/>
          <cell r="EU41"/>
          <cell r="EV41"/>
          <cell r="EX41"/>
          <cell r="EY41"/>
          <cell r="FA41">
            <v>0</v>
          </cell>
          <cell r="FB41">
            <v>0</v>
          </cell>
          <cell r="FD41">
            <v>0</v>
          </cell>
          <cell r="FE41"/>
          <cell r="FG41"/>
          <cell r="FH41"/>
          <cell r="FJ41">
            <v>0</v>
          </cell>
          <cell r="FK41"/>
          <cell r="FM41">
            <v>0</v>
          </cell>
          <cell r="FN41"/>
          <cell r="FP41">
            <v>0</v>
          </cell>
          <cell r="FQ41">
            <v>0</v>
          </cell>
          <cell r="FS41">
            <v>0</v>
          </cell>
          <cell r="FT41"/>
          <cell r="FV41">
            <v>0</v>
          </cell>
          <cell r="FW41"/>
          <cell r="FY41">
            <v>0</v>
          </cell>
          <cell r="FZ41"/>
          <cell r="GB41">
            <v>0</v>
          </cell>
          <cell r="GC41"/>
          <cell r="GD41"/>
          <cell r="GE41">
            <v>0</v>
          </cell>
          <cell r="GF41"/>
          <cell r="GH41">
            <v>0</v>
          </cell>
          <cell r="GI41"/>
          <cell r="GK41"/>
          <cell r="GL41"/>
          <cell r="GN41">
            <v>0</v>
          </cell>
          <cell r="GO41"/>
          <cell r="GQ41">
            <v>0</v>
          </cell>
          <cell r="GR41"/>
          <cell r="GT41">
            <v>0</v>
          </cell>
          <cell r="GU41"/>
          <cell r="GW41"/>
          <cell r="GX41"/>
          <cell r="GZ41"/>
          <cell r="HA41"/>
          <cell r="HB41"/>
          <cell r="HC41">
            <v>0</v>
          </cell>
          <cell r="HD41"/>
          <cell r="HF41"/>
          <cell r="HG41"/>
          <cell r="HI41">
            <v>0</v>
          </cell>
          <cell r="HJ41"/>
          <cell r="HL41">
            <v>0</v>
          </cell>
          <cell r="HM41"/>
          <cell r="HO41">
            <v>0</v>
          </cell>
          <cell r="HP41"/>
          <cell r="HR41">
            <v>0</v>
          </cell>
          <cell r="HS41"/>
          <cell r="HU41">
            <v>0</v>
          </cell>
          <cell r="HV41"/>
          <cell r="HX41">
            <v>0</v>
          </cell>
          <cell r="HY41"/>
          <cell r="HZ41"/>
          <cell r="IA41">
            <v>0</v>
          </cell>
          <cell r="IB41"/>
          <cell r="ID41">
            <v>0</v>
          </cell>
          <cell r="IE41"/>
          <cell r="IG41">
            <v>0</v>
          </cell>
          <cell r="IH41"/>
          <cell r="IJ41">
            <v>0</v>
          </cell>
          <cell r="IK41"/>
          <cell r="IM41">
            <v>0</v>
          </cell>
          <cell r="IN41">
            <v>0</v>
          </cell>
          <cell r="IP41">
            <v>0</v>
          </cell>
          <cell r="IQ41"/>
          <cell r="IS41">
            <v>0</v>
          </cell>
          <cell r="IT41"/>
          <cell r="IV41">
            <v>0</v>
          </cell>
          <cell r="IW41">
            <v>0</v>
          </cell>
          <cell r="IX41"/>
          <cell r="IY41">
            <v>0</v>
          </cell>
          <cell r="IZ41"/>
          <cell r="JA41"/>
          <cell r="JB41">
            <v>0</v>
          </cell>
          <cell r="JC41">
            <v>0</v>
          </cell>
          <cell r="JE41">
            <v>0</v>
          </cell>
          <cell r="JF41"/>
          <cell r="JH41">
            <v>0</v>
          </cell>
          <cell r="JI41"/>
          <cell r="JK41">
            <v>0</v>
          </cell>
          <cell r="JL41"/>
          <cell r="JN41">
            <v>0</v>
          </cell>
          <cell r="JO41"/>
          <cell r="JQ41">
            <v>0</v>
          </cell>
          <cell r="JR41"/>
          <cell r="JT41">
            <v>0</v>
          </cell>
          <cell r="JU41"/>
          <cell r="JW41">
            <v>0</v>
          </cell>
          <cell r="JX41">
            <v>0</v>
          </cell>
          <cell r="JZ41">
            <v>0</v>
          </cell>
          <cell r="KA41"/>
          <cell r="KC41">
            <v>0</v>
          </cell>
          <cell r="KD41"/>
          <cell r="KF41">
            <v>0</v>
          </cell>
          <cell r="KG41"/>
          <cell r="KI41">
            <v>0</v>
          </cell>
          <cell r="KJ41"/>
          <cell r="KL41">
            <v>0</v>
          </cell>
          <cell r="KM41"/>
          <cell r="KO41">
            <v>0</v>
          </cell>
          <cell r="KP41"/>
        </row>
        <row r="42">
          <cell r="D42">
            <v>109741418000</v>
          </cell>
          <cell r="E42">
            <v>0</v>
          </cell>
          <cell r="G42">
            <v>457755870000</v>
          </cell>
          <cell r="H42">
            <v>0</v>
          </cell>
          <cell r="J42">
            <v>0</v>
          </cell>
          <cell r="K42">
            <v>0</v>
          </cell>
          <cell r="M42">
            <v>295775393000</v>
          </cell>
          <cell r="N42">
            <v>0</v>
          </cell>
          <cell r="P42">
            <v>158036000000</v>
          </cell>
          <cell r="Q42">
            <v>193700000000</v>
          </cell>
          <cell r="S42">
            <v>21367999000</v>
          </cell>
          <cell r="T42">
            <v>0</v>
          </cell>
          <cell r="V42">
            <v>56670654000</v>
          </cell>
          <cell r="W42">
            <v>0</v>
          </cell>
          <cell r="Y42">
            <v>41260619000</v>
          </cell>
          <cell r="Z42">
            <v>0</v>
          </cell>
          <cell r="AB42">
            <v>71869589370</v>
          </cell>
          <cell r="AC42">
            <v>0</v>
          </cell>
          <cell r="AE42">
            <v>21704775000</v>
          </cell>
          <cell r="AF42">
            <v>0</v>
          </cell>
          <cell r="AH42">
            <v>104575437000</v>
          </cell>
          <cell r="AI42">
            <v>0</v>
          </cell>
          <cell r="AK42">
            <v>26692553021</v>
          </cell>
          <cell r="AL42">
            <v>0</v>
          </cell>
          <cell r="AN42">
            <v>0</v>
          </cell>
          <cell r="AO42">
            <v>0</v>
          </cell>
          <cell r="AQ42">
            <v>790659000</v>
          </cell>
          <cell r="AR42">
            <v>0</v>
          </cell>
          <cell r="AT42">
            <v>0</v>
          </cell>
          <cell r="AU42">
            <v>0</v>
          </cell>
          <cell r="AW42">
            <v>42040840000</v>
          </cell>
          <cell r="AX42">
            <v>0</v>
          </cell>
          <cell r="AZ42">
            <v>14352206199</v>
          </cell>
          <cell r="BA42">
            <v>0</v>
          </cell>
          <cell r="BC42">
            <v>3079998000</v>
          </cell>
          <cell r="BD42">
            <v>0</v>
          </cell>
          <cell r="BF42">
            <v>3765486000</v>
          </cell>
          <cell r="BG42">
            <v>7085486000</v>
          </cell>
          <cell r="BI42">
            <v>8176280169</v>
          </cell>
          <cell r="BJ42">
            <v>5812907130</v>
          </cell>
          <cell r="BL42">
            <v>11218521000</v>
          </cell>
          <cell r="BM42">
            <v>0</v>
          </cell>
          <cell r="BO42">
            <v>4834210605</v>
          </cell>
          <cell r="BP42">
            <v>0</v>
          </cell>
          <cell r="BR42">
            <v>21027551814</v>
          </cell>
          <cell r="BS42">
            <v>0</v>
          </cell>
          <cell r="BU42">
            <v>4845728259</v>
          </cell>
          <cell r="BV42">
            <v>0</v>
          </cell>
          <cell r="BX42">
            <v>2482788000</v>
          </cell>
          <cell r="BY42">
            <v>0</v>
          </cell>
          <cell r="CA42">
            <v>0</v>
          </cell>
          <cell r="CB42">
            <v>0</v>
          </cell>
          <cell r="CD42">
            <v>2313326262.6099997</v>
          </cell>
          <cell r="CE42">
            <v>1369142886</v>
          </cell>
          <cell r="CG42">
            <v>1989620000</v>
          </cell>
          <cell r="CH42">
            <v>0</v>
          </cell>
          <cell r="CJ42">
            <v>1596488278</v>
          </cell>
          <cell r="CK42">
            <v>0</v>
          </cell>
          <cell r="CM42">
            <v>0</v>
          </cell>
          <cell r="CN42">
            <v>0</v>
          </cell>
          <cell r="CP42">
            <v>16523716000</v>
          </cell>
          <cell r="CQ42">
            <v>0</v>
          </cell>
          <cell r="CS42">
            <v>44464203986</v>
          </cell>
          <cell r="CT42">
            <v>0</v>
          </cell>
          <cell r="CV42">
            <v>56486797000</v>
          </cell>
          <cell r="CW42">
            <v>0</v>
          </cell>
          <cell r="CY42">
            <v>8285677448</v>
          </cell>
          <cell r="CZ42">
            <v>0</v>
          </cell>
          <cell r="DB42">
            <v>0</v>
          </cell>
          <cell r="DC42">
            <v>0</v>
          </cell>
          <cell r="DE42">
            <v>4376680000</v>
          </cell>
          <cell r="DF42">
            <v>0</v>
          </cell>
          <cell r="DH42">
            <v>1959083000</v>
          </cell>
          <cell r="DI42">
            <v>0</v>
          </cell>
          <cell r="DK42">
            <v>614761695</v>
          </cell>
          <cell r="DL42">
            <v>0</v>
          </cell>
          <cell r="DN42">
            <v>2810724000</v>
          </cell>
          <cell r="DO42">
            <v>0</v>
          </cell>
          <cell r="DQ42">
            <v>0</v>
          </cell>
          <cell r="DR42">
            <v>0</v>
          </cell>
          <cell r="DT42">
            <v>2890325709</v>
          </cell>
          <cell r="DU42">
            <v>0</v>
          </cell>
          <cell r="DW42">
            <v>1719225646</v>
          </cell>
          <cell r="DX42">
            <v>0</v>
          </cell>
          <cell r="DZ42">
            <v>0</v>
          </cell>
          <cell r="EA42">
            <v>0</v>
          </cell>
          <cell r="EC42">
            <v>0</v>
          </cell>
          <cell r="ED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O42">
            <v>20165871000</v>
          </cell>
          <cell r="EP42">
            <v>0</v>
          </cell>
          <cell r="ER42">
            <v>2808348701</v>
          </cell>
          <cell r="ES42">
            <v>0</v>
          </cell>
          <cell r="EU42">
            <v>0</v>
          </cell>
          <cell r="EV42">
            <v>0</v>
          </cell>
          <cell r="EX42">
            <v>0</v>
          </cell>
          <cell r="EY42">
            <v>0</v>
          </cell>
          <cell r="FA42">
            <v>1963989110</v>
          </cell>
          <cell r="FB42">
            <v>5536443717</v>
          </cell>
          <cell r="FD42">
            <v>7725698</v>
          </cell>
          <cell r="FE42">
            <v>0</v>
          </cell>
          <cell r="FG42">
            <v>0</v>
          </cell>
          <cell r="FH42">
            <v>0</v>
          </cell>
          <cell r="FJ42">
            <v>53654167766</v>
          </cell>
          <cell r="FK42">
            <v>0</v>
          </cell>
          <cell r="FM42">
            <v>3059289350</v>
          </cell>
          <cell r="FN42">
            <v>0</v>
          </cell>
          <cell r="FP42">
            <v>219859460000</v>
          </cell>
          <cell r="FQ42">
            <v>192674586000</v>
          </cell>
          <cell r="FS42">
            <v>55064436785</v>
          </cell>
          <cell r="FT42">
            <v>0</v>
          </cell>
          <cell r="FV42">
            <v>10051901000</v>
          </cell>
          <cell r="FW42">
            <v>0</v>
          </cell>
          <cell r="FY42">
            <v>802150679</v>
          </cell>
          <cell r="FZ42">
            <v>0</v>
          </cell>
          <cell r="GB42">
            <v>189209813108</v>
          </cell>
          <cell r="GC42">
            <v>0</v>
          </cell>
          <cell r="GE42">
            <v>58089574</v>
          </cell>
          <cell r="GF42">
            <v>0</v>
          </cell>
          <cell r="GH42">
            <v>4008106000</v>
          </cell>
          <cell r="GI42">
            <v>0</v>
          </cell>
          <cell r="GK42">
            <v>4797640874.8600006</v>
          </cell>
          <cell r="GL42">
            <v>0</v>
          </cell>
          <cell r="GN42">
            <v>85771321</v>
          </cell>
          <cell r="GO42">
            <v>0</v>
          </cell>
          <cell r="GQ42">
            <v>1580281939</v>
          </cell>
          <cell r="GR42">
            <v>0</v>
          </cell>
          <cell r="GT42">
            <v>8095832508</v>
          </cell>
          <cell r="GU42">
            <v>0</v>
          </cell>
          <cell r="GW42">
            <v>0</v>
          </cell>
          <cell r="GX42">
            <v>0</v>
          </cell>
          <cell r="GZ42">
            <v>0</v>
          </cell>
          <cell r="HA42">
            <v>0</v>
          </cell>
          <cell r="HC42">
            <v>5766883759</v>
          </cell>
          <cell r="HD42">
            <v>0</v>
          </cell>
          <cell r="HF42">
            <v>0</v>
          </cell>
          <cell r="HG42">
            <v>0</v>
          </cell>
          <cell r="HI42">
            <v>1193242306</v>
          </cell>
          <cell r="HJ42">
            <v>0</v>
          </cell>
          <cell r="HL42">
            <v>90925290000</v>
          </cell>
          <cell r="HM42">
            <v>0</v>
          </cell>
          <cell r="HO42">
            <v>20768589498</v>
          </cell>
          <cell r="HP42">
            <v>0</v>
          </cell>
          <cell r="HR42">
            <v>2378073273</v>
          </cell>
          <cell r="HS42">
            <v>0</v>
          </cell>
          <cell r="HU42">
            <v>10819686804.219999</v>
          </cell>
          <cell r="HV42">
            <v>0</v>
          </cell>
          <cell r="HX42">
            <v>202855483</v>
          </cell>
          <cell r="HY42">
            <v>0</v>
          </cell>
          <cell r="IA42">
            <v>8693365000</v>
          </cell>
          <cell r="IB42">
            <v>0</v>
          </cell>
          <cell r="ID42">
            <v>2971447853</v>
          </cell>
          <cell r="IE42">
            <v>0</v>
          </cell>
          <cell r="IG42">
            <v>1417574601</v>
          </cell>
          <cell r="IH42">
            <v>0</v>
          </cell>
          <cell r="IJ42">
            <v>107132936</v>
          </cell>
          <cell r="IK42">
            <v>0</v>
          </cell>
          <cell r="IM42">
            <v>4883647094</v>
          </cell>
          <cell r="IN42">
            <v>4702803154</v>
          </cell>
          <cell r="IP42">
            <v>1192007775</v>
          </cell>
          <cell r="IQ42">
            <v>0</v>
          </cell>
          <cell r="IS42">
            <v>7331004000</v>
          </cell>
          <cell r="IT42">
            <v>0</v>
          </cell>
          <cell r="IV42">
            <v>80472763254</v>
          </cell>
          <cell r="IW42">
            <v>56756828323</v>
          </cell>
          <cell r="IY42">
            <v>44900993699</v>
          </cell>
          <cell r="IZ42">
            <v>0</v>
          </cell>
          <cell r="JA42"/>
          <cell r="JB42">
            <v>12222037658</v>
          </cell>
          <cell r="JC42">
            <v>7692691353</v>
          </cell>
          <cell r="JE42">
            <v>9163515000</v>
          </cell>
          <cell r="JF42">
            <v>0</v>
          </cell>
          <cell r="JH42">
            <v>22062252000</v>
          </cell>
          <cell r="JI42">
            <v>0</v>
          </cell>
          <cell r="JK42">
            <v>494217105000</v>
          </cell>
          <cell r="JL42">
            <v>0</v>
          </cell>
          <cell r="JN42">
            <v>5825982072</v>
          </cell>
          <cell r="JO42">
            <v>0</v>
          </cell>
          <cell r="JQ42">
            <v>3695986000</v>
          </cell>
          <cell r="JR42">
            <v>0</v>
          </cell>
          <cell r="JT42">
            <v>77982491000</v>
          </cell>
          <cell r="JU42">
            <v>0</v>
          </cell>
          <cell r="JW42">
            <v>10433340970</v>
          </cell>
          <cell r="JX42">
            <v>10239926087</v>
          </cell>
          <cell r="JZ42">
            <v>12842237000</v>
          </cell>
          <cell r="KA42">
            <v>0</v>
          </cell>
          <cell r="KC42">
            <v>1739406927</v>
          </cell>
          <cell r="KD42">
            <v>0</v>
          </cell>
          <cell r="KF42">
            <v>393300552</v>
          </cell>
          <cell r="KG42">
            <v>0</v>
          </cell>
          <cell r="KI42">
            <v>1783600479</v>
          </cell>
          <cell r="KJ42">
            <v>0</v>
          </cell>
          <cell r="KL42">
            <v>325422000</v>
          </cell>
          <cell r="KM42">
            <v>0</v>
          </cell>
          <cell r="KO42">
            <v>7350159552</v>
          </cell>
          <cell r="KP42">
            <v>0</v>
          </cell>
        </row>
        <row r="43">
          <cell r="JA43"/>
        </row>
        <row r="44">
          <cell r="D44">
            <v>2054030000</v>
          </cell>
          <cell r="E44">
            <v>0</v>
          </cell>
          <cell r="G44">
            <v>326063900000</v>
          </cell>
          <cell r="H44">
            <v>0</v>
          </cell>
          <cell r="J44">
            <v>0</v>
          </cell>
          <cell r="K44">
            <v>0</v>
          </cell>
          <cell r="M44">
            <v>137075176000</v>
          </cell>
          <cell r="N44">
            <v>0</v>
          </cell>
          <cell r="P44">
            <v>43441000000</v>
          </cell>
          <cell r="Q44">
            <v>40295000000</v>
          </cell>
          <cell r="S44">
            <v>39424206000</v>
          </cell>
          <cell r="T44">
            <v>0</v>
          </cell>
          <cell r="V44">
            <v>48552278000</v>
          </cell>
          <cell r="W44">
            <v>0</v>
          </cell>
          <cell r="Y44">
            <v>86424446000</v>
          </cell>
          <cell r="Z44">
            <v>0</v>
          </cell>
          <cell r="AB44">
            <v>48477563822</v>
          </cell>
          <cell r="AC44">
            <v>0</v>
          </cell>
          <cell r="AE44">
            <v>4447017000</v>
          </cell>
          <cell r="AF44">
            <v>0</v>
          </cell>
          <cell r="AH44">
            <v>40785937000</v>
          </cell>
          <cell r="AI44">
            <v>0</v>
          </cell>
          <cell r="AK44">
            <v>4877139639</v>
          </cell>
          <cell r="AL44">
            <v>0</v>
          </cell>
          <cell r="AN44">
            <v>0</v>
          </cell>
          <cell r="AO44">
            <v>0</v>
          </cell>
          <cell r="AQ44">
            <v>6381578000</v>
          </cell>
          <cell r="AR44">
            <v>0</v>
          </cell>
          <cell r="AT44">
            <v>0</v>
          </cell>
          <cell r="AU44">
            <v>0</v>
          </cell>
          <cell r="AW44">
            <v>5558762000</v>
          </cell>
          <cell r="AX44">
            <v>0</v>
          </cell>
          <cell r="AZ44">
            <v>9333485730</v>
          </cell>
          <cell r="BA44">
            <v>0</v>
          </cell>
          <cell r="BC44">
            <v>2951987000</v>
          </cell>
          <cell r="BD44">
            <v>0</v>
          </cell>
          <cell r="BF44">
            <v>13303641000</v>
          </cell>
          <cell r="BG44">
            <v>13240337000</v>
          </cell>
          <cell r="BI44">
            <v>4825243362</v>
          </cell>
          <cell r="BJ44">
            <v>14089249719</v>
          </cell>
          <cell r="BL44">
            <v>9774754000</v>
          </cell>
          <cell r="BM44">
            <v>0</v>
          </cell>
          <cell r="BO44">
            <v>5575811210</v>
          </cell>
          <cell r="BP44">
            <v>0</v>
          </cell>
          <cell r="BR44">
            <v>1899784076</v>
          </cell>
          <cell r="BS44">
            <v>0</v>
          </cell>
          <cell r="BU44">
            <v>4203630976</v>
          </cell>
          <cell r="BV44">
            <v>0</v>
          </cell>
          <cell r="BX44">
            <v>3844560000</v>
          </cell>
          <cell r="BY44">
            <v>0</v>
          </cell>
          <cell r="CA44">
            <v>0</v>
          </cell>
          <cell r="CB44">
            <v>0</v>
          </cell>
          <cell r="CD44">
            <v>6155892656.3900003</v>
          </cell>
          <cell r="CE44">
            <v>9290878195</v>
          </cell>
          <cell r="CG44">
            <v>4013895000</v>
          </cell>
          <cell r="CH44">
            <v>0</v>
          </cell>
          <cell r="CJ44">
            <v>3340190474</v>
          </cell>
          <cell r="CK44">
            <v>0</v>
          </cell>
          <cell r="CM44">
            <v>0</v>
          </cell>
          <cell r="CN44">
            <v>0</v>
          </cell>
          <cell r="CP44">
            <v>8173341000</v>
          </cell>
          <cell r="CQ44">
            <v>0</v>
          </cell>
          <cell r="CS44">
            <v>44685513228</v>
          </cell>
          <cell r="CT44">
            <v>0</v>
          </cell>
          <cell r="CV44">
            <v>12614651000</v>
          </cell>
          <cell r="CW44">
            <v>0</v>
          </cell>
          <cell r="CY44">
            <v>10187609083</v>
          </cell>
          <cell r="CZ44">
            <v>0</v>
          </cell>
          <cell r="DB44">
            <v>0</v>
          </cell>
          <cell r="DC44">
            <v>0</v>
          </cell>
          <cell r="DE44">
            <v>1682543000</v>
          </cell>
          <cell r="DF44">
            <v>0</v>
          </cell>
          <cell r="DH44">
            <v>2656275000</v>
          </cell>
          <cell r="DI44">
            <v>0</v>
          </cell>
          <cell r="DK44">
            <v>999291292</v>
          </cell>
          <cell r="DL44">
            <v>0</v>
          </cell>
          <cell r="DN44">
            <v>3348162000</v>
          </cell>
          <cell r="DO44">
            <v>0</v>
          </cell>
          <cell r="DQ44">
            <v>0</v>
          </cell>
          <cell r="DR44">
            <v>0</v>
          </cell>
          <cell r="DT44">
            <v>7574545417</v>
          </cell>
          <cell r="DU44">
            <v>0</v>
          </cell>
          <cell r="DW44">
            <v>6668512617</v>
          </cell>
          <cell r="DX44">
            <v>0</v>
          </cell>
          <cell r="DZ44">
            <v>0</v>
          </cell>
          <cell r="EA44">
            <v>0</v>
          </cell>
          <cell r="EC44">
            <v>0</v>
          </cell>
          <cell r="ED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O44">
            <v>18812059000</v>
          </cell>
          <cell r="EP44">
            <v>0</v>
          </cell>
          <cell r="ER44">
            <v>6893810185</v>
          </cell>
          <cell r="ES44">
            <v>0</v>
          </cell>
          <cell r="EU44">
            <v>0</v>
          </cell>
          <cell r="EV44">
            <v>0</v>
          </cell>
          <cell r="EX44">
            <v>0</v>
          </cell>
          <cell r="EY44">
            <v>0</v>
          </cell>
          <cell r="FA44">
            <v>-718789774</v>
          </cell>
          <cell r="FB44">
            <v>-1849895305</v>
          </cell>
          <cell r="FD44">
            <v>-6820019</v>
          </cell>
          <cell r="FE44">
            <v>0</v>
          </cell>
          <cell r="FG44">
            <v>0</v>
          </cell>
          <cell r="FH44">
            <v>0</v>
          </cell>
          <cell r="FJ44">
            <v>9791486243</v>
          </cell>
          <cell r="FK44">
            <v>0</v>
          </cell>
          <cell r="FM44">
            <v>-58940315</v>
          </cell>
          <cell r="FN44">
            <v>0</v>
          </cell>
          <cell r="FP44">
            <v>41171065000</v>
          </cell>
          <cell r="FQ44">
            <v>29380113000</v>
          </cell>
          <cell r="FS44">
            <v>-12916720672</v>
          </cell>
          <cell r="FT44">
            <v>0</v>
          </cell>
          <cell r="FV44">
            <v>2046815000</v>
          </cell>
          <cell r="FW44">
            <v>0</v>
          </cell>
          <cell r="FY44">
            <v>923693277</v>
          </cell>
          <cell r="FZ44">
            <v>0</v>
          </cell>
          <cell r="GB44">
            <v>116031481425</v>
          </cell>
          <cell r="GC44">
            <v>0</v>
          </cell>
          <cell r="GE44">
            <v>-35652566</v>
          </cell>
          <cell r="GF44">
            <v>0</v>
          </cell>
          <cell r="GH44">
            <v>17750858000</v>
          </cell>
          <cell r="GI44">
            <v>0</v>
          </cell>
          <cell r="GK44">
            <v>2216990317.5999985</v>
          </cell>
          <cell r="GL44">
            <v>0</v>
          </cell>
          <cell r="GN44">
            <v>36610075</v>
          </cell>
          <cell r="GO44">
            <v>0</v>
          </cell>
          <cell r="GQ44">
            <v>369026531</v>
          </cell>
          <cell r="GR44">
            <v>0</v>
          </cell>
          <cell r="GT44">
            <v>14900345479</v>
          </cell>
          <cell r="GU44">
            <v>0</v>
          </cell>
          <cell r="GW44">
            <v>0</v>
          </cell>
          <cell r="GX44">
            <v>0</v>
          </cell>
          <cell r="GZ44">
            <v>0</v>
          </cell>
          <cell r="HA44">
            <v>0</v>
          </cell>
          <cell r="HC44">
            <v>23172635005</v>
          </cell>
          <cell r="HD44">
            <v>0</v>
          </cell>
          <cell r="HF44">
            <v>0</v>
          </cell>
          <cell r="HG44">
            <v>0</v>
          </cell>
          <cell r="HI44">
            <v>1149070993</v>
          </cell>
          <cell r="HJ44">
            <v>0</v>
          </cell>
          <cell r="HL44">
            <v>126504148000</v>
          </cell>
          <cell r="HM44">
            <v>0</v>
          </cell>
          <cell r="HO44">
            <v>49721982714</v>
          </cell>
          <cell r="HP44">
            <v>0</v>
          </cell>
          <cell r="HR44">
            <v>7324085613</v>
          </cell>
          <cell r="HS44">
            <v>0</v>
          </cell>
          <cell r="HU44">
            <v>19645248655.610001</v>
          </cell>
          <cell r="HV44">
            <v>0</v>
          </cell>
          <cell r="HX44">
            <v>-53787859</v>
          </cell>
          <cell r="HY44">
            <v>0</v>
          </cell>
          <cell r="IA44">
            <v>12848640000</v>
          </cell>
          <cell r="IB44">
            <v>0</v>
          </cell>
          <cell r="ID44">
            <v>2034505600</v>
          </cell>
          <cell r="IE44">
            <v>0</v>
          </cell>
          <cell r="IG44">
            <v>2090159762</v>
          </cell>
          <cell r="IH44">
            <v>0</v>
          </cell>
          <cell r="IJ44">
            <v>470495858</v>
          </cell>
          <cell r="IK44">
            <v>0</v>
          </cell>
          <cell r="IM44">
            <v>7723814076</v>
          </cell>
          <cell r="IN44">
            <v>10386524667</v>
          </cell>
          <cell r="IP44">
            <v>180211313</v>
          </cell>
          <cell r="IQ44">
            <v>0</v>
          </cell>
          <cell r="IS44">
            <v>-604770000</v>
          </cell>
          <cell r="IT44">
            <v>0</v>
          </cell>
          <cell r="IV44">
            <v>9886248160</v>
          </cell>
          <cell r="IW44">
            <v>43263592516</v>
          </cell>
          <cell r="IY44">
            <v>41355962287</v>
          </cell>
          <cell r="IZ44">
            <v>0</v>
          </cell>
          <cell r="JB44">
            <v>24327067768</v>
          </cell>
          <cell r="JC44">
            <v>28224062233</v>
          </cell>
          <cell r="JE44">
            <v>11804011000</v>
          </cell>
          <cell r="JF44">
            <v>0</v>
          </cell>
          <cell r="JH44">
            <v>64477606000</v>
          </cell>
          <cell r="JI44">
            <v>0</v>
          </cell>
          <cell r="JK44">
            <v>374813025000</v>
          </cell>
          <cell r="JL44">
            <v>0</v>
          </cell>
          <cell r="JN44">
            <v>7136850021</v>
          </cell>
          <cell r="JO44">
            <v>0</v>
          </cell>
          <cell r="JQ44">
            <v>6357332000</v>
          </cell>
          <cell r="JR44">
            <v>0</v>
          </cell>
          <cell r="JT44">
            <v>-12539762000</v>
          </cell>
          <cell r="JU44">
            <v>0</v>
          </cell>
          <cell r="JW44">
            <v>28428123690</v>
          </cell>
          <cell r="JX44">
            <v>10534374756</v>
          </cell>
          <cell r="JZ44">
            <v>17116305000</v>
          </cell>
          <cell r="KA44">
            <v>0</v>
          </cell>
          <cell r="KC44">
            <v>4060769133</v>
          </cell>
          <cell r="KD44">
            <v>0</v>
          </cell>
          <cell r="KF44">
            <v>2699233544</v>
          </cell>
          <cell r="KG44">
            <v>0</v>
          </cell>
          <cell r="KI44">
            <v>3200684148</v>
          </cell>
          <cell r="KJ44">
            <v>0</v>
          </cell>
          <cell r="KL44">
            <v>-105338000</v>
          </cell>
          <cell r="KM44">
            <v>0</v>
          </cell>
          <cell r="KO44">
            <v>3261538342</v>
          </cell>
          <cell r="KP44">
            <v>0</v>
          </cell>
        </row>
        <row r="45">
          <cell r="D45"/>
          <cell r="E45"/>
          <cell r="G45"/>
          <cell r="H45"/>
          <cell r="J45"/>
          <cell r="K45"/>
          <cell r="M45"/>
          <cell r="N45"/>
          <cell r="P45"/>
          <cell r="Q45"/>
          <cell r="S45"/>
          <cell r="T45"/>
          <cell r="V45"/>
          <cell r="W45"/>
          <cell r="Y45"/>
          <cell r="Z45"/>
          <cell r="AB45"/>
          <cell r="AC45"/>
          <cell r="AE45"/>
          <cell r="AF45"/>
          <cell r="AH45"/>
          <cell r="AI45"/>
          <cell r="AK45"/>
          <cell r="AL45"/>
          <cell r="AN45"/>
          <cell r="AO45"/>
          <cell r="AQ45"/>
          <cell r="AR45"/>
          <cell r="AT45"/>
          <cell r="AU45"/>
          <cell r="AW45"/>
          <cell r="AX45"/>
          <cell r="AZ45"/>
          <cell r="BA45"/>
          <cell r="BC45"/>
          <cell r="BD45"/>
          <cell r="BF45"/>
          <cell r="BG45"/>
          <cell r="BI45"/>
          <cell r="BJ45"/>
          <cell r="BL45"/>
          <cell r="BM45"/>
          <cell r="BO45"/>
          <cell r="BP45"/>
          <cell r="BR45"/>
          <cell r="BS45"/>
          <cell r="BU45"/>
          <cell r="BV45"/>
          <cell r="BX45"/>
          <cell r="BY45"/>
          <cell r="CA45"/>
          <cell r="CB45"/>
          <cell r="CD45"/>
          <cell r="CE45"/>
          <cell r="CG45"/>
          <cell r="CH45"/>
          <cell r="CJ45"/>
          <cell r="CK45"/>
          <cell r="CM45"/>
          <cell r="CN45"/>
          <cell r="CP45"/>
          <cell r="CQ45"/>
          <cell r="CS45"/>
          <cell r="CT45"/>
          <cell r="CV45"/>
          <cell r="CW45"/>
          <cell r="CY45"/>
          <cell r="CZ45"/>
          <cell r="DB45"/>
          <cell r="DC45"/>
          <cell r="DE45"/>
          <cell r="DF45"/>
          <cell r="DH45"/>
          <cell r="DI45"/>
          <cell r="DK45"/>
          <cell r="DL45"/>
          <cell r="DN45"/>
          <cell r="DO45"/>
          <cell r="DQ45"/>
          <cell r="DR45"/>
          <cell r="DT45"/>
          <cell r="DU45"/>
          <cell r="DW45"/>
          <cell r="DX45"/>
          <cell r="DZ45"/>
          <cell r="EA45"/>
          <cell r="EC45"/>
          <cell r="ED45"/>
          <cell r="EF45"/>
          <cell r="EG45"/>
          <cell r="EI45"/>
          <cell r="EJ45"/>
          <cell r="EL45"/>
          <cell r="EM45"/>
          <cell r="EO45"/>
          <cell r="EP45"/>
          <cell r="ER45"/>
          <cell r="ES45"/>
          <cell r="EU45"/>
          <cell r="EV45"/>
          <cell r="EX45"/>
          <cell r="EY45"/>
          <cell r="FA45"/>
          <cell r="FB45"/>
          <cell r="FD45">
            <v>-787858.57862390834</v>
          </cell>
          <cell r="FE45">
            <v>0</v>
          </cell>
          <cell r="FG45" t="e">
            <v>#DIV/0!</v>
          </cell>
          <cell r="FH45" t="e">
            <v>#DIV/0!</v>
          </cell>
          <cell r="FJ45"/>
          <cell r="FK45"/>
          <cell r="FM45"/>
          <cell r="FN45"/>
          <cell r="FP45"/>
          <cell r="FQ45"/>
          <cell r="FS45"/>
          <cell r="FT45"/>
          <cell r="FV45"/>
          <cell r="FW45"/>
          <cell r="FY45"/>
          <cell r="FZ45"/>
          <cell r="GB45"/>
          <cell r="GC45"/>
          <cell r="GE45"/>
          <cell r="GF45"/>
          <cell r="GH45"/>
          <cell r="GI45"/>
          <cell r="GK45"/>
          <cell r="GL45"/>
          <cell r="GN45"/>
          <cell r="GO45"/>
          <cell r="GQ45"/>
          <cell r="GR45"/>
          <cell r="GT45"/>
          <cell r="GU45"/>
          <cell r="GW45"/>
          <cell r="GX45"/>
          <cell r="GZ45"/>
          <cell r="HA45"/>
          <cell r="HC45"/>
          <cell r="HD45"/>
          <cell r="HF45"/>
          <cell r="HG45"/>
          <cell r="HI45"/>
          <cell r="HJ45"/>
          <cell r="HL45"/>
          <cell r="HM45"/>
          <cell r="HO45"/>
          <cell r="HP45"/>
          <cell r="HR45"/>
          <cell r="HS45"/>
          <cell r="HU45"/>
          <cell r="HV45"/>
          <cell r="HX45"/>
          <cell r="HY45"/>
          <cell r="IA45"/>
          <cell r="IB45"/>
          <cell r="ID45"/>
          <cell r="IE45"/>
          <cell r="IG45"/>
          <cell r="IH45"/>
          <cell r="IJ45"/>
          <cell r="IK45"/>
          <cell r="IM45"/>
          <cell r="IN45"/>
          <cell r="IP45"/>
          <cell r="IQ45"/>
          <cell r="IS45"/>
          <cell r="IT45"/>
          <cell r="IV45"/>
          <cell r="IW45"/>
          <cell r="IY45"/>
          <cell r="IZ45"/>
          <cell r="JB45"/>
          <cell r="JC45"/>
          <cell r="JE45"/>
          <cell r="JF45"/>
          <cell r="JH45"/>
          <cell r="JI45"/>
          <cell r="JK45"/>
          <cell r="JL45"/>
          <cell r="JN45"/>
          <cell r="JO45"/>
          <cell r="JQ45"/>
          <cell r="JR45"/>
          <cell r="JT45"/>
          <cell r="JU45"/>
          <cell r="JW45"/>
          <cell r="JX45"/>
          <cell r="JZ45"/>
          <cell r="KA45"/>
          <cell r="KC45"/>
          <cell r="KD45"/>
          <cell r="KF45"/>
          <cell r="KG45"/>
          <cell r="KI45"/>
          <cell r="KJ45"/>
          <cell r="KL45"/>
          <cell r="KM45"/>
          <cell r="KO45"/>
          <cell r="KP45"/>
        </row>
        <row r="46">
          <cell r="F46"/>
          <cell r="J46"/>
          <cell r="CD46"/>
          <cell r="JA46"/>
        </row>
        <row r="47">
          <cell r="D47"/>
          <cell r="E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/>
          <cell r="AT47"/>
          <cell r="AU47"/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/>
          <cell r="BH47"/>
          <cell r="BI47"/>
          <cell r="BJ47"/>
          <cell r="BK47"/>
          <cell r="BL47"/>
          <cell r="BM47"/>
          <cell r="BN47"/>
          <cell r="BO47"/>
          <cell r="BP47"/>
          <cell r="BQ47"/>
          <cell r="BR47"/>
          <cell r="BS47"/>
          <cell r="BT47"/>
          <cell r="BU47"/>
          <cell r="BV47"/>
          <cell r="BW47"/>
          <cell r="BX47"/>
          <cell r="BY47"/>
          <cell r="BZ47"/>
          <cell r="CA47"/>
          <cell r="CB47"/>
          <cell r="CC47"/>
          <cell r="CD47"/>
          <cell r="CE47"/>
          <cell r="CF47"/>
          <cell r="CG47"/>
          <cell r="CH47"/>
          <cell r="CI47"/>
          <cell r="CJ47"/>
          <cell r="CK47"/>
          <cell r="CL47"/>
          <cell r="CM47"/>
          <cell r="CN47"/>
          <cell r="CO47"/>
          <cell r="CP47"/>
          <cell r="CQ47"/>
          <cell r="CR47"/>
          <cell r="CS47"/>
          <cell r="CT47"/>
          <cell r="CU47"/>
          <cell r="CV47"/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I47"/>
          <cell r="DJ47"/>
          <cell r="DK47"/>
          <cell r="DL47"/>
          <cell r="DM47"/>
          <cell r="DN47"/>
          <cell r="DO47"/>
          <cell r="DP47"/>
          <cell r="DQ47"/>
          <cell r="DR47"/>
          <cell r="DS47"/>
          <cell r="DT47"/>
          <cell r="DU47"/>
          <cell r="DV47"/>
          <cell r="DW47"/>
          <cell r="DX47"/>
          <cell r="DY47"/>
          <cell r="DZ47"/>
          <cell r="EA47"/>
          <cell r="EB47"/>
          <cell r="EC47"/>
          <cell r="ED47"/>
          <cell r="EE47"/>
          <cell r="EF47"/>
          <cell r="EG47"/>
          <cell r="EH47"/>
          <cell r="EI47"/>
          <cell r="EJ47"/>
          <cell r="EK47"/>
          <cell r="EL47"/>
          <cell r="EM47"/>
          <cell r="EN47"/>
          <cell r="EO47"/>
          <cell r="EP47"/>
          <cell r="EQ47"/>
          <cell r="ER47"/>
          <cell r="ES47"/>
          <cell r="ET47"/>
          <cell r="EU47"/>
          <cell r="EV47"/>
          <cell r="EW47"/>
          <cell r="EX47"/>
          <cell r="EY47"/>
          <cell r="EZ47"/>
          <cell r="FA47"/>
          <cell r="FB47"/>
          <cell r="FC47"/>
          <cell r="FD47"/>
          <cell r="FE47"/>
          <cell r="FF47"/>
          <cell r="FG47"/>
          <cell r="FH47"/>
          <cell r="FI47"/>
          <cell r="FJ47"/>
          <cell r="FK47"/>
          <cell r="FL47"/>
          <cell r="FM47"/>
          <cell r="FN47"/>
          <cell r="FO47"/>
          <cell r="FP47"/>
          <cell r="FQ47"/>
          <cell r="FR47"/>
          <cell r="FS47"/>
          <cell r="FT47"/>
          <cell r="FU47"/>
          <cell r="FV47"/>
          <cell r="FW47"/>
          <cell r="FX47"/>
          <cell r="FY47"/>
          <cell r="FZ47"/>
          <cell r="GA47"/>
          <cell r="GB47"/>
          <cell r="GC47"/>
          <cell r="GD47"/>
          <cell r="GE47"/>
          <cell r="GF47"/>
          <cell r="GG47"/>
          <cell r="GH47"/>
          <cell r="GI47"/>
          <cell r="GJ47"/>
          <cell r="GK47"/>
          <cell r="GL47"/>
          <cell r="GM47"/>
          <cell r="GN47"/>
          <cell r="GO47"/>
          <cell r="GP47"/>
          <cell r="GQ47"/>
          <cell r="GR47"/>
          <cell r="GS47"/>
          <cell r="GT47"/>
          <cell r="GU47"/>
          <cell r="GV47"/>
          <cell r="GW47"/>
          <cell r="GX47"/>
          <cell r="GY47"/>
          <cell r="GZ47"/>
          <cell r="HA47"/>
          <cell r="HB47"/>
          <cell r="HC47"/>
          <cell r="HD47"/>
          <cell r="HE47"/>
          <cell r="HF47"/>
          <cell r="HG47"/>
          <cell r="HH47"/>
          <cell r="HI47"/>
          <cell r="HJ47"/>
          <cell r="HK47"/>
          <cell r="HL47"/>
          <cell r="HM47"/>
          <cell r="HN47"/>
          <cell r="HO47"/>
          <cell r="HP47"/>
          <cell r="HQ47"/>
          <cell r="HR47"/>
          <cell r="HS47"/>
          <cell r="HT47"/>
          <cell r="HU47"/>
          <cell r="HV47"/>
          <cell r="HW47"/>
          <cell r="HX47"/>
          <cell r="HY47"/>
          <cell r="HZ47"/>
          <cell r="IA47"/>
          <cell r="IB47"/>
          <cell r="IC47"/>
          <cell r="ID47"/>
          <cell r="IE47"/>
          <cell r="IF47"/>
          <cell r="IG47"/>
          <cell r="IH47"/>
          <cell r="II47"/>
          <cell r="IJ47"/>
          <cell r="IK47"/>
          <cell r="IL47"/>
          <cell r="IM47"/>
          <cell r="IN47"/>
          <cell r="IO47"/>
          <cell r="IP47"/>
          <cell r="IQ47"/>
          <cell r="IR47"/>
          <cell r="IS47"/>
          <cell r="IT47"/>
          <cell r="IU47"/>
          <cell r="IV47"/>
          <cell r="IW47"/>
          <cell r="IX47"/>
          <cell r="IY47"/>
          <cell r="IZ47"/>
          <cell r="JA47"/>
          <cell r="JB47"/>
          <cell r="JC47"/>
          <cell r="JD47"/>
          <cell r="JE47"/>
          <cell r="JF47"/>
          <cell r="JG47"/>
          <cell r="JH47"/>
          <cell r="JI47"/>
          <cell r="JJ47"/>
          <cell r="JK47"/>
          <cell r="JL47"/>
          <cell r="JM47"/>
          <cell r="JN47"/>
          <cell r="JO47"/>
          <cell r="JP47"/>
          <cell r="JQ47"/>
          <cell r="JR47"/>
          <cell r="JS47"/>
          <cell r="JT47"/>
          <cell r="JU47"/>
          <cell r="JV47"/>
          <cell r="JW47"/>
          <cell r="JX47"/>
          <cell r="JY47"/>
          <cell r="JZ47"/>
          <cell r="KA47"/>
          <cell r="KB47"/>
          <cell r="KC47"/>
          <cell r="KD47"/>
          <cell r="KE47"/>
          <cell r="KF47"/>
          <cell r="KG47"/>
          <cell r="KH47"/>
          <cell r="KI47"/>
          <cell r="KJ47"/>
          <cell r="KK47"/>
          <cell r="KL47"/>
          <cell r="KM47"/>
          <cell r="KN47"/>
          <cell r="KO47"/>
          <cell r="KP47"/>
        </row>
        <row r="48">
          <cell r="D48">
            <v>2018</v>
          </cell>
          <cell r="E48">
            <v>2019</v>
          </cell>
          <cell r="G48">
            <v>2018</v>
          </cell>
          <cell r="H48">
            <v>2019</v>
          </cell>
          <cell r="J48">
            <v>2018</v>
          </cell>
          <cell r="K48">
            <v>2019</v>
          </cell>
          <cell r="M48">
            <v>2018</v>
          </cell>
          <cell r="N48">
            <v>2019</v>
          </cell>
          <cell r="P48">
            <v>2018</v>
          </cell>
          <cell r="Q48">
            <v>2019</v>
          </cell>
          <cell r="S48">
            <v>2018</v>
          </cell>
          <cell r="T48">
            <v>2019</v>
          </cell>
          <cell r="V48">
            <v>2018</v>
          </cell>
          <cell r="W48">
            <v>2019</v>
          </cell>
          <cell r="Y48">
            <v>2018</v>
          </cell>
          <cell r="Z48">
            <v>2019</v>
          </cell>
          <cell r="AB48">
            <v>2018</v>
          </cell>
          <cell r="AC48">
            <v>2019</v>
          </cell>
          <cell r="AE48">
            <v>2018</v>
          </cell>
          <cell r="AF48">
            <v>2019</v>
          </cell>
          <cell r="AH48">
            <v>2018</v>
          </cell>
          <cell r="AI48">
            <v>2019</v>
          </cell>
          <cell r="AK48">
            <v>2018</v>
          </cell>
          <cell r="AL48">
            <v>2019</v>
          </cell>
          <cell r="AN48">
            <v>2018</v>
          </cell>
          <cell r="AO48">
            <v>2019</v>
          </cell>
          <cell r="AQ48">
            <v>2018</v>
          </cell>
          <cell r="AR48">
            <v>2019</v>
          </cell>
          <cell r="AT48">
            <v>2018</v>
          </cell>
          <cell r="AU48">
            <v>2019</v>
          </cell>
          <cell r="AW48">
            <v>2018</v>
          </cell>
          <cell r="AX48">
            <v>2019</v>
          </cell>
          <cell r="AZ48">
            <v>2018</v>
          </cell>
          <cell r="BA48">
            <v>2019</v>
          </cell>
          <cell r="BC48">
            <v>2018</v>
          </cell>
          <cell r="BD48">
            <v>2019</v>
          </cell>
          <cell r="BF48">
            <v>2018</v>
          </cell>
          <cell r="BG48">
            <v>2019</v>
          </cell>
          <cell r="BI48">
            <v>2018</v>
          </cell>
          <cell r="BJ48">
            <v>2019</v>
          </cell>
          <cell r="BL48">
            <v>2018</v>
          </cell>
          <cell r="BM48">
            <v>2019</v>
          </cell>
          <cell r="BO48">
            <v>2018</v>
          </cell>
          <cell r="BP48">
            <v>2019</v>
          </cell>
          <cell r="BR48">
            <v>2018</v>
          </cell>
          <cell r="BS48">
            <v>2019</v>
          </cell>
          <cell r="BU48">
            <v>2018</v>
          </cell>
          <cell r="BV48">
            <v>2019</v>
          </cell>
          <cell r="BX48">
            <v>2018</v>
          </cell>
          <cell r="BY48">
            <v>2019</v>
          </cell>
          <cell r="CA48">
            <v>2018</v>
          </cell>
          <cell r="CB48">
            <v>2019</v>
          </cell>
          <cell r="CD48">
            <v>2018</v>
          </cell>
          <cell r="CE48">
            <v>2019</v>
          </cell>
          <cell r="CG48">
            <v>2018</v>
          </cell>
          <cell r="CH48">
            <v>2019</v>
          </cell>
          <cell r="CJ48">
            <v>2018</v>
          </cell>
          <cell r="CK48">
            <v>2019</v>
          </cell>
          <cell r="CM48">
            <v>2018</v>
          </cell>
          <cell r="CN48">
            <v>2019</v>
          </cell>
          <cell r="CP48">
            <v>2018</v>
          </cell>
          <cell r="CQ48">
            <v>2019</v>
          </cell>
          <cell r="CS48">
            <v>2018</v>
          </cell>
          <cell r="CT48">
            <v>2019</v>
          </cell>
          <cell r="CV48">
            <v>2018</v>
          </cell>
          <cell r="CW48">
            <v>2019</v>
          </cell>
          <cell r="CY48">
            <v>2018</v>
          </cell>
          <cell r="CZ48">
            <v>2019</v>
          </cell>
          <cell r="DB48">
            <v>2018</v>
          </cell>
          <cell r="DC48">
            <v>2019</v>
          </cell>
          <cell r="DE48">
            <v>2018</v>
          </cell>
          <cell r="DF48">
            <v>2019</v>
          </cell>
          <cell r="DH48">
            <v>2018</v>
          </cell>
          <cell r="DI48">
            <v>2019</v>
          </cell>
          <cell r="DK48">
            <v>2018</v>
          </cell>
          <cell r="DL48">
            <v>2019</v>
          </cell>
          <cell r="DN48">
            <v>2018</v>
          </cell>
          <cell r="DO48">
            <v>2019</v>
          </cell>
          <cell r="DQ48">
            <v>2018</v>
          </cell>
          <cell r="DR48">
            <v>2019</v>
          </cell>
          <cell r="DT48">
            <v>2018</v>
          </cell>
          <cell r="DU48">
            <v>2019</v>
          </cell>
          <cell r="DW48">
            <v>2018</v>
          </cell>
          <cell r="DX48">
            <v>2019</v>
          </cell>
          <cell r="DZ48">
            <v>2018</v>
          </cell>
          <cell r="EA48">
            <v>2019</v>
          </cell>
          <cell r="EC48">
            <v>2018</v>
          </cell>
          <cell r="ED48">
            <v>2019</v>
          </cell>
          <cell r="EF48">
            <v>2018</v>
          </cell>
          <cell r="EG48">
            <v>2019</v>
          </cell>
          <cell r="EI48">
            <v>2018</v>
          </cell>
          <cell r="EJ48">
            <v>2019</v>
          </cell>
          <cell r="EL48">
            <v>2018</v>
          </cell>
          <cell r="EM48">
            <v>2019</v>
          </cell>
          <cell r="EO48">
            <v>2018</v>
          </cell>
          <cell r="EP48">
            <v>2019</v>
          </cell>
          <cell r="ER48">
            <v>2018</v>
          </cell>
          <cell r="ES48">
            <v>2019</v>
          </cell>
          <cell r="EU48">
            <v>2018</v>
          </cell>
          <cell r="EV48">
            <v>2019</v>
          </cell>
          <cell r="EX48">
            <v>2018</v>
          </cell>
          <cell r="EY48">
            <v>2019</v>
          </cell>
          <cell r="FA48">
            <v>2018</v>
          </cell>
          <cell r="FB48">
            <v>2019</v>
          </cell>
          <cell r="FD48">
            <v>2018</v>
          </cell>
          <cell r="FE48">
            <v>2019</v>
          </cell>
          <cell r="FG48">
            <v>2018</v>
          </cell>
          <cell r="FH48">
            <v>2019</v>
          </cell>
          <cell r="FJ48">
            <v>2018</v>
          </cell>
          <cell r="FK48">
            <v>2019</v>
          </cell>
          <cell r="FM48">
            <v>2018</v>
          </cell>
          <cell r="FN48">
            <v>2019</v>
          </cell>
          <cell r="FP48">
            <v>2018</v>
          </cell>
          <cell r="FQ48">
            <v>2019</v>
          </cell>
          <cell r="FS48">
            <v>2018</v>
          </cell>
          <cell r="FT48">
            <v>2019</v>
          </cell>
          <cell r="FV48">
            <v>2018</v>
          </cell>
          <cell r="FW48">
            <v>2019</v>
          </cell>
          <cell r="FY48">
            <v>2018</v>
          </cell>
          <cell r="FZ48">
            <v>2019</v>
          </cell>
          <cell r="GB48">
            <v>2018</v>
          </cell>
          <cell r="GC48">
            <v>2019</v>
          </cell>
          <cell r="GE48">
            <v>2018</v>
          </cell>
          <cell r="GF48">
            <v>2019</v>
          </cell>
          <cell r="GH48">
            <v>2018</v>
          </cell>
          <cell r="GI48">
            <v>2019</v>
          </cell>
          <cell r="GK48">
            <v>2018</v>
          </cell>
          <cell r="GL48">
            <v>2019</v>
          </cell>
          <cell r="GN48">
            <v>2018</v>
          </cell>
          <cell r="GO48">
            <v>2019</v>
          </cell>
          <cell r="GQ48">
            <v>2018</v>
          </cell>
          <cell r="GR48">
            <v>2019</v>
          </cell>
          <cell r="GT48">
            <v>2018</v>
          </cell>
          <cell r="GU48">
            <v>2019</v>
          </cell>
          <cell r="GW48">
            <v>2018</v>
          </cell>
          <cell r="GX48">
            <v>2019</v>
          </cell>
          <cell r="GZ48">
            <v>2018</v>
          </cell>
          <cell r="HA48">
            <v>2019</v>
          </cell>
          <cell r="HC48">
            <v>2018</v>
          </cell>
          <cell r="HD48">
            <v>2019</v>
          </cell>
          <cell r="HF48">
            <v>2018</v>
          </cell>
          <cell r="HG48">
            <v>2019</v>
          </cell>
          <cell r="HI48">
            <v>2018</v>
          </cell>
          <cell r="HJ48">
            <v>2019</v>
          </cell>
          <cell r="HL48">
            <v>2018</v>
          </cell>
          <cell r="HM48">
            <v>2019</v>
          </cell>
          <cell r="HO48">
            <v>2018</v>
          </cell>
          <cell r="HP48">
            <v>2019</v>
          </cell>
          <cell r="HR48">
            <v>2018</v>
          </cell>
          <cell r="HS48">
            <v>2019</v>
          </cell>
          <cell r="HU48">
            <v>2018</v>
          </cell>
          <cell r="HV48">
            <v>2019</v>
          </cell>
          <cell r="HX48">
            <v>2018</v>
          </cell>
          <cell r="HY48">
            <v>2019</v>
          </cell>
          <cell r="IA48">
            <v>2018</v>
          </cell>
          <cell r="IB48">
            <v>2019</v>
          </cell>
          <cell r="ID48">
            <v>2018</v>
          </cell>
          <cell r="IE48">
            <v>2019</v>
          </cell>
          <cell r="IG48">
            <v>2018</v>
          </cell>
          <cell r="IH48">
            <v>2019</v>
          </cell>
          <cell r="IJ48">
            <v>2018</v>
          </cell>
          <cell r="IK48">
            <v>2019</v>
          </cell>
          <cell r="IM48">
            <v>2018</v>
          </cell>
          <cell r="IN48">
            <v>2019</v>
          </cell>
          <cell r="IP48">
            <v>2018</v>
          </cell>
          <cell r="IQ48">
            <v>2019</v>
          </cell>
          <cell r="IS48">
            <v>2018</v>
          </cell>
          <cell r="IT48">
            <v>2019</v>
          </cell>
          <cell r="IV48">
            <v>2018</v>
          </cell>
          <cell r="IW48">
            <v>2019</v>
          </cell>
          <cell r="IY48">
            <v>2018</v>
          </cell>
          <cell r="IZ48">
            <v>2019</v>
          </cell>
          <cell r="JA48"/>
          <cell r="JB48">
            <v>2018</v>
          </cell>
          <cell r="JC48">
            <v>2019</v>
          </cell>
          <cell r="JE48">
            <v>2018</v>
          </cell>
          <cell r="JF48">
            <v>2019</v>
          </cell>
          <cell r="JH48">
            <v>2018</v>
          </cell>
          <cell r="JI48">
            <v>2019</v>
          </cell>
          <cell r="JK48">
            <v>2018</v>
          </cell>
          <cell r="JL48">
            <v>2019</v>
          </cell>
          <cell r="JN48">
            <v>2018</v>
          </cell>
          <cell r="JO48">
            <v>2019</v>
          </cell>
          <cell r="JQ48">
            <v>2018</v>
          </cell>
          <cell r="JR48">
            <v>2019</v>
          </cell>
          <cell r="JT48">
            <v>2018</v>
          </cell>
          <cell r="JU48">
            <v>2019</v>
          </cell>
          <cell r="JW48">
            <v>2018</v>
          </cell>
          <cell r="JX48">
            <v>2019</v>
          </cell>
          <cell r="JZ48">
            <v>2018</v>
          </cell>
          <cell r="KA48">
            <v>2019</v>
          </cell>
          <cell r="KC48">
            <v>2018</v>
          </cell>
          <cell r="KD48">
            <v>2019</v>
          </cell>
          <cell r="KF48">
            <v>2018</v>
          </cell>
          <cell r="KG48">
            <v>2019</v>
          </cell>
          <cell r="KI48">
            <v>2018</v>
          </cell>
          <cell r="KJ48">
            <v>2019</v>
          </cell>
          <cell r="KL48">
            <v>2018</v>
          </cell>
          <cell r="KM48">
            <v>2019</v>
          </cell>
          <cell r="KO48">
            <v>2018</v>
          </cell>
          <cell r="KP48">
            <v>2019</v>
          </cell>
        </row>
        <row r="49">
          <cell r="D49">
            <v>194133907000</v>
          </cell>
          <cell r="E49">
            <v>0</v>
          </cell>
          <cell r="F49"/>
          <cell r="G49">
            <v>2917066263000</v>
          </cell>
          <cell r="H49">
            <v>0</v>
          </cell>
          <cell r="I49"/>
          <cell r="J49">
            <v>0</v>
          </cell>
          <cell r="K49">
            <v>0</v>
          </cell>
          <cell r="L49"/>
          <cell r="M49">
            <v>512225715000</v>
          </cell>
          <cell r="N49">
            <v>0</v>
          </cell>
          <cell r="O49"/>
          <cell r="P49">
            <v>295685000000</v>
          </cell>
          <cell r="Q49">
            <v>330589000000</v>
          </cell>
          <cell r="R49"/>
          <cell r="S49">
            <v>220762296000</v>
          </cell>
          <cell r="T49">
            <v>0</v>
          </cell>
          <cell r="U49"/>
          <cell r="V49">
            <v>190162295000</v>
          </cell>
          <cell r="W49">
            <v>0</v>
          </cell>
          <cell r="X49"/>
          <cell r="Y49">
            <v>189719750000</v>
          </cell>
          <cell r="Z49">
            <v>0</v>
          </cell>
          <cell r="AA49"/>
          <cell r="AB49">
            <v>214678564644</v>
          </cell>
          <cell r="AC49">
            <v>0</v>
          </cell>
          <cell r="AD49"/>
          <cell r="AE49">
            <v>225687225000</v>
          </cell>
          <cell r="AF49">
            <v>0</v>
          </cell>
          <cell r="AG49"/>
          <cell r="AH49">
            <v>219257295000</v>
          </cell>
          <cell r="AI49">
            <v>0</v>
          </cell>
          <cell r="AJ49"/>
          <cell r="AK49">
            <v>78322507686</v>
          </cell>
          <cell r="AL49">
            <v>0</v>
          </cell>
          <cell r="AM49"/>
          <cell r="AN49">
            <v>0</v>
          </cell>
          <cell r="AO49">
            <v>0</v>
          </cell>
          <cell r="AP49"/>
          <cell r="AQ49">
            <v>8344649000</v>
          </cell>
          <cell r="AR49">
            <v>0</v>
          </cell>
          <cell r="AS49"/>
          <cell r="AT49">
            <v>0</v>
          </cell>
          <cell r="AU49">
            <v>0</v>
          </cell>
          <cell r="AV49"/>
          <cell r="AW49">
            <v>50688183000</v>
          </cell>
          <cell r="AX49">
            <v>0</v>
          </cell>
          <cell r="AY49"/>
          <cell r="AZ49">
            <v>40982630336</v>
          </cell>
          <cell r="BA49">
            <v>0</v>
          </cell>
          <cell r="BB49"/>
          <cell r="BC49">
            <v>34346763000</v>
          </cell>
          <cell r="BD49">
            <v>0</v>
          </cell>
          <cell r="BE49"/>
          <cell r="BF49">
            <v>27691503000</v>
          </cell>
          <cell r="BG49">
            <v>35048339000</v>
          </cell>
          <cell r="BH49"/>
          <cell r="BI49">
            <v>27805280799</v>
          </cell>
          <cell r="BJ49">
            <v>40171714609</v>
          </cell>
          <cell r="BK49"/>
          <cell r="BL49">
            <v>30519856000</v>
          </cell>
          <cell r="BM49">
            <v>0</v>
          </cell>
          <cell r="BN49"/>
          <cell r="BO49">
            <v>27793158257</v>
          </cell>
          <cell r="BP49">
            <v>0</v>
          </cell>
          <cell r="BQ49"/>
          <cell r="BR49">
            <v>30443805062</v>
          </cell>
          <cell r="BS49">
            <v>0</v>
          </cell>
          <cell r="BT49"/>
          <cell r="BU49">
            <v>32079213770</v>
          </cell>
          <cell r="BV49">
            <v>0</v>
          </cell>
          <cell r="BW49"/>
          <cell r="BX49">
            <v>19431493000</v>
          </cell>
          <cell r="BY49">
            <v>0</v>
          </cell>
          <cell r="CA49">
            <v>0</v>
          </cell>
          <cell r="CB49">
            <v>0</v>
          </cell>
          <cell r="CD49">
            <v>19669980984.740002</v>
          </cell>
          <cell r="CE49">
            <v>21467564706</v>
          </cell>
          <cell r="CG49">
            <v>10581766000</v>
          </cell>
          <cell r="CH49">
            <v>0</v>
          </cell>
          <cell r="CJ49">
            <v>17981979518</v>
          </cell>
          <cell r="CK49">
            <v>0</v>
          </cell>
          <cell r="CM49">
            <v>0</v>
          </cell>
          <cell r="CN49">
            <v>0</v>
          </cell>
          <cell r="CP49">
            <v>71402826000</v>
          </cell>
          <cell r="CQ49">
            <v>0</v>
          </cell>
          <cell r="CS49">
            <v>151350342297</v>
          </cell>
          <cell r="CT49">
            <v>0</v>
          </cell>
          <cell r="CV49">
            <v>109432710000</v>
          </cell>
          <cell r="CW49">
            <v>0</v>
          </cell>
          <cell r="CY49">
            <v>27169022951</v>
          </cell>
          <cell r="CZ49">
            <v>0</v>
          </cell>
          <cell r="DB49">
            <v>0</v>
          </cell>
          <cell r="DC49">
            <v>0</v>
          </cell>
          <cell r="DE49">
            <v>6439712000</v>
          </cell>
          <cell r="DF49">
            <v>0</v>
          </cell>
          <cell r="DH49">
            <v>4913840000</v>
          </cell>
          <cell r="DI49">
            <v>0</v>
          </cell>
          <cell r="DK49">
            <v>1852726210</v>
          </cell>
          <cell r="DL49">
            <v>0</v>
          </cell>
          <cell r="DN49">
            <v>14738192000</v>
          </cell>
          <cell r="DO49">
            <v>0</v>
          </cell>
          <cell r="DQ49">
            <v>0</v>
          </cell>
          <cell r="DR49">
            <v>0</v>
          </cell>
          <cell r="DT49">
            <v>21911502715</v>
          </cell>
          <cell r="DU49">
            <v>0</v>
          </cell>
          <cell r="DW49">
            <v>23498889992</v>
          </cell>
          <cell r="DX49">
            <v>0</v>
          </cell>
          <cell r="DZ49">
            <v>0</v>
          </cell>
          <cell r="EA49">
            <v>0</v>
          </cell>
          <cell r="EC49">
            <v>0</v>
          </cell>
          <cell r="ED49">
            <v>0</v>
          </cell>
          <cell r="EF49">
            <v>0</v>
          </cell>
          <cell r="EG49">
            <v>0</v>
          </cell>
          <cell r="EI49">
            <v>0</v>
          </cell>
          <cell r="EJ49">
            <v>0</v>
          </cell>
          <cell r="EL49">
            <v>0</v>
          </cell>
          <cell r="EM49">
            <v>0</v>
          </cell>
          <cell r="EO49">
            <v>80555348000</v>
          </cell>
          <cell r="EP49">
            <v>0</v>
          </cell>
          <cell r="ER49">
            <v>11053057624</v>
          </cell>
          <cell r="ES49">
            <v>0</v>
          </cell>
          <cell r="EU49">
            <v>0</v>
          </cell>
          <cell r="EV49">
            <v>0</v>
          </cell>
          <cell r="EX49">
            <v>0</v>
          </cell>
          <cell r="EY49">
            <v>0</v>
          </cell>
          <cell r="FA49">
            <v>2930735486</v>
          </cell>
          <cell r="FB49">
            <v>7456176534</v>
          </cell>
          <cell r="FD49">
            <v>6770351</v>
          </cell>
          <cell r="FE49">
            <v>0</v>
          </cell>
          <cell r="FG49">
            <v>0</v>
          </cell>
          <cell r="FH49">
            <v>0</v>
          </cell>
          <cell r="FJ49">
            <v>348853744958</v>
          </cell>
          <cell r="FK49">
            <v>0</v>
          </cell>
          <cell r="FM49">
            <v>5463487566</v>
          </cell>
          <cell r="FN49">
            <v>0</v>
          </cell>
          <cell r="FP49">
            <v>532706076000</v>
          </cell>
          <cell r="FQ49">
            <v>526115023000</v>
          </cell>
          <cell r="FS49">
            <v>302675349654</v>
          </cell>
          <cell r="FT49">
            <v>0</v>
          </cell>
          <cell r="FV49">
            <v>48173586000</v>
          </cell>
          <cell r="FW49">
            <v>0</v>
          </cell>
          <cell r="FY49">
            <v>2267176559</v>
          </cell>
          <cell r="FZ49">
            <v>0</v>
          </cell>
          <cell r="GB49">
            <v>645995084430</v>
          </cell>
          <cell r="GC49">
            <v>0</v>
          </cell>
          <cell r="GE49">
            <v>123734646</v>
          </cell>
          <cell r="GF49">
            <v>0</v>
          </cell>
          <cell r="GH49">
            <v>37780376000</v>
          </cell>
          <cell r="GI49">
            <v>0</v>
          </cell>
          <cell r="GK49">
            <v>19351046793.68</v>
          </cell>
          <cell r="GL49">
            <v>0</v>
          </cell>
          <cell r="GN49">
            <v>168939110</v>
          </cell>
          <cell r="GO49">
            <v>0</v>
          </cell>
          <cell r="GQ49">
            <v>6301311795</v>
          </cell>
          <cell r="GR49">
            <v>0</v>
          </cell>
          <cell r="GT49">
            <v>34695039942</v>
          </cell>
          <cell r="GU49">
            <v>0</v>
          </cell>
          <cell r="GW49">
            <v>0</v>
          </cell>
          <cell r="GX49">
            <v>0</v>
          </cell>
          <cell r="GZ49">
            <v>0</v>
          </cell>
          <cell r="HA49">
            <v>0</v>
          </cell>
          <cell r="HC49">
            <v>40231315111</v>
          </cell>
          <cell r="HD49">
            <v>0</v>
          </cell>
          <cell r="HF49">
            <v>0</v>
          </cell>
          <cell r="HG49">
            <v>0</v>
          </cell>
          <cell r="HI49">
            <v>9070595054</v>
          </cell>
          <cell r="HJ49">
            <v>0</v>
          </cell>
          <cell r="HL49">
            <v>754165599000</v>
          </cell>
          <cell r="HM49">
            <v>0</v>
          </cell>
          <cell r="HO49">
            <v>93320350323</v>
          </cell>
          <cell r="HP49">
            <v>0</v>
          </cell>
          <cell r="HR49">
            <v>11053057624</v>
          </cell>
          <cell r="HS49">
            <v>0</v>
          </cell>
          <cell r="HU49">
            <v>63588194438.620003</v>
          </cell>
          <cell r="HV49">
            <v>0</v>
          </cell>
          <cell r="HX49">
            <v>2115754661</v>
          </cell>
          <cell r="HY49">
            <v>0</v>
          </cell>
          <cell r="IA49">
            <v>30804957000</v>
          </cell>
          <cell r="IB49">
            <v>0</v>
          </cell>
          <cell r="ID49">
            <v>19798699620</v>
          </cell>
          <cell r="IE49">
            <v>0</v>
          </cell>
          <cell r="IG49">
            <v>5355376151</v>
          </cell>
          <cell r="IH49">
            <v>0</v>
          </cell>
          <cell r="IJ49">
            <v>3688965329</v>
          </cell>
          <cell r="IK49">
            <v>0</v>
          </cell>
          <cell r="IM49">
            <v>18675277034</v>
          </cell>
          <cell r="IN49">
            <v>21169996194</v>
          </cell>
          <cell r="IP49">
            <v>2054161133</v>
          </cell>
          <cell r="IQ49">
            <v>0</v>
          </cell>
          <cell r="IS49">
            <v>32144575000</v>
          </cell>
          <cell r="IT49">
            <v>0</v>
          </cell>
          <cell r="IV49">
            <v>230306948354</v>
          </cell>
          <cell r="IW49">
            <v>200770699356</v>
          </cell>
          <cell r="IY49">
            <v>466151253817</v>
          </cell>
          <cell r="IZ49">
            <v>0</v>
          </cell>
          <cell r="JA49"/>
          <cell r="JB49">
            <v>197508583623</v>
          </cell>
          <cell r="JC49">
            <v>181496228659</v>
          </cell>
          <cell r="JE49">
            <v>46496300000</v>
          </cell>
          <cell r="JF49">
            <v>0</v>
          </cell>
          <cell r="JH49">
            <v>148836966000</v>
          </cell>
          <cell r="JI49">
            <v>0</v>
          </cell>
          <cell r="JK49">
            <v>2331430099000</v>
          </cell>
          <cell r="JL49">
            <v>0</v>
          </cell>
          <cell r="JN49">
            <v>21190773068</v>
          </cell>
          <cell r="JO49">
            <v>0</v>
          </cell>
          <cell r="JQ49">
            <v>16782092000</v>
          </cell>
          <cell r="JR49">
            <v>0</v>
          </cell>
          <cell r="JT49">
            <v>121957328000</v>
          </cell>
          <cell r="JU49">
            <v>0</v>
          </cell>
          <cell r="JW49">
            <v>54676129840</v>
          </cell>
          <cell r="JX49">
            <v>51450370893</v>
          </cell>
          <cell r="JZ49">
            <v>36452955000</v>
          </cell>
          <cell r="KA49">
            <v>0</v>
          </cell>
          <cell r="KC49">
            <v>18157951644</v>
          </cell>
          <cell r="KD49">
            <v>0</v>
          </cell>
          <cell r="KF49">
            <v>3823683526</v>
          </cell>
          <cell r="KG49">
            <v>0</v>
          </cell>
          <cell r="KI49">
            <v>5635817593</v>
          </cell>
          <cell r="KJ49">
            <v>0</v>
          </cell>
          <cell r="KL49">
            <v>353480000</v>
          </cell>
          <cell r="KM49">
            <v>0</v>
          </cell>
          <cell r="KO49">
            <v>27315143034</v>
          </cell>
          <cell r="KP49">
            <v>0</v>
          </cell>
        </row>
        <row r="50">
          <cell r="D50">
            <v>129603490000</v>
          </cell>
          <cell r="E50">
            <v>0</v>
          </cell>
          <cell r="F50"/>
          <cell r="G50">
            <v>1451416165000</v>
          </cell>
          <cell r="H50">
            <v>0</v>
          </cell>
          <cell r="I50"/>
          <cell r="J50">
            <v>0</v>
          </cell>
          <cell r="K50">
            <v>0</v>
          </cell>
          <cell r="L50"/>
          <cell r="M50">
            <v>381331026000</v>
          </cell>
          <cell r="N50">
            <v>0</v>
          </cell>
          <cell r="O50"/>
          <cell r="P50">
            <v>247675000000</v>
          </cell>
          <cell r="Q50">
            <v>265309000000</v>
          </cell>
          <cell r="R50"/>
          <cell r="S50">
            <v>59710829000</v>
          </cell>
          <cell r="T50">
            <v>0</v>
          </cell>
          <cell r="U50"/>
          <cell r="V50">
            <v>103676644000</v>
          </cell>
          <cell r="W50">
            <v>0</v>
          </cell>
          <cell r="X50"/>
          <cell r="Y50">
            <v>147997471000</v>
          </cell>
          <cell r="Z50">
            <v>0</v>
          </cell>
          <cell r="AA50"/>
          <cell r="AB50">
            <v>147303915498</v>
          </cell>
          <cell r="AC50">
            <v>0</v>
          </cell>
          <cell r="AD50"/>
          <cell r="AE50">
            <v>56387293000</v>
          </cell>
          <cell r="AF50">
            <v>0</v>
          </cell>
          <cell r="AG50"/>
          <cell r="AH50">
            <v>160914839000</v>
          </cell>
          <cell r="AI50">
            <v>0</v>
          </cell>
          <cell r="AJ50"/>
          <cell r="AK50">
            <v>49568459307</v>
          </cell>
          <cell r="AL50">
            <v>0</v>
          </cell>
          <cell r="AM50"/>
          <cell r="AN50">
            <v>0</v>
          </cell>
          <cell r="AO50">
            <v>0</v>
          </cell>
          <cell r="AP50"/>
          <cell r="AQ50">
            <v>4364031000</v>
          </cell>
          <cell r="AR50">
            <v>0</v>
          </cell>
          <cell r="AS50"/>
          <cell r="AT50">
            <v>0</v>
          </cell>
          <cell r="AU50">
            <v>0</v>
          </cell>
          <cell r="AV50"/>
          <cell r="AW50">
            <v>43866869000</v>
          </cell>
          <cell r="AX50">
            <v>0</v>
          </cell>
          <cell r="AY50"/>
          <cell r="AZ50">
            <v>47049142846</v>
          </cell>
          <cell r="BA50">
            <v>0</v>
          </cell>
          <cell r="BB50"/>
          <cell r="BC50">
            <v>14775266000</v>
          </cell>
          <cell r="BD50">
            <v>0</v>
          </cell>
          <cell r="BE50"/>
          <cell r="BF50">
            <v>10819599000</v>
          </cell>
          <cell r="BG50">
            <v>12935761000</v>
          </cell>
          <cell r="BH50"/>
          <cell r="BI50">
            <v>13581131227</v>
          </cell>
          <cell r="BJ50">
            <v>12329490661</v>
          </cell>
          <cell r="BK50"/>
          <cell r="BL50">
            <v>20146855000</v>
          </cell>
          <cell r="BM50">
            <v>0</v>
          </cell>
          <cell r="BN50"/>
          <cell r="BO50">
            <v>12869571551</v>
          </cell>
          <cell r="BP50">
            <v>0</v>
          </cell>
          <cell r="BQ50"/>
          <cell r="BR50">
            <v>22751576715</v>
          </cell>
          <cell r="BS50">
            <v>0</v>
          </cell>
          <cell r="BT50"/>
          <cell r="BU50">
            <v>15995669222</v>
          </cell>
          <cell r="BV50">
            <v>0</v>
          </cell>
          <cell r="BW50"/>
          <cell r="BX50">
            <v>5944818000</v>
          </cell>
          <cell r="BY50">
            <v>0</v>
          </cell>
          <cell r="CA50">
            <v>0</v>
          </cell>
          <cell r="CB50">
            <v>0</v>
          </cell>
          <cell r="CD50">
            <v>6178264529</v>
          </cell>
          <cell r="CE50">
            <v>6694208799</v>
          </cell>
          <cell r="CG50">
            <v>5125624000</v>
          </cell>
          <cell r="CH50">
            <v>0</v>
          </cell>
          <cell r="CJ50">
            <v>3396289203</v>
          </cell>
          <cell r="CK50">
            <v>0</v>
          </cell>
          <cell r="CM50">
            <v>0</v>
          </cell>
          <cell r="CN50">
            <v>0</v>
          </cell>
          <cell r="CP50">
            <v>34664401000</v>
          </cell>
          <cell r="CQ50">
            <v>0</v>
          </cell>
          <cell r="CS50">
            <v>119377056789</v>
          </cell>
          <cell r="CT50">
            <v>0</v>
          </cell>
          <cell r="CV50">
            <v>56549375000</v>
          </cell>
          <cell r="CW50">
            <v>0</v>
          </cell>
          <cell r="CY50">
            <v>14388838152</v>
          </cell>
          <cell r="CZ50">
            <v>0</v>
          </cell>
          <cell r="DB50">
            <v>0</v>
          </cell>
          <cell r="DC50">
            <v>0</v>
          </cell>
          <cell r="DE50">
            <v>5278726000</v>
          </cell>
          <cell r="DF50">
            <v>0</v>
          </cell>
          <cell r="DH50">
            <v>3098547000</v>
          </cell>
          <cell r="DI50">
            <v>0</v>
          </cell>
          <cell r="DK50">
            <v>864761695</v>
          </cell>
          <cell r="DL50">
            <v>0</v>
          </cell>
          <cell r="DN50">
            <v>7216629000</v>
          </cell>
          <cell r="DO50">
            <v>0</v>
          </cell>
          <cell r="DQ50">
            <v>0</v>
          </cell>
          <cell r="DR50">
            <v>0</v>
          </cell>
          <cell r="DT50">
            <v>10391430851</v>
          </cell>
          <cell r="DU50">
            <v>0</v>
          </cell>
          <cell r="DW50">
            <v>10345370742</v>
          </cell>
          <cell r="DX50">
            <v>0</v>
          </cell>
          <cell r="DZ50">
            <v>0</v>
          </cell>
          <cell r="EA50">
            <v>0</v>
          </cell>
          <cell r="EC50">
            <v>0</v>
          </cell>
          <cell r="ED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O50">
            <v>23667790000</v>
          </cell>
          <cell r="EP50">
            <v>0</v>
          </cell>
          <cell r="ER50">
            <v>6943280232</v>
          </cell>
          <cell r="ES50">
            <v>0</v>
          </cell>
          <cell r="EU50">
            <v>0</v>
          </cell>
          <cell r="EV50">
            <v>0</v>
          </cell>
          <cell r="EX50">
            <v>0</v>
          </cell>
          <cell r="EY50">
            <v>0</v>
          </cell>
          <cell r="FA50">
            <v>2033364336</v>
          </cell>
          <cell r="FB50">
            <v>6254970734</v>
          </cell>
          <cell r="FD50">
            <v>12102741</v>
          </cell>
          <cell r="FE50">
            <v>0</v>
          </cell>
          <cell r="FG50">
            <v>0</v>
          </cell>
          <cell r="FH50">
            <v>0</v>
          </cell>
          <cell r="FJ50">
            <v>137231822533</v>
          </cell>
          <cell r="FK50">
            <v>0</v>
          </cell>
          <cell r="FM50">
            <v>3061809876</v>
          </cell>
          <cell r="FN50">
            <v>0</v>
          </cell>
          <cell r="FP50">
            <v>351532625000</v>
          </cell>
          <cell r="FQ50">
            <v>328174774000</v>
          </cell>
          <cell r="FS50">
            <v>302156689032</v>
          </cell>
          <cell r="FT50">
            <v>0</v>
          </cell>
          <cell r="FV50">
            <v>37901041000</v>
          </cell>
          <cell r="FW50">
            <v>0</v>
          </cell>
          <cell r="FY50">
            <v>1798292834</v>
          </cell>
          <cell r="FZ50">
            <v>0</v>
          </cell>
          <cell r="GB50">
            <v>481383367154</v>
          </cell>
          <cell r="GC50">
            <v>0</v>
          </cell>
          <cell r="GE50">
            <v>58089574</v>
          </cell>
          <cell r="GF50">
            <v>0</v>
          </cell>
          <cell r="GH50">
            <v>19559711000</v>
          </cell>
          <cell r="GI50">
            <v>0</v>
          </cell>
          <cell r="GK50">
            <v>11235254944.640001</v>
          </cell>
          <cell r="GL50">
            <v>0</v>
          </cell>
          <cell r="GN50">
            <v>144038611</v>
          </cell>
          <cell r="GO50">
            <v>0</v>
          </cell>
          <cell r="GQ50">
            <v>4338168510</v>
          </cell>
          <cell r="GR50">
            <v>0</v>
          </cell>
          <cell r="GT50">
            <v>16245011645</v>
          </cell>
          <cell r="GU50">
            <v>0</v>
          </cell>
          <cell r="GW50">
            <v>0</v>
          </cell>
          <cell r="GX50">
            <v>0</v>
          </cell>
          <cell r="GZ50">
            <v>0</v>
          </cell>
          <cell r="HA50">
            <v>0</v>
          </cell>
          <cell r="HC50">
            <v>26690429359</v>
          </cell>
          <cell r="HD50">
            <v>0</v>
          </cell>
          <cell r="HF50">
            <v>0</v>
          </cell>
          <cell r="HG50">
            <v>0</v>
          </cell>
          <cell r="HI50">
            <v>2486801162</v>
          </cell>
          <cell r="HJ50">
            <v>0</v>
          </cell>
          <cell r="HL50">
            <v>313710406000</v>
          </cell>
          <cell r="HM50">
            <v>0</v>
          </cell>
          <cell r="HO50">
            <v>65269672324</v>
          </cell>
          <cell r="HP50">
            <v>0</v>
          </cell>
          <cell r="HR50">
            <v>6943280232</v>
          </cell>
          <cell r="HS50">
            <v>0</v>
          </cell>
          <cell r="HU50">
            <v>42375086234.940002</v>
          </cell>
          <cell r="HV50">
            <v>0</v>
          </cell>
          <cell r="HX50">
            <v>332786195</v>
          </cell>
          <cell r="HY50">
            <v>0</v>
          </cell>
          <cell r="IA50">
            <v>21337634000</v>
          </cell>
          <cell r="IB50">
            <v>0</v>
          </cell>
          <cell r="ID50">
            <v>6221709405</v>
          </cell>
          <cell r="IE50">
            <v>0</v>
          </cell>
          <cell r="IG50">
            <v>2094106650</v>
          </cell>
          <cell r="IH50">
            <v>0</v>
          </cell>
          <cell r="IJ50">
            <v>158824473</v>
          </cell>
          <cell r="IK50">
            <v>0</v>
          </cell>
          <cell r="IM50">
            <v>11190705355</v>
          </cell>
          <cell r="IN50">
            <v>12242521955</v>
          </cell>
          <cell r="IP50">
            <v>1793177414</v>
          </cell>
          <cell r="IQ50">
            <v>0</v>
          </cell>
          <cell r="IS50">
            <v>9306351000</v>
          </cell>
          <cell r="IT50">
            <v>0</v>
          </cell>
          <cell r="IV50">
            <v>158932749803</v>
          </cell>
          <cell r="IW50">
            <v>140121341925</v>
          </cell>
          <cell r="IY50">
            <v>202138565440</v>
          </cell>
          <cell r="IZ50">
            <v>0</v>
          </cell>
          <cell r="JA50"/>
          <cell r="JB50">
            <v>114564070855</v>
          </cell>
          <cell r="JC50">
            <v>99403072367</v>
          </cell>
          <cell r="JE50">
            <v>28004410000</v>
          </cell>
          <cell r="JF50">
            <v>0</v>
          </cell>
          <cell r="JH50">
            <v>96408293000</v>
          </cell>
          <cell r="JI50">
            <v>0</v>
          </cell>
          <cell r="JK50">
            <v>1287846671000</v>
          </cell>
          <cell r="JL50">
            <v>0</v>
          </cell>
          <cell r="JN50">
            <v>11455988292</v>
          </cell>
          <cell r="JO50">
            <v>0</v>
          </cell>
          <cell r="JQ50">
            <v>4568691000</v>
          </cell>
          <cell r="JR50">
            <v>0</v>
          </cell>
          <cell r="JT50">
            <v>114200078000</v>
          </cell>
          <cell r="JU50">
            <v>0</v>
          </cell>
          <cell r="JW50">
            <v>32288084467</v>
          </cell>
          <cell r="JX50">
            <v>26451351823</v>
          </cell>
          <cell r="JZ50">
            <v>17919010000</v>
          </cell>
          <cell r="KA50">
            <v>0</v>
          </cell>
          <cell r="KC50">
            <v>10007766717</v>
          </cell>
          <cell r="KD50">
            <v>0</v>
          </cell>
          <cell r="KF50">
            <v>798133883</v>
          </cell>
          <cell r="KG50">
            <v>0</v>
          </cell>
          <cell r="KI50">
            <v>3682516967</v>
          </cell>
          <cell r="KJ50">
            <v>0</v>
          </cell>
          <cell r="KL50">
            <v>330089000</v>
          </cell>
          <cell r="KM50">
            <v>0</v>
          </cell>
          <cell r="KO50">
            <v>14683322846</v>
          </cell>
          <cell r="KP50">
            <v>0</v>
          </cell>
        </row>
        <row r="51">
          <cell r="JA51"/>
        </row>
        <row r="52">
          <cell r="D52">
            <v>0.67</v>
          </cell>
          <cell r="E52" t="str">
            <v/>
          </cell>
          <cell r="G52">
            <v>0.5</v>
          </cell>
          <cell r="H52" t="str">
            <v/>
          </cell>
          <cell r="J52" t="str">
            <v/>
          </cell>
          <cell r="K52" t="str">
            <v/>
          </cell>
          <cell r="M52">
            <v>0.74</v>
          </cell>
          <cell r="N52" t="str">
            <v/>
          </cell>
          <cell r="P52">
            <v>0.84</v>
          </cell>
          <cell r="Q52">
            <v>0.8</v>
          </cell>
          <cell r="S52">
            <v>0.27</v>
          </cell>
          <cell r="T52" t="str">
            <v/>
          </cell>
          <cell r="V52">
            <v>0.55000000000000004</v>
          </cell>
          <cell r="W52" t="str">
            <v/>
          </cell>
          <cell r="Y52">
            <v>0.78</v>
          </cell>
          <cell r="Z52" t="str">
            <v/>
          </cell>
          <cell r="AB52">
            <v>0.69</v>
          </cell>
          <cell r="AC52" t="str">
            <v/>
          </cell>
          <cell r="AE52">
            <v>0.25</v>
          </cell>
          <cell r="AF52" t="str">
            <v/>
          </cell>
          <cell r="AH52">
            <v>0.73</v>
          </cell>
          <cell r="AI52" t="str">
            <v/>
          </cell>
          <cell r="AK52">
            <v>0.63</v>
          </cell>
          <cell r="AL52" t="str">
            <v/>
          </cell>
          <cell r="AN52" t="str">
            <v/>
          </cell>
          <cell r="AO52" t="str">
            <v/>
          </cell>
          <cell r="AQ52">
            <v>0.52</v>
          </cell>
          <cell r="AR52" t="str">
            <v/>
          </cell>
          <cell r="AT52" t="str">
            <v/>
          </cell>
          <cell r="AU52" t="str">
            <v/>
          </cell>
          <cell r="AW52">
            <v>0.87</v>
          </cell>
          <cell r="AX52" t="str">
            <v/>
          </cell>
          <cell r="AZ52">
            <v>1.1499999999999999</v>
          </cell>
          <cell r="BA52" t="str">
            <v/>
          </cell>
          <cell r="BC52">
            <v>0.43</v>
          </cell>
          <cell r="BD52" t="str">
            <v/>
          </cell>
          <cell r="BF52">
            <v>0.39</v>
          </cell>
          <cell r="BG52">
            <v>0.37</v>
          </cell>
          <cell r="BI52">
            <v>0.49</v>
          </cell>
          <cell r="BJ52">
            <v>0.31</v>
          </cell>
          <cell r="BL52">
            <v>0.66</v>
          </cell>
          <cell r="BM52" t="str">
            <v/>
          </cell>
          <cell r="BO52">
            <v>0.46</v>
          </cell>
          <cell r="BP52" t="str">
            <v/>
          </cell>
          <cell r="BR52">
            <v>0.75</v>
          </cell>
          <cell r="BS52" t="str">
            <v/>
          </cell>
          <cell r="BU52">
            <v>0.5</v>
          </cell>
          <cell r="BV52" t="str">
            <v/>
          </cell>
          <cell r="BX52">
            <v>0.31</v>
          </cell>
          <cell r="BY52" t="str">
            <v/>
          </cell>
          <cell r="CA52" t="str">
            <v/>
          </cell>
          <cell r="CB52" t="str">
            <v/>
          </cell>
          <cell r="CD52">
            <v>0.31</v>
          </cell>
          <cell r="CE52">
            <v>0.31</v>
          </cell>
          <cell r="CG52">
            <v>0.48</v>
          </cell>
          <cell r="CH52" t="str">
            <v/>
          </cell>
          <cell r="CJ52">
            <v>0.19</v>
          </cell>
          <cell r="CK52" t="str">
            <v/>
          </cell>
          <cell r="CM52" t="str">
            <v/>
          </cell>
          <cell r="CN52" t="str">
            <v/>
          </cell>
          <cell r="CP52">
            <v>0.49</v>
          </cell>
          <cell r="CQ52" t="str">
            <v/>
          </cell>
          <cell r="CS52">
            <v>0.79</v>
          </cell>
          <cell r="CT52" t="str">
            <v/>
          </cell>
          <cell r="CV52">
            <v>0.52</v>
          </cell>
          <cell r="CW52" t="str">
            <v/>
          </cell>
          <cell r="CY52">
            <v>0.53</v>
          </cell>
          <cell r="CZ52" t="str">
            <v/>
          </cell>
          <cell r="DB52" t="str">
            <v/>
          </cell>
          <cell r="DC52" t="str">
            <v/>
          </cell>
          <cell r="DE52">
            <v>0.82</v>
          </cell>
          <cell r="DF52" t="str">
            <v/>
          </cell>
          <cell r="DH52">
            <v>0.63</v>
          </cell>
          <cell r="DI52" t="str">
            <v/>
          </cell>
          <cell r="DK52">
            <v>0.47</v>
          </cell>
          <cell r="DL52" t="str">
            <v/>
          </cell>
          <cell r="DN52">
            <v>0.49</v>
          </cell>
          <cell r="DO52" t="str">
            <v/>
          </cell>
          <cell r="DQ52" t="str">
            <v/>
          </cell>
          <cell r="DR52" t="str">
            <v/>
          </cell>
          <cell r="DT52">
            <v>0.47</v>
          </cell>
          <cell r="DU52" t="str">
            <v/>
          </cell>
          <cell r="DW52">
            <v>0.44</v>
          </cell>
          <cell r="DX52" t="str">
            <v/>
          </cell>
          <cell r="DZ52" t="str">
            <v/>
          </cell>
          <cell r="EA52" t="str">
            <v/>
          </cell>
          <cell r="EC52" t="str">
            <v/>
          </cell>
          <cell r="ED52" t="str">
            <v/>
          </cell>
          <cell r="EF52" t="str">
            <v/>
          </cell>
          <cell r="EG52" t="str">
            <v/>
          </cell>
          <cell r="EI52" t="str">
            <v/>
          </cell>
          <cell r="EJ52" t="str">
            <v/>
          </cell>
          <cell r="EL52" t="str">
            <v/>
          </cell>
          <cell r="EM52" t="str">
            <v/>
          </cell>
          <cell r="EO52">
            <v>0.28999999999999998</v>
          </cell>
          <cell r="EP52" t="str">
            <v/>
          </cell>
          <cell r="ER52">
            <v>0.63</v>
          </cell>
          <cell r="ES52" t="str">
            <v/>
          </cell>
          <cell r="EU52" t="str">
            <v/>
          </cell>
          <cell r="EV52" t="str">
            <v/>
          </cell>
          <cell r="EX52" t="str">
            <v/>
          </cell>
          <cell r="EY52" t="str">
            <v/>
          </cell>
          <cell r="FA52">
            <v>0.69</v>
          </cell>
          <cell r="FB52">
            <v>0.84</v>
          </cell>
          <cell r="FD52">
            <v>1.79</v>
          </cell>
          <cell r="FE52" t="str">
            <v/>
          </cell>
          <cell r="FG52" t="str">
            <v/>
          </cell>
          <cell r="FH52" t="str">
            <v/>
          </cell>
          <cell r="FJ52">
            <v>0.39</v>
          </cell>
          <cell r="FK52" t="str">
            <v/>
          </cell>
          <cell r="FM52">
            <v>0.56000000000000005</v>
          </cell>
          <cell r="FN52" t="str">
            <v/>
          </cell>
          <cell r="FP52">
            <v>0.66</v>
          </cell>
          <cell r="FQ52">
            <v>0.62</v>
          </cell>
          <cell r="FS52">
            <v>1</v>
          </cell>
          <cell r="FT52" t="str">
            <v/>
          </cell>
          <cell r="FV52">
            <v>0.79</v>
          </cell>
          <cell r="FW52" t="str">
            <v/>
          </cell>
          <cell r="FY52">
            <v>0.79</v>
          </cell>
          <cell r="FZ52" t="str">
            <v/>
          </cell>
          <cell r="GB52">
            <v>0.75</v>
          </cell>
          <cell r="GC52" t="str">
            <v/>
          </cell>
          <cell r="GE52">
            <v>0.47</v>
          </cell>
          <cell r="GF52" t="str">
            <v/>
          </cell>
          <cell r="GH52">
            <v>0.52</v>
          </cell>
          <cell r="GI52" t="str">
            <v/>
          </cell>
          <cell r="GK52">
            <v>0.57999999999999996</v>
          </cell>
          <cell r="GL52" t="str">
            <v/>
          </cell>
          <cell r="GN52">
            <v>0.85</v>
          </cell>
          <cell r="GO52" t="str">
            <v/>
          </cell>
          <cell r="GQ52">
            <v>0.69</v>
          </cell>
          <cell r="GR52" t="str">
            <v/>
          </cell>
          <cell r="GT52">
            <v>0.47</v>
          </cell>
          <cell r="GU52" t="str">
            <v/>
          </cell>
          <cell r="GW52" t="str">
            <v/>
          </cell>
          <cell r="GX52" t="str">
            <v/>
          </cell>
          <cell r="GZ52" t="str">
            <v/>
          </cell>
          <cell r="HA52" t="str">
            <v/>
          </cell>
          <cell r="HC52">
            <v>0.66</v>
          </cell>
          <cell r="HD52" t="str">
            <v/>
          </cell>
          <cell r="HF52" t="str">
            <v/>
          </cell>
          <cell r="HG52" t="str">
            <v/>
          </cell>
          <cell r="HI52">
            <v>0.27</v>
          </cell>
          <cell r="HJ52" t="str">
            <v/>
          </cell>
          <cell r="HL52">
            <v>0.42</v>
          </cell>
          <cell r="HM52" t="str">
            <v/>
          </cell>
          <cell r="HO52">
            <v>0.7</v>
          </cell>
          <cell r="HP52" t="str">
            <v/>
          </cell>
          <cell r="HR52">
            <v>0.63</v>
          </cell>
          <cell r="HS52" t="str">
            <v/>
          </cell>
          <cell r="HU52">
            <v>0.67</v>
          </cell>
          <cell r="HV52" t="str">
            <v/>
          </cell>
          <cell r="HX52">
            <v>0.16</v>
          </cell>
          <cell r="HY52" t="str">
            <v/>
          </cell>
          <cell r="IA52">
            <v>0.69</v>
          </cell>
          <cell r="IB52" t="str">
            <v/>
          </cell>
          <cell r="ID52">
            <v>0.31</v>
          </cell>
          <cell r="IE52" t="str">
            <v/>
          </cell>
          <cell r="IG52">
            <v>0.39</v>
          </cell>
          <cell r="IH52" t="str">
            <v/>
          </cell>
          <cell r="IJ52">
            <v>0.04</v>
          </cell>
          <cell r="IK52" t="str">
            <v/>
          </cell>
          <cell r="IM52">
            <v>0.6</v>
          </cell>
          <cell r="IN52">
            <v>0.57999999999999996</v>
          </cell>
          <cell r="IP52">
            <v>0.87</v>
          </cell>
          <cell r="IQ52" t="str">
            <v/>
          </cell>
          <cell r="IS52">
            <v>0.28999999999999998</v>
          </cell>
          <cell r="IT52" t="str">
            <v/>
          </cell>
          <cell r="IV52">
            <v>0.69</v>
          </cell>
          <cell r="IW52">
            <v>0.7</v>
          </cell>
          <cell r="IY52">
            <v>0.43</v>
          </cell>
          <cell r="IZ52" t="str">
            <v/>
          </cell>
          <cell r="JB52">
            <v>0.57999999999999996</v>
          </cell>
          <cell r="JC52">
            <v>0.55000000000000004</v>
          </cell>
          <cell r="JE52">
            <v>0.6</v>
          </cell>
          <cell r="JF52" t="str">
            <v/>
          </cell>
          <cell r="JH52">
            <v>0.65</v>
          </cell>
          <cell r="JI52" t="str">
            <v/>
          </cell>
          <cell r="JK52">
            <v>0.55000000000000004</v>
          </cell>
          <cell r="JL52" t="str">
            <v/>
          </cell>
          <cell r="JN52">
            <v>0.54</v>
          </cell>
          <cell r="JO52" t="str">
            <v/>
          </cell>
          <cell r="JQ52">
            <v>0.27</v>
          </cell>
          <cell r="JR52" t="str">
            <v/>
          </cell>
          <cell r="JT52">
            <v>0.94</v>
          </cell>
          <cell r="JU52" t="str">
            <v/>
          </cell>
          <cell r="JW52">
            <v>0.59</v>
          </cell>
          <cell r="JX52">
            <v>0.51</v>
          </cell>
          <cell r="JZ52">
            <v>0.49</v>
          </cell>
          <cell r="KA52" t="str">
            <v/>
          </cell>
          <cell r="KC52">
            <v>0.55000000000000004</v>
          </cell>
          <cell r="KD52" t="str">
            <v/>
          </cell>
          <cell r="KF52">
            <v>0.21</v>
          </cell>
          <cell r="KG52" t="str">
            <v/>
          </cell>
          <cell r="KI52">
            <v>0.65</v>
          </cell>
          <cell r="KJ52" t="str">
            <v/>
          </cell>
          <cell r="KL52">
            <v>0.93</v>
          </cell>
          <cell r="KM52" t="str">
            <v/>
          </cell>
          <cell r="KO52">
            <v>0.54</v>
          </cell>
          <cell r="KP52" t="str">
            <v/>
          </cell>
        </row>
        <row r="53">
          <cell r="Q53"/>
          <cell r="JA53"/>
        </row>
        <row r="54">
          <cell r="D54"/>
          <cell r="F54"/>
          <cell r="FS54"/>
          <cell r="FT54"/>
          <cell r="GQ54"/>
          <cell r="GR54"/>
          <cell r="HO54"/>
          <cell r="HP54"/>
          <cell r="IM54"/>
          <cell r="IN54"/>
          <cell r="JA54"/>
          <cell r="JK54"/>
          <cell r="JL54"/>
        </row>
        <row r="55">
          <cell r="D55"/>
          <cell r="E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  <cell r="AQ55"/>
          <cell r="AR55"/>
          <cell r="AS55"/>
          <cell r="AT55"/>
          <cell r="AU55"/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/>
          <cell r="BG55"/>
          <cell r="BH55"/>
          <cell r="BI55"/>
          <cell r="BJ55"/>
          <cell r="BK55"/>
          <cell r="BL55"/>
          <cell r="BM55"/>
          <cell r="BN55"/>
          <cell r="BO55"/>
          <cell r="BP55"/>
          <cell r="BQ55"/>
          <cell r="BR55"/>
          <cell r="BS55"/>
          <cell r="BT55"/>
          <cell r="BU55"/>
          <cell r="BV55"/>
          <cell r="BW55"/>
          <cell r="BX55"/>
          <cell r="BY55"/>
          <cell r="BZ55"/>
          <cell r="CA55"/>
          <cell r="CB55"/>
          <cell r="CC55"/>
          <cell r="CD55"/>
          <cell r="CE55"/>
          <cell r="CF55"/>
          <cell r="CG55"/>
          <cell r="CH55"/>
          <cell r="CI55"/>
          <cell r="CJ55"/>
          <cell r="CK55"/>
          <cell r="CL55"/>
          <cell r="CM55"/>
          <cell r="CN55"/>
          <cell r="CO55"/>
          <cell r="CP55"/>
          <cell r="CQ55"/>
          <cell r="CR55"/>
          <cell r="CS55"/>
          <cell r="CT55"/>
          <cell r="CU55"/>
          <cell r="CV55"/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I55"/>
          <cell r="DJ55"/>
          <cell r="DK55"/>
          <cell r="DL55"/>
          <cell r="DM55"/>
          <cell r="DN55"/>
          <cell r="DO55"/>
          <cell r="DP55"/>
          <cell r="DQ55"/>
          <cell r="DR55"/>
          <cell r="DS55"/>
          <cell r="DT55"/>
          <cell r="DU55"/>
          <cell r="DV55"/>
          <cell r="DW55"/>
          <cell r="DX55"/>
          <cell r="DY55"/>
          <cell r="DZ55"/>
          <cell r="EA55"/>
          <cell r="EB55"/>
          <cell r="EC55"/>
          <cell r="ED55"/>
          <cell r="EE55"/>
          <cell r="EF55"/>
          <cell r="EG55"/>
          <cell r="EH55"/>
          <cell r="EI55"/>
          <cell r="EJ55"/>
          <cell r="EK55"/>
          <cell r="EL55"/>
          <cell r="EM55"/>
          <cell r="EN55"/>
          <cell r="EO55"/>
          <cell r="EP55"/>
          <cell r="EQ55"/>
          <cell r="ER55"/>
          <cell r="ES55"/>
          <cell r="ET55"/>
          <cell r="EU55"/>
          <cell r="EV55"/>
          <cell r="EW55"/>
          <cell r="EX55"/>
          <cell r="EY55"/>
          <cell r="EZ55"/>
          <cell r="FA55"/>
          <cell r="FB55"/>
          <cell r="FC55"/>
          <cell r="FD55"/>
          <cell r="FE55"/>
          <cell r="FF55"/>
          <cell r="FG55"/>
          <cell r="FH55"/>
          <cell r="FI55"/>
          <cell r="FJ55"/>
          <cell r="FK55"/>
          <cell r="FL55"/>
          <cell r="FM55"/>
          <cell r="FN55"/>
          <cell r="FO55"/>
          <cell r="FP55"/>
          <cell r="FQ55"/>
          <cell r="FR55"/>
          <cell r="FS55"/>
          <cell r="FT55"/>
          <cell r="FU55"/>
          <cell r="FV55"/>
          <cell r="FW55"/>
          <cell r="FX55"/>
          <cell r="FY55"/>
          <cell r="FZ55"/>
          <cell r="GA55"/>
          <cell r="GB55"/>
          <cell r="GC55"/>
          <cell r="GD55"/>
          <cell r="GE55"/>
          <cell r="GF55"/>
          <cell r="GG55"/>
          <cell r="GH55"/>
          <cell r="GI55"/>
          <cell r="GJ55"/>
          <cell r="GK55"/>
          <cell r="GL55"/>
          <cell r="GM55"/>
          <cell r="GN55"/>
          <cell r="GO55"/>
          <cell r="GP55"/>
          <cell r="GQ55"/>
          <cell r="GR55"/>
          <cell r="GS55"/>
          <cell r="GT55"/>
          <cell r="GU55"/>
          <cell r="GV55"/>
          <cell r="GW55"/>
          <cell r="GX55"/>
          <cell r="GY55"/>
          <cell r="GZ55"/>
          <cell r="HA55"/>
          <cell r="HB55"/>
          <cell r="HC55"/>
          <cell r="HD55"/>
          <cell r="HE55"/>
          <cell r="HF55"/>
          <cell r="HG55"/>
          <cell r="HH55"/>
          <cell r="HI55"/>
          <cell r="HJ55"/>
          <cell r="HK55"/>
          <cell r="HL55"/>
          <cell r="HM55"/>
          <cell r="HN55"/>
          <cell r="HO55"/>
          <cell r="HP55"/>
          <cell r="HQ55"/>
          <cell r="HR55"/>
          <cell r="HS55"/>
          <cell r="HT55"/>
          <cell r="HU55"/>
          <cell r="HV55"/>
          <cell r="HW55"/>
          <cell r="HX55"/>
          <cell r="HY55"/>
          <cell r="HZ55"/>
          <cell r="IA55"/>
          <cell r="IB55"/>
          <cell r="IC55"/>
          <cell r="ID55"/>
          <cell r="IE55"/>
          <cell r="IF55"/>
          <cell r="IG55"/>
          <cell r="IH55"/>
          <cell r="II55"/>
          <cell r="IJ55"/>
          <cell r="IK55"/>
          <cell r="IL55"/>
          <cell r="IM55"/>
          <cell r="IN55"/>
          <cell r="IO55"/>
          <cell r="IP55"/>
          <cell r="IQ55"/>
          <cell r="IR55"/>
          <cell r="IS55"/>
          <cell r="IT55"/>
          <cell r="IU55"/>
          <cell r="IV55"/>
          <cell r="IW55"/>
          <cell r="IX55"/>
          <cell r="IY55"/>
          <cell r="IZ55"/>
          <cell r="JA55"/>
          <cell r="JB55"/>
          <cell r="JC55"/>
          <cell r="JD55"/>
          <cell r="JE55"/>
          <cell r="JF55"/>
          <cell r="JG55"/>
          <cell r="JH55"/>
          <cell r="JI55"/>
          <cell r="JJ55"/>
          <cell r="JK55"/>
          <cell r="JL55"/>
          <cell r="JM55"/>
          <cell r="JN55"/>
          <cell r="JO55"/>
          <cell r="JP55"/>
          <cell r="JQ55"/>
          <cell r="JR55"/>
          <cell r="JS55"/>
          <cell r="JT55"/>
          <cell r="JU55"/>
          <cell r="JV55"/>
          <cell r="JW55"/>
          <cell r="JX55"/>
          <cell r="JY55"/>
          <cell r="JZ55"/>
          <cell r="KA55"/>
          <cell r="KB55"/>
          <cell r="KC55"/>
          <cell r="KD55"/>
          <cell r="KE55"/>
          <cell r="KF55"/>
          <cell r="KG55"/>
          <cell r="KH55"/>
          <cell r="KI55"/>
          <cell r="KJ55"/>
          <cell r="KK55"/>
          <cell r="KL55"/>
          <cell r="KM55"/>
          <cell r="KN55"/>
          <cell r="KO55"/>
          <cell r="KP55"/>
        </row>
        <row r="56">
          <cell r="D56">
            <v>2018</v>
          </cell>
          <cell r="E56">
            <v>2019</v>
          </cell>
          <cell r="G56">
            <v>2018</v>
          </cell>
          <cell r="H56">
            <v>2019</v>
          </cell>
          <cell r="J56">
            <v>2018</v>
          </cell>
          <cell r="K56">
            <v>2019</v>
          </cell>
          <cell r="M56">
            <v>2018</v>
          </cell>
          <cell r="N56">
            <v>2019</v>
          </cell>
          <cell r="P56">
            <v>2018</v>
          </cell>
          <cell r="Q56">
            <v>2019</v>
          </cell>
          <cell r="S56">
            <v>2018</v>
          </cell>
          <cell r="T56">
            <v>2019</v>
          </cell>
          <cell r="V56">
            <v>2018</v>
          </cell>
          <cell r="W56">
            <v>2019</v>
          </cell>
          <cell r="Y56">
            <v>2018</v>
          </cell>
          <cell r="Z56">
            <v>2019</v>
          </cell>
          <cell r="AB56">
            <v>2018</v>
          </cell>
          <cell r="AC56">
            <v>2019</v>
          </cell>
          <cell r="AE56">
            <v>2018</v>
          </cell>
          <cell r="AF56">
            <v>2019</v>
          </cell>
          <cell r="AH56">
            <v>2018</v>
          </cell>
          <cell r="AI56">
            <v>2019</v>
          </cell>
          <cell r="AK56">
            <v>2018</v>
          </cell>
          <cell r="AL56">
            <v>2019</v>
          </cell>
          <cell r="AN56">
            <v>2018</v>
          </cell>
          <cell r="AO56">
            <v>2019</v>
          </cell>
          <cell r="AQ56">
            <v>2018</v>
          </cell>
          <cell r="AR56">
            <v>2019</v>
          </cell>
          <cell r="AT56">
            <v>2018</v>
          </cell>
          <cell r="AU56">
            <v>2019</v>
          </cell>
          <cell r="AW56">
            <v>2018</v>
          </cell>
          <cell r="AX56">
            <v>2019</v>
          </cell>
          <cell r="AZ56">
            <v>2018</v>
          </cell>
          <cell r="BA56">
            <v>2019</v>
          </cell>
          <cell r="BC56">
            <v>2018</v>
          </cell>
          <cell r="BD56">
            <v>2019</v>
          </cell>
          <cell r="BF56">
            <v>2018</v>
          </cell>
          <cell r="BG56">
            <v>2019</v>
          </cell>
          <cell r="BI56">
            <v>2018</v>
          </cell>
          <cell r="BJ56">
            <v>2019</v>
          </cell>
          <cell r="BL56">
            <v>2018</v>
          </cell>
          <cell r="BM56">
            <v>2019</v>
          </cell>
          <cell r="BO56">
            <v>2018</v>
          </cell>
          <cell r="BP56">
            <v>2019</v>
          </cell>
          <cell r="BR56">
            <v>2018</v>
          </cell>
          <cell r="BS56">
            <v>2019</v>
          </cell>
          <cell r="BU56">
            <v>2018</v>
          </cell>
          <cell r="BV56">
            <v>2019</v>
          </cell>
          <cell r="BX56">
            <v>2018</v>
          </cell>
          <cell r="BY56">
            <v>2019</v>
          </cell>
          <cell r="CA56">
            <v>2018</v>
          </cell>
          <cell r="CB56">
            <v>2019</v>
          </cell>
          <cell r="CD56">
            <v>2018</v>
          </cell>
          <cell r="CE56">
            <v>2019</v>
          </cell>
          <cell r="CG56">
            <v>2018</v>
          </cell>
          <cell r="CH56">
            <v>2019</v>
          </cell>
          <cell r="CJ56">
            <v>2018</v>
          </cell>
          <cell r="CK56">
            <v>2019</v>
          </cell>
          <cell r="CM56">
            <v>2018</v>
          </cell>
          <cell r="CN56">
            <v>2019</v>
          </cell>
          <cell r="CP56">
            <v>2018</v>
          </cell>
          <cell r="CQ56">
            <v>2019</v>
          </cell>
          <cell r="CS56">
            <v>2018</v>
          </cell>
          <cell r="CT56">
            <v>2019</v>
          </cell>
          <cell r="CV56">
            <v>2018</v>
          </cell>
          <cell r="CW56">
            <v>2019</v>
          </cell>
          <cell r="CY56">
            <v>2018</v>
          </cell>
          <cell r="CZ56">
            <v>2019</v>
          </cell>
          <cell r="DB56">
            <v>2018</v>
          </cell>
          <cell r="DC56">
            <v>2019</v>
          </cell>
          <cell r="DE56">
            <v>2018</v>
          </cell>
          <cell r="DF56">
            <v>2019</v>
          </cell>
          <cell r="DH56">
            <v>2018</v>
          </cell>
          <cell r="DI56">
            <v>2019</v>
          </cell>
          <cell r="DK56">
            <v>2018</v>
          </cell>
          <cell r="DL56">
            <v>2019</v>
          </cell>
          <cell r="DN56">
            <v>2018</v>
          </cell>
          <cell r="DO56">
            <v>2019</v>
          </cell>
          <cell r="DQ56">
            <v>2018</v>
          </cell>
          <cell r="DR56">
            <v>2019</v>
          </cell>
          <cell r="DT56">
            <v>2018</v>
          </cell>
          <cell r="DU56">
            <v>2019</v>
          </cell>
          <cell r="DW56">
            <v>2018</v>
          </cell>
          <cell r="DX56">
            <v>2019</v>
          </cell>
          <cell r="DZ56">
            <v>2018</v>
          </cell>
          <cell r="EA56">
            <v>2019</v>
          </cell>
          <cell r="EC56">
            <v>2018</v>
          </cell>
          <cell r="ED56">
            <v>2019</v>
          </cell>
          <cell r="EF56">
            <v>2018</v>
          </cell>
          <cell r="EG56">
            <v>2019</v>
          </cell>
          <cell r="EI56">
            <v>2018</v>
          </cell>
          <cell r="EJ56">
            <v>2019</v>
          </cell>
          <cell r="EL56">
            <v>2018</v>
          </cell>
          <cell r="EM56">
            <v>2019</v>
          </cell>
          <cell r="EO56">
            <v>2018</v>
          </cell>
          <cell r="EP56">
            <v>2019</v>
          </cell>
          <cell r="ER56">
            <v>2018</v>
          </cell>
          <cell r="ES56">
            <v>2019</v>
          </cell>
          <cell r="EU56">
            <v>2018</v>
          </cell>
          <cell r="EV56">
            <v>2019</v>
          </cell>
          <cell r="EX56">
            <v>2018</v>
          </cell>
          <cell r="EY56">
            <v>2019</v>
          </cell>
          <cell r="FA56">
            <v>2018</v>
          </cell>
          <cell r="FB56">
            <v>2019</v>
          </cell>
          <cell r="FD56">
            <v>2018</v>
          </cell>
          <cell r="FE56">
            <v>2019</v>
          </cell>
          <cell r="FG56">
            <v>2018</v>
          </cell>
          <cell r="FH56">
            <v>2019</v>
          </cell>
          <cell r="FJ56">
            <v>2018</v>
          </cell>
          <cell r="FK56">
            <v>2019</v>
          </cell>
          <cell r="FM56">
            <v>2018</v>
          </cell>
          <cell r="FN56">
            <v>2019</v>
          </cell>
          <cell r="FP56">
            <v>2018</v>
          </cell>
          <cell r="FQ56">
            <v>2019</v>
          </cell>
          <cell r="FS56">
            <v>2018</v>
          </cell>
          <cell r="FT56">
            <v>2019</v>
          </cell>
          <cell r="FV56">
            <v>2018</v>
          </cell>
          <cell r="FW56">
            <v>2019</v>
          </cell>
          <cell r="FY56">
            <v>2018</v>
          </cell>
          <cell r="FZ56">
            <v>2019</v>
          </cell>
          <cell r="GB56">
            <v>2018</v>
          </cell>
          <cell r="GC56">
            <v>2019</v>
          </cell>
          <cell r="GE56">
            <v>2018</v>
          </cell>
          <cell r="GF56">
            <v>2019</v>
          </cell>
          <cell r="GH56">
            <v>2018</v>
          </cell>
          <cell r="GI56">
            <v>2019</v>
          </cell>
          <cell r="GK56">
            <v>2018</v>
          </cell>
          <cell r="GL56">
            <v>2019</v>
          </cell>
          <cell r="GN56">
            <v>2018</v>
          </cell>
          <cell r="GO56">
            <v>2019</v>
          </cell>
          <cell r="GQ56">
            <v>2018</v>
          </cell>
          <cell r="GR56">
            <v>2019</v>
          </cell>
          <cell r="GT56">
            <v>2018</v>
          </cell>
          <cell r="GU56">
            <v>2019</v>
          </cell>
          <cell r="GW56">
            <v>2018</v>
          </cell>
          <cell r="GX56">
            <v>2019</v>
          </cell>
          <cell r="GZ56">
            <v>2018</v>
          </cell>
          <cell r="HA56">
            <v>2019</v>
          </cell>
          <cell r="HC56">
            <v>2018</v>
          </cell>
          <cell r="HD56">
            <v>2019</v>
          </cell>
          <cell r="HF56">
            <v>2018</v>
          </cell>
          <cell r="HG56">
            <v>2019</v>
          </cell>
          <cell r="HI56">
            <v>2018</v>
          </cell>
          <cell r="HJ56">
            <v>2019</v>
          </cell>
          <cell r="HL56">
            <v>2018</v>
          </cell>
          <cell r="HM56">
            <v>2019</v>
          </cell>
          <cell r="HO56">
            <v>2018</v>
          </cell>
          <cell r="HP56">
            <v>2019</v>
          </cell>
          <cell r="HR56">
            <v>2018</v>
          </cell>
          <cell r="HS56">
            <v>2019</v>
          </cell>
          <cell r="HU56">
            <v>2018</v>
          </cell>
          <cell r="HV56">
            <v>2019</v>
          </cell>
          <cell r="HX56">
            <v>2018</v>
          </cell>
          <cell r="HY56">
            <v>2019</v>
          </cell>
          <cell r="IA56">
            <v>2018</v>
          </cell>
          <cell r="IB56">
            <v>2019</v>
          </cell>
          <cell r="ID56">
            <v>2018</v>
          </cell>
          <cell r="IE56">
            <v>2019</v>
          </cell>
          <cell r="IG56">
            <v>2018</v>
          </cell>
          <cell r="IH56">
            <v>2019</v>
          </cell>
          <cell r="IJ56">
            <v>2018</v>
          </cell>
          <cell r="IK56">
            <v>2019</v>
          </cell>
          <cell r="IM56">
            <v>2018</v>
          </cell>
          <cell r="IN56">
            <v>2019</v>
          </cell>
          <cell r="IP56">
            <v>2018</v>
          </cell>
          <cell r="IQ56">
            <v>2019</v>
          </cell>
          <cell r="IS56">
            <v>2018</v>
          </cell>
          <cell r="IT56">
            <v>2019</v>
          </cell>
          <cell r="IV56">
            <v>2018</v>
          </cell>
          <cell r="IW56">
            <v>2019</v>
          </cell>
          <cell r="IY56">
            <v>2018</v>
          </cell>
          <cell r="IZ56">
            <v>2019</v>
          </cell>
          <cell r="JA56"/>
          <cell r="JB56">
            <v>2018</v>
          </cell>
          <cell r="JC56">
            <v>2019</v>
          </cell>
          <cell r="JE56">
            <v>2018</v>
          </cell>
          <cell r="JF56">
            <v>2019</v>
          </cell>
          <cell r="JH56">
            <v>2018</v>
          </cell>
          <cell r="JI56">
            <v>2019</v>
          </cell>
          <cell r="JK56">
            <v>2018</v>
          </cell>
          <cell r="JL56">
            <v>2019</v>
          </cell>
          <cell r="JN56">
            <v>2018</v>
          </cell>
          <cell r="JO56">
            <v>2019</v>
          </cell>
          <cell r="JQ56">
            <v>2018</v>
          </cell>
          <cell r="JR56">
            <v>2019</v>
          </cell>
          <cell r="JT56">
            <v>2018</v>
          </cell>
          <cell r="JU56">
            <v>2019</v>
          </cell>
          <cell r="JW56">
            <v>2018</v>
          </cell>
          <cell r="JX56">
            <v>2019</v>
          </cell>
          <cell r="JZ56">
            <v>2018</v>
          </cell>
          <cell r="KA56">
            <v>2019</v>
          </cell>
          <cell r="KC56">
            <v>2018</v>
          </cell>
          <cell r="KD56">
            <v>2019</v>
          </cell>
          <cell r="KF56">
            <v>2018</v>
          </cell>
          <cell r="KG56">
            <v>2019</v>
          </cell>
          <cell r="KI56">
            <v>2018</v>
          </cell>
          <cell r="KJ56">
            <v>2019</v>
          </cell>
          <cell r="KL56">
            <v>2018</v>
          </cell>
          <cell r="KM56">
            <v>2019</v>
          </cell>
          <cell r="KO56">
            <v>2018</v>
          </cell>
          <cell r="KP56">
            <v>2019</v>
          </cell>
        </row>
        <row r="57">
          <cell r="D57">
            <v>18624517000</v>
          </cell>
          <cell r="E57">
            <v>0</v>
          </cell>
          <cell r="G57">
            <v>165721232000</v>
          </cell>
          <cell r="H57">
            <v>0</v>
          </cell>
          <cell r="J57">
            <v>0</v>
          </cell>
          <cell r="K57">
            <v>0</v>
          </cell>
          <cell r="M57">
            <v>30046148000</v>
          </cell>
          <cell r="N57">
            <v>0</v>
          </cell>
          <cell r="P57">
            <v>13074800000</v>
          </cell>
          <cell r="Q57">
            <v>42341000000</v>
          </cell>
          <cell r="S57">
            <v>13307939000</v>
          </cell>
          <cell r="T57">
            <v>0</v>
          </cell>
          <cell r="V57">
            <v>10511708000</v>
          </cell>
          <cell r="W57">
            <v>0</v>
          </cell>
          <cell r="Y57">
            <v>2263535000</v>
          </cell>
          <cell r="Z57">
            <v>0</v>
          </cell>
          <cell r="AB57">
            <v>5366794042</v>
          </cell>
          <cell r="AC57">
            <v>0</v>
          </cell>
          <cell r="AE57">
            <v>14657213000</v>
          </cell>
          <cell r="AF57">
            <v>0</v>
          </cell>
          <cell r="AH57">
            <v>13099153000</v>
          </cell>
          <cell r="AI57">
            <v>0</v>
          </cell>
          <cell r="AK57">
            <v>6113173937</v>
          </cell>
          <cell r="AL57">
            <v>0</v>
          </cell>
          <cell r="AN57">
            <v>0</v>
          </cell>
          <cell r="AO57">
            <v>0</v>
          </cell>
          <cell r="AQ57">
            <v>1386618000</v>
          </cell>
          <cell r="AR57">
            <v>0</v>
          </cell>
          <cell r="AT57">
            <v>0</v>
          </cell>
          <cell r="AU57">
            <v>0</v>
          </cell>
          <cell r="AW57">
            <v>0</v>
          </cell>
          <cell r="AX57">
            <v>0</v>
          </cell>
          <cell r="AZ57">
            <v>-25073743005</v>
          </cell>
          <cell r="BA57">
            <v>0</v>
          </cell>
          <cell r="BC57">
            <v>2623981000</v>
          </cell>
          <cell r="BD57">
            <v>0</v>
          </cell>
          <cell r="BF57">
            <v>8128438000</v>
          </cell>
          <cell r="BG57">
            <v>9989157000</v>
          </cell>
          <cell r="BI57">
            <v>3747819686</v>
          </cell>
          <cell r="BJ57">
            <v>8012321701</v>
          </cell>
          <cell r="BL57">
            <v>4488321000</v>
          </cell>
          <cell r="BM57">
            <v>0</v>
          </cell>
          <cell r="BO57">
            <v>4158065038</v>
          </cell>
          <cell r="BP57">
            <v>0</v>
          </cell>
          <cell r="BR57">
            <v>2117498223</v>
          </cell>
          <cell r="BS57">
            <v>0</v>
          </cell>
          <cell r="BU57">
            <v>7920772888</v>
          </cell>
          <cell r="BV57">
            <v>0</v>
          </cell>
          <cell r="BX57">
            <v>2371926000</v>
          </cell>
          <cell r="BY57">
            <v>0</v>
          </cell>
          <cell r="CA57">
            <v>0</v>
          </cell>
          <cell r="CB57">
            <v>0</v>
          </cell>
          <cell r="CD57">
            <v>3346550452</v>
          </cell>
          <cell r="CE57">
            <v>3931614555</v>
          </cell>
          <cell r="CG57">
            <v>2107684000</v>
          </cell>
          <cell r="CH57">
            <v>0</v>
          </cell>
          <cell r="CJ57">
            <v>2282126403</v>
          </cell>
          <cell r="CK57">
            <v>0</v>
          </cell>
          <cell r="CM57">
            <v>0</v>
          </cell>
          <cell r="CN57">
            <v>0</v>
          </cell>
          <cell r="CP57">
            <v>2674361000</v>
          </cell>
          <cell r="CQ57">
            <v>0</v>
          </cell>
          <cell r="CS57">
            <v>6799111828</v>
          </cell>
          <cell r="CT57">
            <v>0</v>
          </cell>
          <cell r="CV57">
            <v>27247458000</v>
          </cell>
          <cell r="CW57">
            <v>0</v>
          </cell>
          <cell r="CY57">
            <v>2958115620</v>
          </cell>
          <cell r="CZ57">
            <v>0</v>
          </cell>
          <cell r="DB57">
            <v>0</v>
          </cell>
          <cell r="DC57">
            <v>0</v>
          </cell>
          <cell r="DE57">
            <v>0</v>
          </cell>
          <cell r="DF57">
            <v>0</v>
          </cell>
          <cell r="DH57">
            <v>0</v>
          </cell>
          <cell r="DI57">
            <v>0</v>
          </cell>
          <cell r="DK57">
            <v>0</v>
          </cell>
          <cell r="DL57">
            <v>0</v>
          </cell>
          <cell r="DN57">
            <v>1188516685</v>
          </cell>
          <cell r="DO57">
            <v>0</v>
          </cell>
          <cell r="DQ57">
            <v>0</v>
          </cell>
          <cell r="DR57">
            <v>0</v>
          </cell>
          <cell r="DT57">
            <v>5258347023</v>
          </cell>
          <cell r="DU57">
            <v>0</v>
          </cell>
          <cell r="DW57">
            <v>4891262598</v>
          </cell>
          <cell r="DX57">
            <v>0</v>
          </cell>
          <cell r="DZ57">
            <v>0</v>
          </cell>
          <cell r="EA57">
            <v>0</v>
          </cell>
          <cell r="EC57">
            <v>0</v>
          </cell>
          <cell r="ED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O57">
            <v>11551399000</v>
          </cell>
          <cell r="EP57">
            <v>0</v>
          </cell>
          <cell r="ER57">
            <v>-1393716970</v>
          </cell>
          <cell r="ES57">
            <v>0</v>
          </cell>
          <cell r="EU57">
            <v>0</v>
          </cell>
          <cell r="EV57">
            <v>0</v>
          </cell>
          <cell r="EX57">
            <v>0</v>
          </cell>
          <cell r="EY57">
            <v>0</v>
          </cell>
          <cell r="FA57">
            <v>440245407</v>
          </cell>
          <cell r="FB57">
            <v>533900155</v>
          </cell>
          <cell r="FD57">
            <v>-27718293</v>
          </cell>
          <cell r="FE57">
            <v>0</v>
          </cell>
          <cell r="FG57">
            <v>0</v>
          </cell>
          <cell r="FH57">
            <v>0</v>
          </cell>
          <cell r="FJ57">
            <v>-7369477138</v>
          </cell>
          <cell r="FK57">
            <v>0</v>
          </cell>
          <cell r="FM57">
            <v>482140276</v>
          </cell>
          <cell r="FN57">
            <v>0</v>
          </cell>
          <cell r="FP57">
            <v>14566142000</v>
          </cell>
          <cell r="FQ57">
            <v>76902431000</v>
          </cell>
          <cell r="FS57">
            <v>42767033741</v>
          </cell>
          <cell r="FT57">
            <v>0</v>
          </cell>
          <cell r="FV57">
            <v>9603053000</v>
          </cell>
          <cell r="FW57">
            <v>0</v>
          </cell>
          <cell r="FY57">
            <v>356858678</v>
          </cell>
          <cell r="FZ57">
            <v>0</v>
          </cell>
          <cell r="GB57">
            <v>7732045072</v>
          </cell>
          <cell r="GC57">
            <v>0</v>
          </cell>
          <cell r="GE57">
            <v>61167270</v>
          </cell>
          <cell r="GF57">
            <v>0</v>
          </cell>
          <cell r="GH57">
            <v>4843001000</v>
          </cell>
          <cell r="GI57">
            <v>0</v>
          </cell>
          <cell r="GK57">
            <v>356151204.32000005</v>
          </cell>
          <cell r="GL57">
            <v>0</v>
          </cell>
          <cell r="GN57">
            <v>4811655</v>
          </cell>
          <cell r="GO57">
            <v>0</v>
          </cell>
          <cell r="GQ57">
            <v>1544471897</v>
          </cell>
          <cell r="GR57">
            <v>0</v>
          </cell>
          <cell r="GT57">
            <v>3022732045</v>
          </cell>
          <cell r="GU57">
            <v>0</v>
          </cell>
          <cell r="GW57">
            <v>0</v>
          </cell>
          <cell r="GX57">
            <v>0</v>
          </cell>
          <cell r="GZ57">
            <v>0</v>
          </cell>
          <cell r="HA57">
            <v>0</v>
          </cell>
          <cell r="HC57">
            <v>5553731484</v>
          </cell>
          <cell r="HD57">
            <v>0</v>
          </cell>
          <cell r="HF57">
            <v>0</v>
          </cell>
          <cell r="HG57">
            <v>0</v>
          </cell>
          <cell r="HI57">
            <v>315684048</v>
          </cell>
          <cell r="HJ57">
            <v>0</v>
          </cell>
          <cell r="HL57">
            <v>44362860000</v>
          </cell>
          <cell r="HM57">
            <v>0</v>
          </cell>
          <cell r="HO57">
            <v>12451479767</v>
          </cell>
          <cell r="HP57">
            <v>0</v>
          </cell>
          <cell r="HR57">
            <v>-1393716970</v>
          </cell>
          <cell r="HS57">
            <v>0</v>
          </cell>
          <cell r="HU57">
            <v>4548484765.5300055</v>
          </cell>
          <cell r="HV57">
            <v>0</v>
          </cell>
          <cell r="HX57">
            <v>1310246534</v>
          </cell>
          <cell r="HY57">
            <v>0</v>
          </cell>
          <cell r="IA57">
            <v>2150478000</v>
          </cell>
          <cell r="IB57">
            <v>0</v>
          </cell>
          <cell r="ID57">
            <v>3308256660</v>
          </cell>
          <cell r="IE57">
            <v>0</v>
          </cell>
          <cell r="IG57">
            <v>582158133</v>
          </cell>
          <cell r="IH57">
            <v>0</v>
          </cell>
          <cell r="IJ57">
            <v>184802532</v>
          </cell>
          <cell r="IK57">
            <v>0</v>
          </cell>
          <cell r="IM57">
            <v>1873814103</v>
          </cell>
          <cell r="IN57">
            <v>3415867936</v>
          </cell>
          <cell r="IP57">
            <v>1199513978</v>
          </cell>
          <cell r="IQ57">
            <v>0</v>
          </cell>
          <cell r="IS57">
            <v>6976796000</v>
          </cell>
          <cell r="IT57">
            <v>0</v>
          </cell>
          <cell r="IV57">
            <v>25249054475</v>
          </cell>
          <cell r="IW57">
            <v>22175924154</v>
          </cell>
          <cell r="IY57">
            <v>35212906155</v>
          </cell>
          <cell r="IZ57">
            <v>0</v>
          </cell>
          <cell r="JA57"/>
          <cell r="JB57">
            <v>6322036694</v>
          </cell>
          <cell r="JC57">
            <v>5900460297</v>
          </cell>
          <cell r="JE57">
            <v>2637060000</v>
          </cell>
          <cell r="JF57">
            <v>0</v>
          </cell>
          <cell r="JH57">
            <v>5170390000</v>
          </cell>
          <cell r="JI57">
            <v>0</v>
          </cell>
          <cell r="JK57">
            <v>127126415000</v>
          </cell>
          <cell r="JL57">
            <v>0</v>
          </cell>
          <cell r="JN57">
            <v>897986771</v>
          </cell>
          <cell r="JO57">
            <v>0</v>
          </cell>
          <cell r="JQ57">
            <v>1752154000</v>
          </cell>
          <cell r="JR57">
            <v>0</v>
          </cell>
          <cell r="JT57">
            <v>-13155856000</v>
          </cell>
          <cell r="JU57">
            <v>0</v>
          </cell>
          <cell r="JW57">
            <v>13836198447</v>
          </cell>
          <cell r="JX57">
            <v>11445031684</v>
          </cell>
          <cell r="JZ57">
            <v>8147860000</v>
          </cell>
          <cell r="KA57">
            <v>0</v>
          </cell>
          <cell r="KC57">
            <v>659143328</v>
          </cell>
          <cell r="KD57">
            <v>0</v>
          </cell>
          <cell r="KF57">
            <v>683163421</v>
          </cell>
          <cell r="KG57">
            <v>0</v>
          </cell>
          <cell r="KI57">
            <v>602665789</v>
          </cell>
          <cell r="KJ57">
            <v>0</v>
          </cell>
          <cell r="KL57">
            <v>7786000</v>
          </cell>
          <cell r="KM57">
            <v>0</v>
          </cell>
          <cell r="KO57">
            <v>5680838845</v>
          </cell>
          <cell r="KP57">
            <v>0</v>
          </cell>
        </row>
        <row r="58">
          <cell r="D58">
            <v>42564000</v>
          </cell>
          <cell r="E58"/>
          <cell r="G58">
            <v>65060428000</v>
          </cell>
          <cell r="H58"/>
          <cell r="J58"/>
          <cell r="K58"/>
          <cell r="M58">
            <v>2008111000</v>
          </cell>
          <cell r="N58"/>
          <cell r="P58">
            <v>4044000000</v>
          </cell>
          <cell r="Q58">
            <v>5312000000</v>
          </cell>
          <cell r="S58">
            <v>420865000</v>
          </cell>
          <cell r="T58"/>
          <cell r="V58">
            <v>2348199000</v>
          </cell>
          <cell r="W58"/>
          <cell r="Y58">
            <v>4429026000</v>
          </cell>
          <cell r="Z58"/>
          <cell r="AB58">
            <v>2241728956</v>
          </cell>
          <cell r="AC58"/>
          <cell r="AE58">
            <v>1048674000</v>
          </cell>
          <cell r="AF58"/>
          <cell r="AH58">
            <v>3585479000</v>
          </cell>
          <cell r="AI58"/>
          <cell r="AK58">
            <v>2233193347</v>
          </cell>
          <cell r="AL58"/>
          <cell r="AN58"/>
          <cell r="AO58"/>
          <cell r="AQ58">
            <v>317231000</v>
          </cell>
          <cell r="AR58"/>
          <cell r="AT58"/>
          <cell r="AU58"/>
          <cell r="AW58"/>
          <cell r="AX58"/>
          <cell r="AZ58">
            <v>761600262</v>
          </cell>
          <cell r="BA58"/>
          <cell r="BC58">
            <v>700626000</v>
          </cell>
          <cell r="BD58"/>
          <cell r="BF58">
            <v>848566000</v>
          </cell>
          <cell r="BG58">
            <v>544597000</v>
          </cell>
          <cell r="BI58">
            <v>137685245</v>
          </cell>
          <cell r="BJ58">
            <v>107851622</v>
          </cell>
          <cell r="BL58">
            <v>115000</v>
          </cell>
          <cell r="BM58"/>
          <cell r="BO58">
            <v>905058636</v>
          </cell>
          <cell r="BP58"/>
          <cell r="BR58">
            <v>153673373</v>
          </cell>
          <cell r="BS58"/>
          <cell r="BU58">
            <v>701337452</v>
          </cell>
          <cell r="BV58"/>
          <cell r="BX58">
            <v>108968000</v>
          </cell>
          <cell r="BY58"/>
          <cell r="CA58"/>
          <cell r="CB58"/>
          <cell r="CD58">
            <v>300774506</v>
          </cell>
          <cell r="CE58">
            <v>349550324</v>
          </cell>
          <cell r="CG58">
            <v>267980000</v>
          </cell>
          <cell r="CH58"/>
          <cell r="CJ58"/>
          <cell r="CK58"/>
          <cell r="CM58"/>
          <cell r="CN58"/>
          <cell r="CP58">
            <v>1081110000</v>
          </cell>
          <cell r="CQ58"/>
          <cell r="CS58">
            <v>3326444904</v>
          </cell>
          <cell r="CT58"/>
          <cell r="CV58">
            <v>1123497000</v>
          </cell>
          <cell r="CW58"/>
          <cell r="CY58">
            <v>434338298</v>
          </cell>
          <cell r="CZ58"/>
          <cell r="DB58"/>
          <cell r="DC58"/>
          <cell r="DE58"/>
          <cell r="DF58"/>
          <cell r="DH58"/>
          <cell r="DI58"/>
          <cell r="DK58"/>
          <cell r="DL58"/>
          <cell r="DN58">
            <v>16403459</v>
          </cell>
          <cell r="DO58"/>
          <cell r="DQ58"/>
          <cell r="DR58"/>
          <cell r="DT58">
            <v>407374177</v>
          </cell>
          <cell r="DU58"/>
          <cell r="DW58">
            <v>192784316</v>
          </cell>
          <cell r="DX58"/>
          <cell r="DZ58"/>
          <cell r="EA58"/>
          <cell r="EC58"/>
          <cell r="ED58"/>
          <cell r="EF58"/>
          <cell r="EG58"/>
          <cell r="EI58"/>
          <cell r="EJ58"/>
          <cell r="EL58"/>
          <cell r="EM58"/>
          <cell r="EO58">
            <v>399126000</v>
          </cell>
          <cell r="EP58"/>
          <cell r="ER58">
            <v>665264835</v>
          </cell>
          <cell r="ES58"/>
          <cell r="EU58"/>
          <cell r="EV58"/>
          <cell r="EX58"/>
          <cell r="EY58"/>
          <cell r="FA58">
            <v>19236322</v>
          </cell>
          <cell r="FB58">
            <v>40646496</v>
          </cell>
          <cell r="FD58">
            <v>155425</v>
          </cell>
          <cell r="FE58"/>
          <cell r="FG58"/>
          <cell r="FH58"/>
          <cell r="FJ58">
            <v>6317015519</v>
          </cell>
          <cell r="FK58"/>
          <cell r="FM58">
            <v>901232</v>
          </cell>
          <cell r="FN58"/>
          <cell r="FP58">
            <v>6879362000</v>
          </cell>
          <cell r="FQ58">
            <v>6025363000</v>
          </cell>
          <cell r="FS58">
            <v>3761713580</v>
          </cell>
          <cell r="FT58"/>
          <cell r="FV58">
            <v>2453381000</v>
          </cell>
          <cell r="FW58"/>
          <cell r="FY58">
            <v>124427474</v>
          </cell>
          <cell r="FZ58"/>
          <cell r="GB58">
            <v>14011561068</v>
          </cell>
          <cell r="GC58"/>
          <cell r="GE58">
            <v>380994</v>
          </cell>
          <cell r="GF58"/>
          <cell r="GH58">
            <v>703708000</v>
          </cell>
          <cell r="GI58"/>
          <cell r="GK58"/>
          <cell r="GL58"/>
          <cell r="GN58">
            <v>1821263</v>
          </cell>
          <cell r="GO58"/>
          <cell r="GQ58">
            <v>207291000</v>
          </cell>
          <cell r="GR58"/>
          <cell r="GT58">
            <v>282717429</v>
          </cell>
          <cell r="GU58"/>
          <cell r="GW58"/>
          <cell r="GX58"/>
          <cell r="GZ58"/>
          <cell r="HA58"/>
          <cell r="HC58">
            <v>2573665097</v>
          </cell>
          <cell r="HD58"/>
          <cell r="HF58"/>
          <cell r="HG58"/>
          <cell r="HI58">
            <v>154202710</v>
          </cell>
          <cell r="HJ58"/>
          <cell r="HL58">
            <v>6805279000</v>
          </cell>
          <cell r="HM58"/>
          <cell r="HO58">
            <v>3008226912</v>
          </cell>
          <cell r="HP58"/>
          <cell r="HR58">
            <v>665264835</v>
          </cell>
          <cell r="HS58"/>
          <cell r="HU58">
            <v>1538838522</v>
          </cell>
          <cell r="HV58"/>
          <cell r="HX58">
            <v>167824929</v>
          </cell>
          <cell r="HY58"/>
          <cell r="IA58">
            <v>19778000</v>
          </cell>
          <cell r="IB58"/>
          <cell r="ID58">
            <v>151694711</v>
          </cell>
          <cell r="IE58"/>
          <cell r="IG58">
            <v>27729463</v>
          </cell>
          <cell r="IH58"/>
          <cell r="IJ58">
            <v>355600</v>
          </cell>
          <cell r="IK58"/>
          <cell r="IM58">
            <v>312896144</v>
          </cell>
          <cell r="IN58">
            <v>613442094</v>
          </cell>
          <cell r="IP58">
            <v>76776912</v>
          </cell>
          <cell r="IQ58"/>
          <cell r="IS58">
            <v>186344000</v>
          </cell>
          <cell r="IT58"/>
          <cell r="IV58">
            <v>5820276153</v>
          </cell>
          <cell r="IW58">
            <v>5230625098</v>
          </cell>
          <cell r="IY58">
            <v>5345992092</v>
          </cell>
          <cell r="IZ58"/>
          <cell r="JA58"/>
          <cell r="JB58">
            <v>721319438</v>
          </cell>
          <cell r="JC58">
            <v>1303964106</v>
          </cell>
          <cell r="JE58">
            <v>487314000</v>
          </cell>
          <cell r="JF58"/>
          <cell r="JH58">
            <v>2267622000</v>
          </cell>
          <cell r="JI58"/>
          <cell r="JK58">
            <v>40874114000</v>
          </cell>
          <cell r="JL58"/>
          <cell r="JN58">
            <v>118554745</v>
          </cell>
          <cell r="JO58"/>
          <cell r="JQ58">
            <v>7300000</v>
          </cell>
          <cell r="JR58"/>
          <cell r="JT58">
            <v>4427000</v>
          </cell>
          <cell r="JU58"/>
          <cell r="JW58">
            <v>1374186162</v>
          </cell>
          <cell r="JX58">
            <v>1559291759</v>
          </cell>
          <cell r="JZ58">
            <v>651760000</v>
          </cell>
          <cell r="KA58"/>
          <cell r="KC58">
            <v>32800467</v>
          </cell>
          <cell r="KD58"/>
          <cell r="KF58">
            <v>99375369</v>
          </cell>
          <cell r="KG58"/>
          <cell r="KI58">
            <v>243997731</v>
          </cell>
          <cell r="KJ58"/>
          <cell r="KL58">
            <v>2392000</v>
          </cell>
          <cell r="KM58"/>
          <cell r="KO58">
            <v>670668841</v>
          </cell>
          <cell r="KP58"/>
        </row>
        <row r="59">
          <cell r="JA59"/>
        </row>
        <row r="60">
          <cell r="D60">
            <v>437.57</v>
          </cell>
          <cell r="E60">
            <v>0</v>
          </cell>
          <cell r="G60">
            <v>2.5499999999999998</v>
          </cell>
          <cell r="H60">
            <v>0</v>
          </cell>
          <cell r="J60">
            <v>0</v>
          </cell>
          <cell r="K60">
            <v>0</v>
          </cell>
          <cell r="M60">
            <v>14.96</v>
          </cell>
          <cell r="N60">
            <v>0</v>
          </cell>
          <cell r="P60">
            <v>3.23</v>
          </cell>
          <cell r="Q60">
            <v>7.97</v>
          </cell>
          <cell r="S60">
            <v>31.62</v>
          </cell>
          <cell r="T60">
            <v>0</v>
          </cell>
          <cell r="V60">
            <v>4.4800000000000004</v>
          </cell>
          <cell r="W60">
            <v>0</v>
          </cell>
          <cell r="Y60">
            <v>0.51</v>
          </cell>
          <cell r="Z60">
            <v>0</v>
          </cell>
          <cell r="AB60">
            <v>2.39</v>
          </cell>
          <cell r="AC60">
            <v>0</v>
          </cell>
          <cell r="AE60">
            <v>13.98</v>
          </cell>
          <cell r="AF60">
            <v>0</v>
          </cell>
          <cell r="AH60">
            <v>3.65</v>
          </cell>
          <cell r="AI60">
            <v>0</v>
          </cell>
          <cell r="AK60">
            <v>2.74</v>
          </cell>
          <cell r="AL60">
            <v>0</v>
          </cell>
          <cell r="AN60">
            <v>0</v>
          </cell>
          <cell r="AO60">
            <v>0</v>
          </cell>
          <cell r="AQ60">
            <v>4.37</v>
          </cell>
          <cell r="AR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Z60">
            <v>0</v>
          </cell>
          <cell r="BA60">
            <v>0</v>
          </cell>
          <cell r="BC60">
            <v>3.75</v>
          </cell>
          <cell r="BD60">
            <v>0</v>
          </cell>
          <cell r="BF60">
            <v>9.58</v>
          </cell>
          <cell r="BG60">
            <v>18.34</v>
          </cell>
          <cell r="BI60">
            <v>27.22</v>
          </cell>
          <cell r="BJ60">
            <v>74.290000000000006</v>
          </cell>
          <cell r="BL60">
            <v>39028.879999999997</v>
          </cell>
          <cell r="BM60">
            <v>0</v>
          </cell>
          <cell r="BO60">
            <v>4.59</v>
          </cell>
          <cell r="BP60">
            <v>0</v>
          </cell>
          <cell r="BR60">
            <v>13.78</v>
          </cell>
          <cell r="BS60">
            <v>0</v>
          </cell>
          <cell r="BU60">
            <v>11.29</v>
          </cell>
          <cell r="BV60">
            <v>0</v>
          </cell>
          <cell r="BX60">
            <v>21.77</v>
          </cell>
          <cell r="BY60">
            <v>0</v>
          </cell>
          <cell r="CA60">
            <v>0</v>
          </cell>
          <cell r="CB60">
            <v>0</v>
          </cell>
          <cell r="CD60">
            <v>11.13</v>
          </cell>
          <cell r="CE60">
            <v>11.25</v>
          </cell>
          <cell r="CG60">
            <v>7.87</v>
          </cell>
          <cell r="CH60">
            <v>0</v>
          </cell>
          <cell r="CJ60" t="str">
            <v>N/A</v>
          </cell>
          <cell r="CK60">
            <v>0</v>
          </cell>
          <cell r="CM60">
            <v>0</v>
          </cell>
          <cell r="CN60">
            <v>0</v>
          </cell>
          <cell r="CP60">
            <v>2.4700000000000002</v>
          </cell>
          <cell r="CQ60">
            <v>0</v>
          </cell>
          <cell r="CS60">
            <v>2.04</v>
          </cell>
          <cell r="CT60">
            <v>0</v>
          </cell>
          <cell r="CV60">
            <v>24.25</v>
          </cell>
          <cell r="CW60">
            <v>0</v>
          </cell>
          <cell r="CY60">
            <v>6.81</v>
          </cell>
          <cell r="CZ60">
            <v>0</v>
          </cell>
          <cell r="DB60">
            <v>0</v>
          </cell>
          <cell r="DC60">
            <v>0</v>
          </cell>
          <cell r="DE60">
            <v>0</v>
          </cell>
          <cell r="DF60">
            <v>0</v>
          </cell>
          <cell r="DH60">
            <v>0</v>
          </cell>
          <cell r="DI60">
            <v>0</v>
          </cell>
          <cell r="DK60">
            <v>0</v>
          </cell>
          <cell r="DL60">
            <v>0</v>
          </cell>
          <cell r="DN60">
            <v>72.459999999999994</v>
          </cell>
          <cell r="DO60">
            <v>0</v>
          </cell>
          <cell r="DQ60">
            <v>0</v>
          </cell>
          <cell r="DR60">
            <v>0</v>
          </cell>
          <cell r="DT60">
            <v>12.91</v>
          </cell>
          <cell r="DU60">
            <v>0</v>
          </cell>
          <cell r="DW60">
            <v>25.37</v>
          </cell>
          <cell r="DX60">
            <v>0</v>
          </cell>
          <cell r="DZ60">
            <v>0</v>
          </cell>
          <cell r="EA60">
            <v>0</v>
          </cell>
          <cell r="EC60">
            <v>0</v>
          </cell>
          <cell r="ED60">
            <v>0</v>
          </cell>
          <cell r="EF60">
            <v>0</v>
          </cell>
          <cell r="EG60">
            <v>0</v>
          </cell>
          <cell r="EI60">
            <v>0</v>
          </cell>
          <cell r="EJ60">
            <v>0</v>
          </cell>
          <cell r="EL60">
            <v>0</v>
          </cell>
          <cell r="EM60">
            <v>0</v>
          </cell>
          <cell r="EO60">
            <v>28.94</v>
          </cell>
          <cell r="EP60">
            <v>0</v>
          </cell>
          <cell r="ER60">
            <v>0</v>
          </cell>
          <cell r="ES60">
            <v>0</v>
          </cell>
          <cell r="EU60">
            <v>0</v>
          </cell>
          <cell r="EV60">
            <v>0</v>
          </cell>
          <cell r="EX60">
            <v>0</v>
          </cell>
          <cell r="EY60">
            <v>0</v>
          </cell>
          <cell r="FA60">
            <v>22.89</v>
          </cell>
          <cell r="FB60">
            <v>13.14</v>
          </cell>
          <cell r="FD60">
            <v>0</v>
          </cell>
          <cell r="FE60">
            <v>0</v>
          </cell>
          <cell r="FG60">
            <v>0</v>
          </cell>
          <cell r="FH60">
            <v>0</v>
          </cell>
          <cell r="FJ60">
            <v>0</v>
          </cell>
          <cell r="FK60">
            <v>0</v>
          </cell>
          <cell r="FM60">
            <v>534.98</v>
          </cell>
          <cell r="FN60">
            <v>0</v>
          </cell>
          <cell r="FP60">
            <v>2.12</v>
          </cell>
          <cell r="FQ60">
            <v>12.76</v>
          </cell>
          <cell r="FS60">
            <v>11.37</v>
          </cell>
          <cell r="FT60">
            <v>0</v>
          </cell>
          <cell r="FV60">
            <v>3.91</v>
          </cell>
          <cell r="FW60">
            <v>0</v>
          </cell>
          <cell r="FY60">
            <v>2.87</v>
          </cell>
          <cell r="FZ60">
            <v>0</v>
          </cell>
          <cell r="GB60">
            <v>0.55000000000000004</v>
          </cell>
          <cell r="GC60">
            <v>0</v>
          </cell>
          <cell r="GE60">
            <v>160.55000000000001</v>
          </cell>
          <cell r="GF60">
            <v>0</v>
          </cell>
          <cell r="GH60">
            <v>6.88</v>
          </cell>
          <cell r="GI60">
            <v>0</v>
          </cell>
          <cell r="GK60" t="str">
            <v>N/A</v>
          </cell>
          <cell r="GL60">
            <v>0</v>
          </cell>
          <cell r="GN60">
            <v>2.64</v>
          </cell>
          <cell r="GO60">
            <v>0</v>
          </cell>
          <cell r="GQ60">
            <v>7.45</v>
          </cell>
          <cell r="GR60">
            <v>0</v>
          </cell>
          <cell r="GT60">
            <v>10.69</v>
          </cell>
          <cell r="GU60">
            <v>0</v>
          </cell>
          <cell r="GW60">
            <v>0</v>
          </cell>
          <cell r="GX60">
            <v>0</v>
          </cell>
          <cell r="GZ60">
            <v>0</v>
          </cell>
          <cell r="HA60">
            <v>0</v>
          </cell>
          <cell r="HC60">
            <v>2.16</v>
          </cell>
          <cell r="HD60">
            <v>0</v>
          </cell>
          <cell r="HF60">
            <v>0</v>
          </cell>
          <cell r="HG60">
            <v>0</v>
          </cell>
          <cell r="HI60">
            <v>2.0499999999999998</v>
          </cell>
          <cell r="HJ60">
            <v>0</v>
          </cell>
          <cell r="HL60">
            <v>6.52</v>
          </cell>
          <cell r="HM60">
            <v>0</v>
          </cell>
          <cell r="HO60">
            <v>4.1399999999999997</v>
          </cell>
          <cell r="HP60">
            <v>0</v>
          </cell>
          <cell r="HR60">
            <v>0</v>
          </cell>
          <cell r="HS60">
            <v>0</v>
          </cell>
          <cell r="HU60">
            <v>2.96</v>
          </cell>
          <cell r="HV60">
            <v>0</v>
          </cell>
          <cell r="HX60">
            <v>7.81</v>
          </cell>
          <cell r="HY60">
            <v>0</v>
          </cell>
          <cell r="IA60">
            <v>108.73</v>
          </cell>
          <cell r="IB60">
            <v>0</v>
          </cell>
          <cell r="ID60">
            <v>21.81</v>
          </cell>
          <cell r="IE60">
            <v>0</v>
          </cell>
          <cell r="IG60">
            <v>20.99</v>
          </cell>
          <cell r="IH60">
            <v>0</v>
          </cell>
          <cell r="IJ60">
            <v>519.69000000000005</v>
          </cell>
          <cell r="IK60">
            <v>0</v>
          </cell>
          <cell r="IM60">
            <v>5.99</v>
          </cell>
          <cell r="IN60">
            <v>5.57</v>
          </cell>
          <cell r="IP60">
            <v>15.62</v>
          </cell>
          <cell r="IQ60">
            <v>0</v>
          </cell>
          <cell r="IS60">
            <v>37.44</v>
          </cell>
          <cell r="IT60">
            <v>0</v>
          </cell>
          <cell r="IV60">
            <v>4.34</v>
          </cell>
          <cell r="IW60">
            <v>4.24</v>
          </cell>
          <cell r="IY60">
            <v>6.59</v>
          </cell>
          <cell r="IZ60">
            <v>0</v>
          </cell>
          <cell r="JA60"/>
          <cell r="JB60">
            <v>8.76</v>
          </cell>
          <cell r="JC60">
            <v>4.53</v>
          </cell>
          <cell r="JE60">
            <v>5.41</v>
          </cell>
          <cell r="JF60">
            <v>0</v>
          </cell>
          <cell r="JH60">
            <v>2.2799999999999998</v>
          </cell>
          <cell r="JI60">
            <v>0</v>
          </cell>
          <cell r="JK60">
            <v>3.11</v>
          </cell>
          <cell r="JL60">
            <v>0</v>
          </cell>
          <cell r="JN60">
            <v>7.57</v>
          </cell>
          <cell r="JO60">
            <v>0</v>
          </cell>
          <cell r="JQ60">
            <v>240.02</v>
          </cell>
          <cell r="JR60">
            <v>0</v>
          </cell>
          <cell r="JT60">
            <v>0</v>
          </cell>
          <cell r="JU60">
            <v>0</v>
          </cell>
          <cell r="JW60">
            <v>10.07</v>
          </cell>
          <cell r="JX60">
            <v>7.34</v>
          </cell>
          <cell r="JZ60">
            <v>12.5</v>
          </cell>
          <cell r="KA60">
            <v>0</v>
          </cell>
          <cell r="KC60">
            <v>20.100000000000001</v>
          </cell>
          <cell r="KD60">
            <v>0</v>
          </cell>
          <cell r="KF60">
            <v>6.87</v>
          </cell>
          <cell r="KG60">
            <v>0</v>
          </cell>
          <cell r="KI60">
            <v>2.4700000000000002</v>
          </cell>
          <cell r="KJ60">
            <v>0</v>
          </cell>
          <cell r="KL60">
            <v>3.26</v>
          </cell>
          <cell r="KM60">
            <v>0</v>
          </cell>
          <cell r="KO60">
            <v>8.4700000000000006</v>
          </cell>
          <cell r="KP60">
            <v>0</v>
          </cell>
        </row>
        <row r="61">
          <cell r="D61"/>
          <cell r="E61"/>
          <cell r="G61"/>
          <cell r="H61"/>
          <cell r="J61"/>
          <cell r="K61"/>
          <cell r="M61"/>
          <cell r="N61"/>
          <cell r="P61"/>
          <cell r="Q61"/>
          <cell r="S61"/>
          <cell r="T61"/>
          <cell r="V61"/>
          <cell r="W61"/>
          <cell r="Y61"/>
          <cell r="Z61"/>
          <cell r="AB61"/>
          <cell r="AC61"/>
          <cell r="AE61"/>
          <cell r="AF61"/>
          <cell r="AH61"/>
          <cell r="AI61"/>
          <cell r="AK61"/>
          <cell r="AL61"/>
          <cell r="AN61"/>
          <cell r="AO61"/>
          <cell r="AQ61"/>
          <cell r="AR61"/>
          <cell r="AT61"/>
          <cell r="AU61"/>
          <cell r="AW61"/>
          <cell r="AX61"/>
          <cell r="AZ61"/>
          <cell r="BA61"/>
          <cell r="BC61"/>
          <cell r="BD61"/>
          <cell r="BF61"/>
          <cell r="BG61"/>
          <cell r="BI61"/>
          <cell r="BJ61"/>
          <cell r="BL61"/>
          <cell r="BM61"/>
          <cell r="BO61"/>
          <cell r="BP61"/>
          <cell r="BR61"/>
          <cell r="BS61"/>
          <cell r="BU61"/>
          <cell r="BV61"/>
          <cell r="BX61"/>
          <cell r="BY61"/>
          <cell r="CA61"/>
          <cell r="CB61"/>
          <cell r="CD61"/>
          <cell r="CE61"/>
          <cell r="CG61"/>
          <cell r="CH61"/>
          <cell r="CJ61"/>
          <cell r="CK61"/>
          <cell r="CM61"/>
          <cell r="CN61"/>
          <cell r="CP61"/>
          <cell r="CQ61"/>
          <cell r="CS61"/>
          <cell r="CT61"/>
          <cell r="CV61"/>
          <cell r="CW61"/>
          <cell r="CY61"/>
          <cell r="CZ61"/>
          <cell r="DB61"/>
          <cell r="DC61"/>
          <cell r="DE61"/>
          <cell r="DF61"/>
          <cell r="DH61"/>
          <cell r="DI61"/>
          <cell r="DK61"/>
          <cell r="DL61"/>
          <cell r="DN61"/>
          <cell r="DO61"/>
          <cell r="DQ61"/>
          <cell r="DR61"/>
          <cell r="DT61"/>
          <cell r="DU61"/>
          <cell r="DW61"/>
          <cell r="DX61"/>
          <cell r="DZ61"/>
          <cell r="EA61"/>
          <cell r="EC61"/>
          <cell r="ED61"/>
          <cell r="EF61"/>
          <cell r="EG61"/>
          <cell r="EI61"/>
          <cell r="EJ61"/>
          <cell r="EL61"/>
          <cell r="EM61"/>
          <cell r="EO61"/>
          <cell r="EP61"/>
          <cell r="ER61"/>
          <cell r="ES61"/>
          <cell r="EU61"/>
          <cell r="EV61"/>
          <cell r="EX61"/>
          <cell r="EY61"/>
          <cell r="FA61"/>
          <cell r="FB61"/>
          <cell r="FD61"/>
          <cell r="FE61"/>
          <cell r="FG61"/>
          <cell r="FH61"/>
          <cell r="FJ61"/>
          <cell r="FK61"/>
          <cell r="FM61"/>
          <cell r="FN61"/>
          <cell r="FP61"/>
          <cell r="FQ61"/>
          <cell r="FS61"/>
          <cell r="FT61"/>
          <cell r="FV61"/>
          <cell r="FW61"/>
          <cell r="FY61"/>
          <cell r="FZ61"/>
          <cell r="GB61"/>
          <cell r="GC61"/>
          <cell r="GE61"/>
          <cell r="GF61"/>
          <cell r="GH61"/>
          <cell r="GI61"/>
          <cell r="GK61"/>
          <cell r="GL61"/>
          <cell r="GQ61"/>
          <cell r="GR61"/>
          <cell r="GT61"/>
          <cell r="GU61"/>
          <cell r="GW61"/>
          <cell r="GX61"/>
          <cell r="GZ61"/>
          <cell r="HA61"/>
          <cell r="HC61"/>
          <cell r="HD61"/>
          <cell r="HF61"/>
          <cell r="HG61"/>
          <cell r="HI61"/>
          <cell r="HJ61"/>
          <cell r="HL61"/>
          <cell r="HM61"/>
          <cell r="HO61"/>
          <cell r="HP61"/>
          <cell r="HR61"/>
          <cell r="HS61"/>
          <cell r="HU61"/>
          <cell r="HV61"/>
          <cell r="HX61"/>
          <cell r="HY61"/>
          <cell r="IA61"/>
          <cell r="IB61"/>
          <cell r="ID61"/>
          <cell r="IE61"/>
          <cell r="IG61"/>
          <cell r="IH61"/>
          <cell r="IJ61"/>
          <cell r="IK61"/>
          <cell r="IM61"/>
          <cell r="IN61"/>
          <cell r="IP61"/>
          <cell r="IQ61"/>
          <cell r="IS61"/>
          <cell r="IT61"/>
          <cell r="IV61"/>
          <cell r="IW61"/>
          <cell r="IY61"/>
          <cell r="IZ61"/>
          <cell r="JA61"/>
          <cell r="JB61"/>
          <cell r="JC61"/>
          <cell r="JE61"/>
          <cell r="JF61"/>
          <cell r="JH61"/>
          <cell r="JI61"/>
          <cell r="JK61"/>
          <cell r="JL61"/>
          <cell r="JN61"/>
          <cell r="JO61"/>
          <cell r="JQ61"/>
          <cell r="JR61"/>
          <cell r="JT61"/>
          <cell r="JU61"/>
          <cell r="JW61"/>
          <cell r="JX61"/>
          <cell r="JZ61"/>
          <cell r="KA61"/>
          <cell r="KC61"/>
          <cell r="KD61"/>
          <cell r="KF61"/>
          <cell r="KG61"/>
          <cell r="KI61"/>
          <cell r="KJ61"/>
          <cell r="KL61"/>
          <cell r="KM61"/>
          <cell r="KO61"/>
          <cell r="KP61"/>
        </row>
        <row r="62">
          <cell r="CD62"/>
          <cell r="JA62"/>
        </row>
        <row r="63">
          <cell r="D63"/>
          <cell r="E63"/>
          <cell r="G63"/>
          <cell r="H63"/>
          <cell r="J63"/>
          <cell r="K63"/>
          <cell r="M63"/>
          <cell r="N63"/>
          <cell r="P63"/>
          <cell r="Q63"/>
          <cell r="S63"/>
          <cell r="T63"/>
          <cell r="V63"/>
          <cell r="W63"/>
          <cell r="Y63"/>
          <cell r="Z63"/>
          <cell r="AB63"/>
          <cell r="AC63"/>
          <cell r="AE63"/>
          <cell r="AF63"/>
          <cell r="AH63"/>
          <cell r="AI63"/>
          <cell r="AK63"/>
          <cell r="AL63"/>
          <cell r="AN63"/>
          <cell r="AO63"/>
          <cell r="AQ63"/>
          <cell r="AR63"/>
          <cell r="AT63"/>
          <cell r="AU63"/>
          <cell r="AW63"/>
          <cell r="AX63"/>
          <cell r="AZ63"/>
          <cell r="BA63"/>
          <cell r="BC63"/>
          <cell r="BD63"/>
          <cell r="BF63"/>
          <cell r="BG63"/>
          <cell r="BI63"/>
          <cell r="BJ63"/>
          <cell r="BL63"/>
          <cell r="BM63"/>
          <cell r="BO63"/>
          <cell r="BP63"/>
          <cell r="BR63"/>
          <cell r="BS63"/>
          <cell r="BU63"/>
          <cell r="BV63"/>
          <cell r="BX63"/>
          <cell r="BY63"/>
          <cell r="CA63"/>
          <cell r="CB63"/>
          <cell r="CD63"/>
          <cell r="CE63"/>
          <cell r="CG63"/>
          <cell r="CH63"/>
          <cell r="CJ63"/>
          <cell r="CK63"/>
          <cell r="CM63"/>
          <cell r="CN63"/>
          <cell r="CP63"/>
          <cell r="CQ63"/>
          <cell r="CS63"/>
          <cell r="CT63"/>
          <cell r="CV63"/>
          <cell r="CW63"/>
          <cell r="CY63"/>
          <cell r="CZ63"/>
          <cell r="DB63"/>
          <cell r="DC63"/>
          <cell r="DE63"/>
          <cell r="DF63"/>
          <cell r="DH63"/>
          <cell r="DI63"/>
          <cell r="DK63"/>
          <cell r="DL63"/>
          <cell r="DN63"/>
          <cell r="DO63"/>
          <cell r="DQ63"/>
          <cell r="DR63"/>
          <cell r="DT63"/>
          <cell r="DU63"/>
          <cell r="DW63"/>
          <cell r="DX63"/>
          <cell r="DZ63"/>
          <cell r="EA63"/>
          <cell r="EC63"/>
          <cell r="ED63"/>
          <cell r="EF63"/>
          <cell r="EG63"/>
          <cell r="EI63"/>
          <cell r="EJ63"/>
          <cell r="EL63"/>
          <cell r="EM63"/>
          <cell r="EO63"/>
          <cell r="EP63"/>
          <cell r="ER63"/>
          <cell r="ES63"/>
          <cell r="EU63"/>
          <cell r="EV63"/>
          <cell r="EX63"/>
          <cell r="EY63"/>
          <cell r="FA63"/>
          <cell r="FB63"/>
          <cell r="FD63"/>
          <cell r="FE63"/>
          <cell r="FG63"/>
          <cell r="FH63"/>
          <cell r="FJ63"/>
          <cell r="FK63"/>
          <cell r="FM63"/>
          <cell r="FN63"/>
          <cell r="FP63"/>
          <cell r="FQ63"/>
          <cell r="FS63"/>
          <cell r="FT63"/>
          <cell r="FV63"/>
          <cell r="FW63"/>
          <cell r="FY63"/>
          <cell r="FZ63"/>
          <cell r="GB63"/>
          <cell r="GC63"/>
          <cell r="GE63"/>
          <cell r="GF63"/>
          <cell r="GH63"/>
          <cell r="GI63"/>
          <cell r="GK63"/>
          <cell r="GL63"/>
          <cell r="GN63"/>
          <cell r="GO63"/>
          <cell r="GQ63"/>
          <cell r="GR63"/>
          <cell r="GT63"/>
          <cell r="GU63"/>
          <cell r="GW63"/>
          <cell r="GX63"/>
          <cell r="GZ63"/>
          <cell r="HA63"/>
          <cell r="HC63"/>
          <cell r="HD63"/>
          <cell r="HF63"/>
          <cell r="HG63"/>
          <cell r="HI63"/>
          <cell r="HJ63"/>
          <cell r="HL63"/>
          <cell r="HM63"/>
          <cell r="HO63"/>
          <cell r="HP63"/>
          <cell r="HR63"/>
          <cell r="HS63"/>
          <cell r="HU63"/>
          <cell r="HV63"/>
          <cell r="HX63"/>
          <cell r="HY63"/>
          <cell r="IA63"/>
          <cell r="IB63"/>
          <cell r="ID63"/>
          <cell r="IE63"/>
          <cell r="IG63"/>
          <cell r="IH63"/>
          <cell r="IJ63"/>
          <cell r="IK63"/>
          <cell r="IM63"/>
          <cell r="IN63"/>
          <cell r="IP63"/>
          <cell r="IQ63"/>
          <cell r="IS63"/>
          <cell r="IT63"/>
          <cell r="IV63"/>
          <cell r="IW63"/>
          <cell r="IY63"/>
          <cell r="IZ63"/>
          <cell r="JA63"/>
          <cell r="JB63"/>
          <cell r="JC63"/>
          <cell r="JE63"/>
          <cell r="JF63"/>
          <cell r="JH63"/>
          <cell r="JI63"/>
          <cell r="JK63"/>
          <cell r="JL63"/>
          <cell r="JN63"/>
          <cell r="JO63"/>
          <cell r="JQ63"/>
          <cell r="JR63"/>
          <cell r="JT63"/>
          <cell r="JU63"/>
          <cell r="JW63"/>
          <cell r="JX63"/>
          <cell r="JZ63"/>
          <cell r="KA63"/>
          <cell r="KC63"/>
          <cell r="KD63"/>
          <cell r="KF63"/>
          <cell r="KG63"/>
          <cell r="KI63"/>
          <cell r="KJ63"/>
          <cell r="KL63"/>
          <cell r="KM63"/>
          <cell r="KO63"/>
          <cell r="KP63"/>
        </row>
        <row r="64">
          <cell r="D64">
            <v>2018</v>
          </cell>
          <cell r="E64">
            <v>2019</v>
          </cell>
          <cell r="G64">
            <v>2018</v>
          </cell>
          <cell r="H64">
            <v>2019</v>
          </cell>
          <cell r="J64">
            <v>2018</v>
          </cell>
          <cell r="K64">
            <v>2019</v>
          </cell>
          <cell r="M64">
            <v>2018</v>
          </cell>
          <cell r="N64">
            <v>2019</v>
          </cell>
          <cell r="P64">
            <v>2018</v>
          </cell>
          <cell r="Q64">
            <v>2019</v>
          </cell>
          <cell r="S64">
            <v>2018</v>
          </cell>
          <cell r="T64">
            <v>2019</v>
          </cell>
          <cell r="V64">
            <v>2018</v>
          </cell>
          <cell r="W64">
            <v>2019</v>
          </cell>
          <cell r="Y64">
            <v>2018</v>
          </cell>
          <cell r="Z64">
            <v>2019</v>
          </cell>
          <cell r="AB64">
            <v>2018</v>
          </cell>
          <cell r="AC64">
            <v>2019</v>
          </cell>
          <cell r="AE64">
            <v>2018</v>
          </cell>
          <cell r="AF64">
            <v>2019</v>
          </cell>
          <cell r="AH64">
            <v>2018</v>
          </cell>
          <cell r="AI64">
            <v>2019</v>
          </cell>
          <cell r="AK64">
            <v>2018</v>
          </cell>
          <cell r="AL64">
            <v>2019</v>
          </cell>
          <cell r="AN64">
            <v>2018</v>
          </cell>
          <cell r="AO64">
            <v>2019</v>
          </cell>
          <cell r="AQ64">
            <v>2018</v>
          </cell>
          <cell r="AR64">
            <v>2019</v>
          </cell>
          <cell r="AT64">
            <v>2018</v>
          </cell>
          <cell r="AU64">
            <v>2019</v>
          </cell>
          <cell r="AW64">
            <v>2018</v>
          </cell>
          <cell r="AX64">
            <v>2019</v>
          </cell>
          <cell r="AZ64">
            <v>2018</v>
          </cell>
          <cell r="BA64">
            <v>2019</v>
          </cell>
          <cell r="BC64">
            <v>2018</v>
          </cell>
          <cell r="BD64">
            <v>2019</v>
          </cell>
          <cell r="BF64">
            <v>2018</v>
          </cell>
          <cell r="BG64">
            <v>2019</v>
          </cell>
          <cell r="BI64">
            <v>2018</v>
          </cell>
          <cell r="BJ64">
            <v>2019</v>
          </cell>
          <cell r="BL64">
            <v>2018</v>
          </cell>
          <cell r="BM64">
            <v>2019</v>
          </cell>
          <cell r="BO64">
            <v>2018</v>
          </cell>
          <cell r="BP64">
            <v>2019</v>
          </cell>
          <cell r="BR64">
            <v>2018</v>
          </cell>
          <cell r="BS64">
            <v>2019</v>
          </cell>
          <cell r="BU64">
            <v>2018</v>
          </cell>
          <cell r="BV64">
            <v>2019</v>
          </cell>
          <cell r="BX64">
            <v>2018</v>
          </cell>
          <cell r="BY64">
            <v>2019</v>
          </cell>
          <cell r="CA64">
            <v>2018</v>
          </cell>
          <cell r="CB64">
            <v>2019</v>
          </cell>
          <cell r="CD64">
            <v>2018</v>
          </cell>
          <cell r="CE64">
            <v>2019</v>
          </cell>
          <cell r="CG64">
            <v>2018</v>
          </cell>
          <cell r="CH64">
            <v>2019</v>
          </cell>
          <cell r="CJ64">
            <v>2018</v>
          </cell>
          <cell r="CK64">
            <v>2019</v>
          </cell>
          <cell r="CM64">
            <v>2018</v>
          </cell>
          <cell r="CN64">
            <v>2019</v>
          </cell>
          <cell r="CP64">
            <v>2018</v>
          </cell>
          <cell r="CQ64">
            <v>2019</v>
          </cell>
          <cell r="CS64">
            <v>2018</v>
          </cell>
          <cell r="CT64">
            <v>2019</v>
          </cell>
          <cell r="CV64">
            <v>2018</v>
          </cell>
          <cell r="CW64">
            <v>2019</v>
          </cell>
          <cell r="CY64">
            <v>2018</v>
          </cell>
          <cell r="CZ64">
            <v>2019</v>
          </cell>
          <cell r="DB64">
            <v>2018</v>
          </cell>
          <cell r="DC64">
            <v>2019</v>
          </cell>
          <cell r="DE64">
            <v>2018</v>
          </cell>
          <cell r="DF64">
            <v>2019</v>
          </cell>
          <cell r="DH64">
            <v>2018</v>
          </cell>
          <cell r="DI64">
            <v>2019</v>
          </cell>
          <cell r="DK64">
            <v>2018</v>
          </cell>
          <cell r="DL64">
            <v>2019</v>
          </cell>
          <cell r="DN64">
            <v>2018</v>
          </cell>
          <cell r="DO64">
            <v>2019</v>
          </cell>
          <cell r="DQ64">
            <v>2018</v>
          </cell>
          <cell r="DR64">
            <v>2019</v>
          </cell>
          <cell r="DT64">
            <v>2018</v>
          </cell>
          <cell r="DU64">
            <v>2019</v>
          </cell>
          <cell r="DW64">
            <v>2018</v>
          </cell>
          <cell r="DX64">
            <v>2019</v>
          </cell>
          <cell r="DZ64">
            <v>2018</v>
          </cell>
          <cell r="EA64">
            <v>2019</v>
          </cell>
          <cell r="EC64">
            <v>2018</v>
          </cell>
          <cell r="ED64">
            <v>2019</v>
          </cell>
          <cell r="EF64">
            <v>2018</v>
          </cell>
          <cell r="EG64">
            <v>2019</v>
          </cell>
          <cell r="EI64">
            <v>2018</v>
          </cell>
          <cell r="EJ64">
            <v>2019</v>
          </cell>
          <cell r="EL64">
            <v>2018</v>
          </cell>
          <cell r="EM64">
            <v>2019</v>
          </cell>
          <cell r="EO64">
            <v>2018</v>
          </cell>
          <cell r="EP64">
            <v>2019</v>
          </cell>
          <cell r="ER64">
            <v>2018</v>
          </cell>
          <cell r="ES64">
            <v>2019</v>
          </cell>
          <cell r="EU64">
            <v>2018</v>
          </cell>
          <cell r="EV64">
            <v>2019</v>
          </cell>
          <cell r="EX64">
            <v>2018</v>
          </cell>
          <cell r="EY64">
            <v>2019</v>
          </cell>
          <cell r="FA64">
            <v>2018</v>
          </cell>
          <cell r="FB64">
            <v>2019</v>
          </cell>
          <cell r="FD64">
            <v>2018</v>
          </cell>
          <cell r="FE64">
            <v>2019</v>
          </cell>
          <cell r="FG64">
            <v>2018</v>
          </cell>
          <cell r="FH64">
            <v>2019</v>
          </cell>
          <cell r="FJ64">
            <v>2018</v>
          </cell>
          <cell r="FK64">
            <v>2019</v>
          </cell>
          <cell r="FM64">
            <v>2018</v>
          </cell>
          <cell r="FN64">
            <v>2019</v>
          </cell>
          <cell r="FP64">
            <v>2018</v>
          </cell>
          <cell r="FQ64">
            <v>2019</v>
          </cell>
          <cell r="FS64">
            <v>2018</v>
          </cell>
          <cell r="FT64">
            <v>2019</v>
          </cell>
          <cell r="FV64">
            <v>2018</v>
          </cell>
          <cell r="FW64">
            <v>2019</v>
          </cell>
          <cell r="FY64">
            <v>2018</v>
          </cell>
          <cell r="FZ64">
            <v>2019</v>
          </cell>
          <cell r="GB64">
            <v>2018</v>
          </cell>
          <cell r="GC64">
            <v>2019</v>
          </cell>
          <cell r="GE64">
            <v>2018</v>
          </cell>
          <cell r="GF64">
            <v>2019</v>
          </cell>
          <cell r="GH64">
            <v>2018</v>
          </cell>
          <cell r="GI64">
            <v>2019</v>
          </cell>
          <cell r="GK64">
            <v>2018</v>
          </cell>
          <cell r="GL64">
            <v>2019</v>
          </cell>
          <cell r="GN64">
            <v>2018</v>
          </cell>
          <cell r="GO64">
            <v>2019</v>
          </cell>
          <cell r="GQ64">
            <v>2018</v>
          </cell>
          <cell r="GR64">
            <v>2019</v>
          </cell>
          <cell r="GT64">
            <v>2018</v>
          </cell>
          <cell r="GU64">
            <v>2019</v>
          </cell>
          <cell r="GW64">
            <v>2018</v>
          </cell>
          <cell r="GX64">
            <v>2019</v>
          </cell>
          <cell r="GZ64">
            <v>2018</v>
          </cell>
          <cell r="HA64">
            <v>2019</v>
          </cell>
          <cell r="HC64">
            <v>2018</v>
          </cell>
          <cell r="HD64">
            <v>2019</v>
          </cell>
          <cell r="HF64">
            <v>2018</v>
          </cell>
          <cell r="HG64">
            <v>2019</v>
          </cell>
          <cell r="HI64">
            <v>2018</v>
          </cell>
          <cell r="HJ64">
            <v>2019</v>
          </cell>
          <cell r="HL64">
            <v>2018</v>
          </cell>
          <cell r="HM64">
            <v>2019</v>
          </cell>
          <cell r="HO64">
            <v>2018</v>
          </cell>
          <cell r="HP64">
            <v>2019</v>
          </cell>
          <cell r="HR64">
            <v>2018</v>
          </cell>
          <cell r="HS64">
            <v>2019</v>
          </cell>
          <cell r="HU64">
            <v>2018</v>
          </cell>
          <cell r="HV64">
            <v>2019</v>
          </cell>
          <cell r="HX64">
            <v>2018</v>
          </cell>
          <cell r="HY64">
            <v>2019</v>
          </cell>
          <cell r="IA64">
            <v>2018</v>
          </cell>
          <cell r="IB64">
            <v>2019</v>
          </cell>
          <cell r="ID64">
            <v>2018</v>
          </cell>
          <cell r="IE64">
            <v>2019</v>
          </cell>
          <cell r="IG64">
            <v>2018</v>
          </cell>
          <cell r="IH64">
            <v>2019</v>
          </cell>
          <cell r="IJ64">
            <v>2018</v>
          </cell>
          <cell r="IK64">
            <v>2019</v>
          </cell>
          <cell r="IM64">
            <v>2018</v>
          </cell>
          <cell r="IN64">
            <v>2019</v>
          </cell>
          <cell r="IP64">
            <v>2018</v>
          </cell>
          <cell r="IQ64">
            <v>2019</v>
          </cell>
          <cell r="IS64">
            <v>2018</v>
          </cell>
          <cell r="IT64">
            <v>2019</v>
          </cell>
          <cell r="IV64">
            <v>2018</v>
          </cell>
          <cell r="IW64">
            <v>2019</v>
          </cell>
          <cell r="IY64">
            <v>2018</v>
          </cell>
          <cell r="IZ64">
            <v>2019</v>
          </cell>
          <cell r="JA64"/>
          <cell r="JB64">
            <v>2018</v>
          </cell>
          <cell r="JC64">
            <v>2019</v>
          </cell>
          <cell r="JE64">
            <v>2018</v>
          </cell>
          <cell r="JF64">
            <v>2019</v>
          </cell>
          <cell r="JH64">
            <v>2018</v>
          </cell>
          <cell r="JI64">
            <v>2019</v>
          </cell>
          <cell r="JK64">
            <v>2018</v>
          </cell>
          <cell r="JL64">
            <v>2019</v>
          </cell>
          <cell r="JN64">
            <v>2018</v>
          </cell>
          <cell r="JO64">
            <v>2019</v>
          </cell>
          <cell r="JQ64">
            <v>2018</v>
          </cell>
          <cell r="JR64">
            <v>2019</v>
          </cell>
          <cell r="JT64">
            <v>2018</v>
          </cell>
          <cell r="JU64">
            <v>2019</v>
          </cell>
          <cell r="JW64">
            <v>2018</v>
          </cell>
          <cell r="JX64">
            <v>2019</v>
          </cell>
          <cell r="JZ64">
            <v>2018</v>
          </cell>
          <cell r="KA64">
            <v>2019</v>
          </cell>
          <cell r="KC64">
            <v>2018</v>
          </cell>
          <cell r="KD64">
            <v>2019</v>
          </cell>
          <cell r="KF64">
            <v>2018</v>
          </cell>
          <cell r="KG64">
            <v>2019</v>
          </cell>
          <cell r="KI64">
            <v>2018</v>
          </cell>
          <cell r="KJ64">
            <v>2019</v>
          </cell>
          <cell r="KL64">
            <v>2018</v>
          </cell>
          <cell r="KM64">
            <v>2019</v>
          </cell>
          <cell r="KO64">
            <v>2018</v>
          </cell>
          <cell r="KP64">
            <v>2019</v>
          </cell>
        </row>
        <row r="65">
          <cell r="D65">
            <v>0</v>
          </cell>
          <cell r="E65"/>
          <cell r="G65">
            <v>817721283000</v>
          </cell>
          <cell r="H65"/>
          <cell r="J65"/>
          <cell r="K65"/>
          <cell r="M65">
            <v>68491055000</v>
          </cell>
          <cell r="N65"/>
          <cell r="P65">
            <v>52904800000</v>
          </cell>
          <cell r="Q65">
            <v>60807000000</v>
          </cell>
          <cell r="S65">
            <v>10008293000</v>
          </cell>
          <cell r="T65"/>
          <cell r="V65">
            <v>41914881000</v>
          </cell>
          <cell r="W65"/>
          <cell r="Y65">
            <v>66834774000</v>
          </cell>
          <cell r="Z65"/>
          <cell r="AB65">
            <v>66977522022</v>
          </cell>
          <cell r="AC65"/>
          <cell r="AE65">
            <v>22185204000</v>
          </cell>
          <cell r="AF65"/>
          <cell r="AH65">
            <v>47431689000</v>
          </cell>
          <cell r="AI65"/>
          <cell r="AK65">
            <v>18846122284</v>
          </cell>
          <cell r="AL65"/>
          <cell r="AN65"/>
          <cell r="AO65"/>
          <cell r="AQ65">
            <v>3573372000</v>
          </cell>
          <cell r="AR65"/>
          <cell r="AT65"/>
          <cell r="AU65"/>
          <cell r="AW65"/>
          <cell r="AX65"/>
          <cell r="AZ65">
            <v>15300106221</v>
          </cell>
          <cell r="BA65"/>
          <cell r="BC65">
            <v>10019991000</v>
          </cell>
          <cell r="BD65"/>
          <cell r="BF65">
            <v>5540042000</v>
          </cell>
          <cell r="BG65">
            <v>2594321000</v>
          </cell>
          <cell r="BI65">
            <v>1237117364</v>
          </cell>
          <cell r="BJ65">
            <v>2871023420</v>
          </cell>
          <cell r="BL65">
            <v>0</v>
          </cell>
          <cell r="BM65"/>
          <cell r="BO65">
            <v>7477598871</v>
          </cell>
          <cell r="BP65"/>
          <cell r="BR65">
            <v>1356583723</v>
          </cell>
          <cell r="BS65"/>
          <cell r="BU65">
            <v>4784596542</v>
          </cell>
          <cell r="BV65"/>
          <cell r="BX65">
            <v>1831479000</v>
          </cell>
          <cell r="BY65"/>
          <cell r="CA65"/>
          <cell r="CB65"/>
          <cell r="CD65">
            <v>3802943530.3900003</v>
          </cell>
          <cell r="CE65">
            <v>4028454519</v>
          </cell>
          <cell r="CF65"/>
          <cell r="CG65">
            <v>2130684000</v>
          </cell>
          <cell r="CH65"/>
          <cell r="CJ65">
            <v>1707632902</v>
          </cell>
          <cell r="CK65"/>
          <cell r="CM65"/>
          <cell r="CN65"/>
          <cell r="CP65">
            <v>17339752000</v>
          </cell>
          <cell r="CQ65"/>
          <cell r="CS65">
            <v>62488683983</v>
          </cell>
          <cell r="CT65"/>
          <cell r="CV65">
            <v>62578000</v>
          </cell>
          <cell r="CW65"/>
          <cell r="CY65">
            <v>1820138003</v>
          </cell>
          <cell r="CZ65"/>
          <cell r="DB65"/>
          <cell r="DC65"/>
          <cell r="DE65"/>
          <cell r="DF65"/>
          <cell r="DH65"/>
          <cell r="DI65"/>
          <cell r="DK65"/>
          <cell r="DL65"/>
          <cell r="DN65">
            <v>4286288000</v>
          </cell>
          <cell r="DO65"/>
          <cell r="DQ65"/>
          <cell r="DR65"/>
          <cell r="DT65">
            <v>5267348610</v>
          </cell>
          <cell r="DU65"/>
          <cell r="DW65">
            <v>3026145096</v>
          </cell>
          <cell r="DX65"/>
          <cell r="DZ65">
            <v>0</v>
          </cell>
          <cell r="EA65"/>
          <cell r="EC65">
            <v>5032394523</v>
          </cell>
          <cell r="ED65"/>
          <cell r="EF65"/>
          <cell r="EG65"/>
          <cell r="EI65"/>
          <cell r="EJ65"/>
          <cell r="EL65"/>
          <cell r="EM65"/>
          <cell r="EO65">
            <v>2330830000</v>
          </cell>
          <cell r="EP65"/>
          <cell r="ER65">
            <v>3905431531</v>
          </cell>
          <cell r="ES65"/>
          <cell r="EU65"/>
          <cell r="EV65"/>
          <cell r="EX65"/>
          <cell r="EY65"/>
          <cell r="FA65">
            <v>0</v>
          </cell>
          <cell r="FB65">
            <v>618035229</v>
          </cell>
          <cell r="FD65">
            <v>557385</v>
          </cell>
          <cell r="FE65"/>
          <cell r="FG65"/>
          <cell r="FH65"/>
          <cell r="FJ65">
            <v>57494676020</v>
          </cell>
          <cell r="FK65"/>
          <cell r="FM65">
            <v>57131</v>
          </cell>
          <cell r="FN65"/>
          <cell r="FP65">
            <v>122590997000</v>
          </cell>
          <cell r="FQ65">
            <v>130811228000</v>
          </cell>
          <cell r="FS65">
            <v>157447007744</v>
          </cell>
          <cell r="FT65"/>
          <cell r="FV65">
            <v>22461286000</v>
          </cell>
          <cell r="FW65"/>
          <cell r="FY65">
            <v>551915382</v>
          </cell>
          <cell r="FZ65"/>
          <cell r="GB65">
            <v>266826494700</v>
          </cell>
          <cell r="GC65"/>
          <cell r="GD65"/>
          <cell r="GE65">
            <v>0</v>
          </cell>
          <cell r="GF65"/>
          <cell r="GH65">
            <v>14405636000</v>
          </cell>
          <cell r="GI65"/>
          <cell r="GK65"/>
          <cell r="GL65"/>
          <cell r="GN65">
            <v>56168280</v>
          </cell>
          <cell r="GO65"/>
          <cell r="GQ65">
            <v>2592886571</v>
          </cell>
          <cell r="GR65"/>
          <cell r="GT65">
            <v>5296565893</v>
          </cell>
          <cell r="GU65"/>
          <cell r="GW65"/>
          <cell r="GX65"/>
          <cell r="GZ65"/>
          <cell r="HA65"/>
          <cell r="HB65"/>
          <cell r="HC65">
            <v>12281683995</v>
          </cell>
          <cell r="HD65"/>
          <cell r="HF65"/>
          <cell r="HG65"/>
          <cell r="HI65">
            <v>1293558856</v>
          </cell>
          <cell r="HJ65"/>
          <cell r="HL65">
            <v>80005298000</v>
          </cell>
          <cell r="HM65"/>
          <cell r="HO65">
            <v>40864493880</v>
          </cell>
          <cell r="HP65"/>
          <cell r="HR65">
            <v>4565206959</v>
          </cell>
          <cell r="HS65"/>
          <cell r="HU65">
            <v>23479467747.080002</v>
          </cell>
          <cell r="HV65"/>
          <cell r="HX65">
            <v>91589293</v>
          </cell>
          <cell r="HY65"/>
          <cell r="HZ65"/>
          <cell r="IA65">
            <v>10185850000</v>
          </cell>
          <cell r="IB65"/>
          <cell r="ID65">
            <v>514833859</v>
          </cell>
          <cell r="IE65"/>
          <cell r="IG65">
            <v>334704346</v>
          </cell>
          <cell r="IH65"/>
          <cell r="IJ65">
            <v>51691537</v>
          </cell>
          <cell r="IK65"/>
          <cell r="IM65">
            <v>4576429264</v>
          </cell>
          <cell r="IN65">
            <v>6607551303</v>
          </cell>
          <cell r="IP65">
            <v>428711662</v>
          </cell>
          <cell r="IQ65"/>
          <cell r="IS65">
            <v>451427000</v>
          </cell>
          <cell r="IT65"/>
          <cell r="IV65">
            <v>63795383784</v>
          </cell>
          <cell r="IW65">
            <v>63118670156</v>
          </cell>
          <cell r="IX65"/>
          <cell r="IY65">
            <v>82114738851</v>
          </cell>
          <cell r="IZ65"/>
          <cell r="JA65"/>
          <cell r="JB65">
            <v>62044262382</v>
          </cell>
          <cell r="JC65">
            <v>57186733971</v>
          </cell>
          <cell r="JE65">
            <v>4481905000</v>
          </cell>
          <cell r="JF65"/>
          <cell r="JH65">
            <v>24465085000</v>
          </cell>
          <cell r="JI65"/>
          <cell r="JK65">
            <v>687890317000</v>
          </cell>
          <cell r="JL65"/>
          <cell r="JN65">
            <v>1064938987</v>
          </cell>
          <cell r="JO65"/>
          <cell r="JQ65">
            <v>71183000</v>
          </cell>
          <cell r="JR65"/>
          <cell r="JT65">
            <v>0</v>
          </cell>
          <cell r="JU65"/>
          <cell r="JW65">
            <v>16464929368</v>
          </cell>
          <cell r="JX65">
            <v>15469788331</v>
          </cell>
          <cell r="JZ65">
            <v>4841979000</v>
          </cell>
          <cell r="KA65"/>
          <cell r="KC65">
            <v>2300000000</v>
          </cell>
          <cell r="KD65"/>
          <cell r="KF65">
            <v>404833331</v>
          </cell>
          <cell r="KG65"/>
          <cell r="KI65">
            <v>1402162483</v>
          </cell>
          <cell r="KJ65"/>
          <cell r="KL65">
            <v>0</v>
          </cell>
          <cell r="KM65"/>
          <cell r="KO65">
            <v>7333163294</v>
          </cell>
          <cell r="KP65"/>
        </row>
        <row r="66">
          <cell r="D66">
            <v>18624517000</v>
          </cell>
          <cell r="E66">
            <v>0</v>
          </cell>
          <cell r="G66">
            <v>165721232000</v>
          </cell>
          <cell r="H66">
            <v>0</v>
          </cell>
          <cell r="J66">
            <v>0</v>
          </cell>
          <cell r="K66">
            <v>0</v>
          </cell>
          <cell r="M66">
            <v>30046148000</v>
          </cell>
          <cell r="N66">
            <v>0</v>
          </cell>
          <cell r="P66">
            <v>13074800000</v>
          </cell>
          <cell r="Q66">
            <v>42341000000</v>
          </cell>
          <cell r="S66">
            <v>13307939000</v>
          </cell>
          <cell r="T66">
            <v>0</v>
          </cell>
          <cell r="V66">
            <v>10511708000</v>
          </cell>
          <cell r="W66">
            <v>0</v>
          </cell>
          <cell r="Y66">
            <v>2263535000</v>
          </cell>
          <cell r="Z66">
            <v>0</v>
          </cell>
          <cell r="AB66">
            <v>5366794042</v>
          </cell>
          <cell r="AC66">
            <v>0</v>
          </cell>
          <cell r="AE66">
            <v>14657213000</v>
          </cell>
          <cell r="AF66">
            <v>0</v>
          </cell>
          <cell r="AH66">
            <v>13099153000</v>
          </cell>
          <cell r="AI66">
            <v>0</v>
          </cell>
          <cell r="AK66">
            <v>6113173937</v>
          </cell>
          <cell r="AL66">
            <v>0</v>
          </cell>
          <cell r="AN66">
            <v>0</v>
          </cell>
          <cell r="AO66">
            <v>0</v>
          </cell>
          <cell r="AQ66">
            <v>1386618000</v>
          </cell>
          <cell r="AR66">
            <v>0</v>
          </cell>
          <cell r="AT66">
            <v>0</v>
          </cell>
          <cell r="AU66">
            <v>0</v>
          </cell>
          <cell r="AW66">
            <v>0</v>
          </cell>
          <cell r="AX66">
            <v>0</v>
          </cell>
          <cell r="AZ66">
            <v>-25073743005</v>
          </cell>
          <cell r="BA66">
            <v>0</v>
          </cell>
          <cell r="BC66">
            <v>2623981000</v>
          </cell>
          <cell r="BD66">
            <v>0</v>
          </cell>
          <cell r="BF66">
            <v>8128438000</v>
          </cell>
          <cell r="BG66">
            <v>9989157000</v>
          </cell>
          <cell r="BI66">
            <v>3747819686</v>
          </cell>
          <cell r="BJ66">
            <v>8012321701</v>
          </cell>
          <cell r="BL66">
            <v>4488321000</v>
          </cell>
          <cell r="BM66">
            <v>0</v>
          </cell>
          <cell r="BO66">
            <v>4158065038</v>
          </cell>
          <cell r="BP66">
            <v>0</v>
          </cell>
          <cell r="BR66">
            <v>2117498223</v>
          </cell>
          <cell r="BS66">
            <v>0</v>
          </cell>
          <cell r="BU66">
            <v>7920772888</v>
          </cell>
          <cell r="BV66">
            <v>0</v>
          </cell>
          <cell r="BX66">
            <v>2371926000</v>
          </cell>
          <cell r="BY66">
            <v>0</v>
          </cell>
          <cell r="CA66">
            <v>0</v>
          </cell>
          <cell r="CB66">
            <v>0</v>
          </cell>
          <cell r="CD66">
            <v>3346550452</v>
          </cell>
          <cell r="CE66">
            <v>3931614555</v>
          </cell>
          <cell r="CG66">
            <v>2107684000</v>
          </cell>
          <cell r="CH66">
            <v>0</v>
          </cell>
          <cell r="CJ66">
            <v>2282126403</v>
          </cell>
          <cell r="CK66">
            <v>0</v>
          </cell>
          <cell r="CM66">
            <v>0</v>
          </cell>
          <cell r="CN66">
            <v>0</v>
          </cell>
          <cell r="CP66">
            <v>2674361000</v>
          </cell>
          <cell r="CQ66">
            <v>0</v>
          </cell>
          <cell r="CS66">
            <v>6799111828</v>
          </cell>
          <cell r="CT66">
            <v>0</v>
          </cell>
          <cell r="CV66">
            <v>27247458000</v>
          </cell>
          <cell r="CW66">
            <v>0</v>
          </cell>
          <cell r="CY66">
            <v>2958115620</v>
          </cell>
          <cell r="CZ66">
            <v>0</v>
          </cell>
          <cell r="DB66">
            <v>0</v>
          </cell>
          <cell r="DC66">
            <v>0</v>
          </cell>
          <cell r="DE66">
            <v>0</v>
          </cell>
          <cell r="DF66">
            <v>0</v>
          </cell>
          <cell r="DH66">
            <v>0</v>
          </cell>
          <cell r="DI66">
            <v>0</v>
          </cell>
          <cell r="DK66">
            <v>0</v>
          </cell>
          <cell r="DL66">
            <v>0</v>
          </cell>
          <cell r="DN66">
            <v>1188516685</v>
          </cell>
          <cell r="DO66">
            <v>0</v>
          </cell>
          <cell r="DQ66">
            <v>0</v>
          </cell>
          <cell r="DR66">
            <v>0</v>
          </cell>
          <cell r="DT66">
            <v>5258347023</v>
          </cell>
          <cell r="DU66">
            <v>0</v>
          </cell>
          <cell r="DW66">
            <v>4891262598</v>
          </cell>
          <cell r="DX66">
            <v>0</v>
          </cell>
          <cell r="DZ66">
            <v>0</v>
          </cell>
          <cell r="EA66">
            <v>0</v>
          </cell>
          <cell r="EC66">
            <v>0</v>
          </cell>
          <cell r="ED66">
            <v>0</v>
          </cell>
          <cell r="EF66">
            <v>0</v>
          </cell>
          <cell r="EG66">
            <v>0</v>
          </cell>
          <cell r="EI66">
            <v>0</v>
          </cell>
          <cell r="EJ66">
            <v>0</v>
          </cell>
          <cell r="EL66">
            <v>0</v>
          </cell>
          <cell r="EM66">
            <v>0</v>
          </cell>
          <cell r="EO66">
            <v>11551399000</v>
          </cell>
          <cell r="EP66">
            <v>0</v>
          </cell>
          <cell r="ER66">
            <v>-1393716970</v>
          </cell>
          <cell r="ES66">
            <v>0</v>
          </cell>
          <cell r="EU66">
            <v>0</v>
          </cell>
          <cell r="EV66">
            <v>0</v>
          </cell>
          <cell r="EX66">
            <v>0</v>
          </cell>
          <cell r="EY66">
            <v>0</v>
          </cell>
          <cell r="FA66">
            <v>440245407</v>
          </cell>
          <cell r="FB66">
            <v>533900155</v>
          </cell>
          <cell r="FD66">
            <v>-27718293</v>
          </cell>
          <cell r="FE66">
            <v>0</v>
          </cell>
          <cell r="FG66">
            <v>0</v>
          </cell>
          <cell r="FH66">
            <v>0</v>
          </cell>
          <cell r="FJ66">
            <v>-7369477138</v>
          </cell>
          <cell r="FK66">
            <v>0</v>
          </cell>
          <cell r="FM66">
            <v>482140276</v>
          </cell>
          <cell r="FN66">
            <v>0</v>
          </cell>
          <cell r="FP66">
            <v>14566142000</v>
          </cell>
          <cell r="FQ66">
            <v>76902431000</v>
          </cell>
          <cell r="FS66">
            <v>42767033741</v>
          </cell>
          <cell r="FT66">
            <v>0</v>
          </cell>
          <cell r="FV66">
            <v>9603053000</v>
          </cell>
          <cell r="FW66">
            <v>0</v>
          </cell>
          <cell r="FY66">
            <v>356858678</v>
          </cell>
          <cell r="FZ66">
            <v>0</v>
          </cell>
          <cell r="GB66">
            <v>7732045072</v>
          </cell>
          <cell r="GC66">
            <v>0</v>
          </cell>
          <cell r="GE66">
            <v>61167270</v>
          </cell>
          <cell r="GF66">
            <v>0</v>
          </cell>
          <cell r="GH66">
            <v>4843001000</v>
          </cell>
          <cell r="GI66">
            <v>0</v>
          </cell>
          <cell r="GK66">
            <v>356151204.32000005</v>
          </cell>
          <cell r="GL66">
            <v>0</v>
          </cell>
          <cell r="GN66">
            <v>4811655</v>
          </cell>
          <cell r="GO66">
            <v>0</v>
          </cell>
          <cell r="GQ66">
            <v>1544471897</v>
          </cell>
          <cell r="GR66">
            <v>0</v>
          </cell>
          <cell r="GT66">
            <v>3022732045</v>
          </cell>
          <cell r="GU66">
            <v>0</v>
          </cell>
          <cell r="GW66">
            <v>0</v>
          </cell>
          <cell r="GX66">
            <v>0</v>
          </cell>
          <cell r="GZ66">
            <v>0</v>
          </cell>
          <cell r="HA66">
            <v>0</v>
          </cell>
          <cell r="HC66">
            <v>5553731484</v>
          </cell>
          <cell r="HD66">
            <v>0</v>
          </cell>
          <cell r="HF66">
            <v>0</v>
          </cell>
          <cell r="HG66">
            <v>0</v>
          </cell>
          <cell r="HI66">
            <v>315684048</v>
          </cell>
          <cell r="HJ66">
            <v>0</v>
          </cell>
          <cell r="HL66">
            <v>44362860000</v>
          </cell>
          <cell r="HM66">
            <v>0</v>
          </cell>
          <cell r="HO66">
            <v>12451479767</v>
          </cell>
          <cell r="HP66">
            <v>0</v>
          </cell>
          <cell r="HR66">
            <v>-1393716970</v>
          </cell>
          <cell r="HS66">
            <v>0</v>
          </cell>
          <cell r="HU66">
            <v>4548484765.5300055</v>
          </cell>
          <cell r="HV66">
            <v>0</v>
          </cell>
          <cell r="HX66">
            <v>1310246534</v>
          </cell>
          <cell r="HY66">
            <v>0</v>
          </cell>
          <cell r="IA66">
            <v>2150478000</v>
          </cell>
          <cell r="IB66">
            <v>0</v>
          </cell>
          <cell r="ID66">
            <v>3308256660</v>
          </cell>
          <cell r="IE66">
            <v>0</v>
          </cell>
          <cell r="IG66">
            <v>582158133</v>
          </cell>
          <cell r="IH66">
            <v>0</v>
          </cell>
          <cell r="IJ66">
            <v>184802532</v>
          </cell>
          <cell r="IK66">
            <v>0</v>
          </cell>
          <cell r="IM66">
            <v>1873814103</v>
          </cell>
          <cell r="IN66">
            <v>3415867936</v>
          </cell>
          <cell r="IP66">
            <v>1199513978</v>
          </cell>
          <cell r="IQ66">
            <v>0</v>
          </cell>
          <cell r="IS66">
            <v>6976796000</v>
          </cell>
          <cell r="IT66">
            <v>0</v>
          </cell>
          <cell r="IV66">
            <v>25249054475</v>
          </cell>
          <cell r="IW66">
            <v>22175924154</v>
          </cell>
          <cell r="IY66">
            <v>35212906155</v>
          </cell>
          <cell r="IZ66">
            <v>0</v>
          </cell>
          <cell r="JA66"/>
          <cell r="JB66">
            <v>6322036694</v>
          </cell>
          <cell r="JC66">
            <v>5900460297</v>
          </cell>
          <cell r="JE66">
            <v>2637060000</v>
          </cell>
          <cell r="JF66">
            <v>0</v>
          </cell>
          <cell r="JH66">
            <v>5170390000</v>
          </cell>
          <cell r="JI66">
            <v>0</v>
          </cell>
          <cell r="JK66">
            <v>127126415000</v>
          </cell>
          <cell r="JL66">
            <v>0</v>
          </cell>
          <cell r="JN66">
            <v>897986771</v>
          </cell>
          <cell r="JO66">
            <v>0</v>
          </cell>
          <cell r="JQ66">
            <v>1752154000</v>
          </cell>
          <cell r="JR66">
            <v>0</v>
          </cell>
          <cell r="JT66">
            <v>-13155856000</v>
          </cell>
          <cell r="JU66">
            <v>0</v>
          </cell>
          <cell r="JW66">
            <v>13836198447</v>
          </cell>
          <cell r="JX66">
            <v>11445031684</v>
          </cell>
          <cell r="JZ66">
            <v>8147860000</v>
          </cell>
          <cell r="KA66">
            <v>0</v>
          </cell>
          <cell r="KC66">
            <v>659143328</v>
          </cell>
          <cell r="KD66">
            <v>0</v>
          </cell>
          <cell r="KF66">
            <v>683163421</v>
          </cell>
          <cell r="KG66">
            <v>0</v>
          </cell>
          <cell r="KI66">
            <v>602665789</v>
          </cell>
          <cell r="KJ66">
            <v>0</v>
          </cell>
          <cell r="KL66">
            <v>7786000</v>
          </cell>
          <cell r="KM66">
            <v>0</v>
          </cell>
          <cell r="KO66">
            <v>5680838845</v>
          </cell>
          <cell r="KP66">
            <v>0</v>
          </cell>
        </row>
        <row r="67">
          <cell r="D67">
            <v>0</v>
          </cell>
          <cell r="E67" t="str">
            <v>N/A</v>
          </cell>
          <cell r="G67">
            <v>4.93</v>
          </cell>
          <cell r="H67" t="str">
            <v>N/A</v>
          </cell>
          <cell r="J67" t="str">
            <v>N/A</v>
          </cell>
          <cell r="K67" t="str">
            <v>N/A</v>
          </cell>
          <cell r="M67">
            <v>2.2799999999999998</v>
          </cell>
          <cell r="N67" t="str">
            <v>N/A</v>
          </cell>
          <cell r="P67">
            <v>4.05</v>
          </cell>
          <cell r="Q67">
            <v>1.44</v>
          </cell>
          <cell r="S67">
            <v>0.75</v>
          </cell>
          <cell r="T67" t="str">
            <v>N/A</v>
          </cell>
          <cell r="V67">
            <v>3.99</v>
          </cell>
          <cell r="W67" t="str">
            <v>N/A</v>
          </cell>
          <cell r="Y67">
            <v>29.53</v>
          </cell>
          <cell r="Z67" t="str">
            <v>N/A</v>
          </cell>
          <cell r="AB67">
            <v>12.48</v>
          </cell>
          <cell r="AC67" t="str">
            <v>N/A</v>
          </cell>
          <cell r="AE67">
            <v>1.51</v>
          </cell>
          <cell r="AF67" t="str">
            <v>N/A</v>
          </cell>
          <cell r="AH67">
            <v>3.62</v>
          </cell>
          <cell r="AI67" t="str">
            <v>N/A</v>
          </cell>
          <cell r="AK67">
            <v>3.08</v>
          </cell>
          <cell r="AL67" t="str">
            <v>N/A</v>
          </cell>
          <cell r="AN67" t="str">
            <v>N/A</v>
          </cell>
          <cell r="AO67" t="str">
            <v>N/A</v>
          </cell>
          <cell r="AQ67">
            <v>2.58</v>
          </cell>
          <cell r="AR67" t="str">
            <v>N/A</v>
          </cell>
          <cell r="AT67" t="str">
            <v>N/A</v>
          </cell>
          <cell r="AU67" t="str">
            <v>N/A</v>
          </cell>
          <cell r="AW67" t="str">
            <v>N/A</v>
          </cell>
          <cell r="AX67" t="str">
            <v>N/A</v>
          </cell>
          <cell r="AZ67" t="str">
            <v>N/A</v>
          </cell>
          <cell r="BA67" t="str">
            <v>N/A</v>
          </cell>
          <cell r="BC67">
            <v>3.82</v>
          </cell>
          <cell r="BD67" t="str">
            <v>N/A</v>
          </cell>
          <cell r="BF67">
            <v>0.68</v>
          </cell>
          <cell r="BG67">
            <v>0.26</v>
          </cell>
          <cell r="BI67">
            <v>0.33</v>
          </cell>
          <cell r="BJ67">
            <v>0.36</v>
          </cell>
          <cell r="BL67">
            <v>0</v>
          </cell>
          <cell r="BM67" t="str">
            <v>N/A</v>
          </cell>
          <cell r="BO67">
            <v>1.8</v>
          </cell>
          <cell r="BP67" t="str">
            <v>N/A</v>
          </cell>
          <cell r="BR67">
            <v>0.64</v>
          </cell>
          <cell r="BS67" t="str">
            <v>N/A</v>
          </cell>
          <cell r="BU67">
            <v>0.6</v>
          </cell>
          <cell r="BV67" t="str">
            <v>N/A</v>
          </cell>
          <cell r="BX67">
            <v>0.77</v>
          </cell>
          <cell r="BY67" t="str">
            <v>N/A</v>
          </cell>
          <cell r="CA67" t="str">
            <v>N/A</v>
          </cell>
          <cell r="CB67" t="str">
            <v>N/A</v>
          </cell>
          <cell r="CD67">
            <v>1.1399999999999999</v>
          </cell>
          <cell r="CE67">
            <v>1.02</v>
          </cell>
          <cell r="CG67">
            <v>1.01</v>
          </cell>
          <cell r="CH67" t="str">
            <v>N/A</v>
          </cell>
          <cell r="CJ67">
            <v>0.75</v>
          </cell>
          <cell r="CK67" t="str">
            <v>N/A</v>
          </cell>
          <cell r="CM67" t="str">
            <v>N/A</v>
          </cell>
          <cell r="CN67" t="str">
            <v>N/A</v>
          </cell>
          <cell r="CP67">
            <v>6.48</v>
          </cell>
          <cell r="CQ67" t="str">
            <v>N/A</v>
          </cell>
          <cell r="CS67">
            <v>9.19</v>
          </cell>
          <cell r="CT67" t="str">
            <v>N/A</v>
          </cell>
          <cell r="CV67">
            <v>0</v>
          </cell>
          <cell r="CW67" t="str">
            <v>N/A</v>
          </cell>
          <cell r="CY67">
            <v>0.62</v>
          </cell>
          <cell r="CZ67" t="str">
            <v>N/A</v>
          </cell>
          <cell r="DB67" t="str">
            <v>N/A</v>
          </cell>
          <cell r="DC67" t="str">
            <v>N/A</v>
          </cell>
          <cell r="DE67" t="str">
            <v>N/A</v>
          </cell>
          <cell r="DF67" t="str">
            <v>N/A</v>
          </cell>
          <cell r="DH67" t="str">
            <v>N/A</v>
          </cell>
          <cell r="DI67" t="str">
            <v>N/A</v>
          </cell>
          <cell r="DK67" t="str">
            <v>N/A</v>
          </cell>
          <cell r="DL67" t="str">
            <v>N/A</v>
          </cell>
          <cell r="DN67">
            <v>3.61</v>
          </cell>
          <cell r="DO67" t="str">
            <v>N/A</v>
          </cell>
          <cell r="DQ67" t="str">
            <v>N/A</v>
          </cell>
          <cell r="DR67" t="str">
            <v>N/A</v>
          </cell>
          <cell r="DT67">
            <v>1</v>
          </cell>
          <cell r="DU67" t="str">
            <v>N/A</v>
          </cell>
          <cell r="DW67">
            <v>0.62</v>
          </cell>
          <cell r="DX67" t="str">
            <v>N/A</v>
          </cell>
          <cell r="DZ67" t="str">
            <v>N/A</v>
          </cell>
          <cell r="EA67" t="str">
            <v>N/A</v>
          </cell>
          <cell r="EC67" t="str">
            <v>N/A</v>
          </cell>
          <cell r="ED67" t="str">
            <v>N/A</v>
          </cell>
          <cell r="EF67" t="str">
            <v>N/A</v>
          </cell>
          <cell r="EG67" t="str">
            <v>N/A</v>
          </cell>
          <cell r="EI67" t="str">
            <v>N/A</v>
          </cell>
          <cell r="EJ67" t="str">
            <v>N/A</v>
          </cell>
          <cell r="EL67" t="str">
            <v>N/A</v>
          </cell>
          <cell r="EM67" t="str">
            <v>N/A</v>
          </cell>
          <cell r="EO67">
            <v>0.2</v>
          </cell>
          <cell r="EP67" t="str">
            <v>N/A</v>
          </cell>
          <cell r="ER67" t="str">
            <v>N/A</v>
          </cell>
          <cell r="ES67" t="str">
            <v>N/A</v>
          </cell>
          <cell r="EU67" t="str">
            <v>N/A</v>
          </cell>
          <cell r="EV67" t="str">
            <v>N/A</v>
          </cell>
          <cell r="EX67" t="str">
            <v>N/A</v>
          </cell>
          <cell r="EY67" t="str">
            <v>N/A</v>
          </cell>
          <cell r="FA67">
            <v>0</v>
          </cell>
          <cell r="FB67">
            <v>1.1599999999999999</v>
          </cell>
          <cell r="FD67" t="str">
            <v>N/A</v>
          </cell>
          <cell r="FE67" t="str">
            <v>N/A</v>
          </cell>
          <cell r="FG67" t="str">
            <v>N/A</v>
          </cell>
          <cell r="FH67" t="str">
            <v>N/A</v>
          </cell>
          <cell r="FJ67" t="str">
            <v>N/A</v>
          </cell>
          <cell r="FK67" t="str">
            <v>N/A</v>
          </cell>
          <cell r="FM67">
            <v>0</v>
          </cell>
          <cell r="FN67" t="str">
            <v>N/A</v>
          </cell>
          <cell r="FP67">
            <v>8.42</v>
          </cell>
          <cell r="FQ67">
            <v>1.7</v>
          </cell>
          <cell r="FS67">
            <v>3.68</v>
          </cell>
          <cell r="FT67" t="str">
            <v>N/A</v>
          </cell>
          <cell r="FV67">
            <v>2.34</v>
          </cell>
          <cell r="FW67" t="str">
            <v>N/A</v>
          </cell>
          <cell r="FY67">
            <v>1.55</v>
          </cell>
          <cell r="FZ67" t="str">
            <v>N/A</v>
          </cell>
          <cell r="GB67">
            <v>34.51</v>
          </cell>
          <cell r="GC67" t="str">
            <v>N/A</v>
          </cell>
          <cell r="GE67">
            <v>0</v>
          </cell>
          <cell r="GF67" t="str">
            <v>N/A</v>
          </cell>
          <cell r="GH67">
            <v>2.97</v>
          </cell>
          <cell r="GI67" t="str">
            <v>N/A</v>
          </cell>
          <cell r="GK67">
            <v>0</v>
          </cell>
          <cell r="GL67" t="str">
            <v>N/A</v>
          </cell>
          <cell r="GN67">
            <v>11.67</v>
          </cell>
          <cell r="GO67" t="str">
            <v>N/A</v>
          </cell>
          <cell r="GQ67">
            <v>1.68</v>
          </cell>
          <cell r="GR67" t="str">
            <v>N/A</v>
          </cell>
          <cell r="GT67">
            <v>1.75</v>
          </cell>
          <cell r="GU67" t="str">
            <v>N/A</v>
          </cell>
          <cell r="GW67" t="str">
            <v>N/A</v>
          </cell>
          <cell r="GX67" t="str">
            <v>N/A</v>
          </cell>
          <cell r="GZ67" t="str">
            <v>N/A</v>
          </cell>
          <cell r="HA67" t="str">
            <v>N/A</v>
          </cell>
          <cell r="HC67">
            <v>2.21</v>
          </cell>
          <cell r="HD67" t="str">
            <v>N/A</v>
          </cell>
          <cell r="HF67" t="str">
            <v>N/A</v>
          </cell>
          <cell r="HG67" t="str">
            <v>N/A</v>
          </cell>
          <cell r="HI67">
            <v>4.0999999999999996</v>
          </cell>
          <cell r="HJ67" t="str">
            <v>N/A</v>
          </cell>
          <cell r="HL67">
            <v>1.8</v>
          </cell>
          <cell r="HM67" t="str">
            <v>N/A</v>
          </cell>
          <cell r="HO67">
            <v>3.28</v>
          </cell>
          <cell r="HP67" t="str">
            <v>N/A</v>
          </cell>
          <cell r="HR67" t="str">
            <v>N/A</v>
          </cell>
          <cell r="HS67" t="str">
            <v>N/A</v>
          </cell>
          <cell r="HU67">
            <v>5.16</v>
          </cell>
          <cell r="HV67" t="str">
            <v>N/A</v>
          </cell>
          <cell r="HX67">
            <v>7.0000000000000007E-2</v>
          </cell>
          <cell r="HY67" t="str">
            <v>N/A</v>
          </cell>
          <cell r="IA67">
            <v>4.74</v>
          </cell>
          <cell r="IB67" t="str">
            <v>N/A</v>
          </cell>
          <cell r="ID67">
            <v>0.16</v>
          </cell>
          <cell r="IE67" t="str">
            <v>N/A</v>
          </cell>
          <cell r="IG67">
            <v>0.56999999999999995</v>
          </cell>
          <cell r="IH67" t="str">
            <v>N/A</v>
          </cell>
          <cell r="IJ67">
            <v>0.28000000000000003</v>
          </cell>
          <cell r="IK67" t="str">
            <v>N/A</v>
          </cell>
          <cell r="IM67">
            <v>2.44</v>
          </cell>
          <cell r="IN67">
            <v>1.93</v>
          </cell>
          <cell r="IP67">
            <v>0.36</v>
          </cell>
          <cell r="IQ67" t="str">
            <v>N/A</v>
          </cell>
          <cell r="IS67">
            <v>0.06</v>
          </cell>
          <cell r="IT67" t="str">
            <v>N/A</v>
          </cell>
          <cell r="IV67">
            <v>2.5299999999999998</v>
          </cell>
          <cell r="IW67">
            <v>2.85</v>
          </cell>
          <cell r="IY67">
            <v>2.33</v>
          </cell>
          <cell r="IZ67" t="str">
            <v>N/A</v>
          </cell>
          <cell r="JB67">
            <v>9.81</v>
          </cell>
          <cell r="JC67">
            <v>9.69</v>
          </cell>
          <cell r="JE67">
            <v>1.7</v>
          </cell>
          <cell r="JF67" t="str">
            <v>N/A</v>
          </cell>
          <cell r="JH67">
            <v>4.7300000000000004</v>
          </cell>
          <cell r="JI67" t="str">
            <v>N/A</v>
          </cell>
          <cell r="JK67">
            <v>5.41</v>
          </cell>
          <cell r="JL67" t="str">
            <v>N/A</v>
          </cell>
          <cell r="JN67">
            <v>1.19</v>
          </cell>
          <cell r="JO67" t="str">
            <v>N/A</v>
          </cell>
          <cell r="JQ67">
            <v>0.04</v>
          </cell>
          <cell r="JR67" t="str">
            <v>N/A</v>
          </cell>
          <cell r="JT67" t="str">
            <v>N/A</v>
          </cell>
          <cell r="JU67" t="str">
            <v>N/A</v>
          </cell>
          <cell r="JW67">
            <v>1.19</v>
          </cell>
          <cell r="JX67">
            <v>1.35</v>
          </cell>
          <cell r="JZ67">
            <v>0.59</v>
          </cell>
          <cell r="KA67" t="str">
            <v>N/A</v>
          </cell>
          <cell r="KC67">
            <v>3.49</v>
          </cell>
          <cell r="KD67" t="str">
            <v>N/A</v>
          </cell>
          <cell r="KF67">
            <v>0.59</v>
          </cell>
          <cell r="KG67" t="str">
            <v>N/A</v>
          </cell>
          <cell r="KI67">
            <v>2.33</v>
          </cell>
          <cell r="KJ67" t="str">
            <v>N/A</v>
          </cell>
          <cell r="KL67">
            <v>0</v>
          </cell>
          <cell r="KM67" t="str">
            <v>N/A</v>
          </cell>
          <cell r="KO67">
            <v>1.29</v>
          </cell>
          <cell r="KP67" t="str">
            <v>N/A</v>
          </cell>
        </row>
        <row r="68">
          <cell r="D68"/>
          <cell r="E68"/>
          <cell r="CS68"/>
          <cell r="FT68"/>
          <cell r="JA68"/>
          <cell r="JC68"/>
        </row>
        <row r="69">
          <cell r="D69"/>
          <cell r="E69"/>
          <cell r="ER69"/>
          <cell r="ES69"/>
          <cell r="JA69"/>
        </row>
        <row r="70">
          <cell r="GO70"/>
          <cell r="JA70"/>
        </row>
        <row r="71">
          <cell r="AB71"/>
          <cell r="AC71"/>
          <cell r="DF71"/>
          <cell r="GN71"/>
          <cell r="GO71"/>
          <cell r="GW71"/>
          <cell r="GX71"/>
          <cell r="GY71"/>
          <cell r="GZ71"/>
          <cell r="JA71"/>
        </row>
        <row r="72">
          <cell r="EU72"/>
          <cell r="EV72"/>
          <cell r="FB72"/>
          <cell r="FJ72"/>
          <cell r="FK72"/>
          <cell r="FM72"/>
          <cell r="FN72"/>
          <cell r="GH72"/>
          <cell r="GI72"/>
          <cell r="GK72"/>
          <cell r="GL72"/>
          <cell r="GN72"/>
          <cell r="GO72"/>
          <cell r="GZ72"/>
          <cell r="HF72"/>
          <cell r="HG72"/>
          <cell r="HI72"/>
          <cell r="HJ72"/>
          <cell r="ID72"/>
          <cell r="IE72"/>
          <cell r="IG72"/>
          <cell r="IH72"/>
          <cell r="IP72"/>
          <cell r="IQ72"/>
          <cell r="JA72"/>
          <cell r="JB72"/>
          <cell r="JC72"/>
          <cell r="JE72"/>
          <cell r="JF72"/>
        </row>
        <row r="73">
          <cell r="D73">
            <v>2018</v>
          </cell>
          <cell r="E73">
            <v>2019</v>
          </cell>
          <cell r="G73">
            <v>2018</v>
          </cell>
          <cell r="H73">
            <v>2019</v>
          </cell>
          <cell r="J73">
            <v>2018</v>
          </cell>
          <cell r="K73">
            <v>2019</v>
          </cell>
          <cell r="M73">
            <v>2018</v>
          </cell>
          <cell r="N73">
            <v>2019</v>
          </cell>
          <cell r="P73">
            <v>2018</v>
          </cell>
          <cell r="Q73">
            <v>2019</v>
          </cell>
          <cell r="S73">
            <v>2018</v>
          </cell>
          <cell r="T73">
            <v>2019</v>
          </cell>
          <cell r="V73">
            <v>2018</v>
          </cell>
          <cell r="W73">
            <v>2019</v>
          </cell>
          <cell r="Y73">
            <v>2018</v>
          </cell>
          <cell r="Z73">
            <v>2019</v>
          </cell>
          <cell r="AB73">
            <v>2018</v>
          </cell>
          <cell r="AC73">
            <v>2019</v>
          </cell>
          <cell r="AE73">
            <v>2018</v>
          </cell>
          <cell r="AF73">
            <v>2019</v>
          </cell>
          <cell r="AH73">
            <v>2018</v>
          </cell>
          <cell r="AI73">
            <v>2019</v>
          </cell>
          <cell r="AK73">
            <v>2018</v>
          </cell>
          <cell r="AL73">
            <v>2019</v>
          </cell>
          <cell r="AN73">
            <v>2018</v>
          </cell>
          <cell r="AO73">
            <v>2019</v>
          </cell>
          <cell r="AQ73">
            <v>2018</v>
          </cell>
          <cell r="AR73">
            <v>2019</v>
          </cell>
          <cell r="AT73">
            <v>2018</v>
          </cell>
          <cell r="AU73">
            <v>2019</v>
          </cell>
          <cell r="AW73">
            <v>2018</v>
          </cell>
          <cell r="AX73">
            <v>2019</v>
          </cell>
          <cell r="AZ73">
            <v>2018</v>
          </cell>
          <cell r="BA73">
            <v>2019</v>
          </cell>
          <cell r="BC73">
            <v>2018</v>
          </cell>
          <cell r="BD73">
            <v>2019</v>
          </cell>
          <cell r="BF73">
            <v>2018</v>
          </cell>
          <cell r="BG73">
            <v>2019</v>
          </cell>
          <cell r="BI73">
            <v>2018</v>
          </cell>
          <cell r="BJ73">
            <v>2019</v>
          </cell>
          <cell r="BL73">
            <v>2018</v>
          </cell>
          <cell r="BM73">
            <v>2019</v>
          </cell>
          <cell r="BO73">
            <v>2018</v>
          </cell>
          <cell r="BP73">
            <v>2019</v>
          </cell>
          <cell r="BR73">
            <v>2018</v>
          </cell>
          <cell r="BS73">
            <v>2019</v>
          </cell>
          <cell r="BU73">
            <v>2018</v>
          </cell>
          <cell r="BV73">
            <v>2019</v>
          </cell>
          <cell r="BX73">
            <v>2018</v>
          </cell>
          <cell r="BY73">
            <v>2019</v>
          </cell>
          <cell r="CA73">
            <v>2018</v>
          </cell>
          <cell r="CB73">
            <v>2019</v>
          </cell>
          <cell r="CD73">
            <v>2018</v>
          </cell>
          <cell r="CE73">
            <v>2019</v>
          </cell>
          <cell r="CG73">
            <v>2018</v>
          </cell>
          <cell r="CH73">
            <v>2019</v>
          </cell>
          <cell r="CJ73">
            <v>2018</v>
          </cell>
          <cell r="CK73">
            <v>2019</v>
          </cell>
          <cell r="CM73">
            <v>2018</v>
          </cell>
          <cell r="CN73">
            <v>2019</v>
          </cell>
          <cell r="CP73">
            <v>2018</v>
          </cell>
          <cell r="CQ73">
            <v>2019</v>
          </cell>
          <cell r="CS73">
            <v>2018</v>
          </cell>
          <cell r="CT73">
            <v>2019</v>
          </cell>
          <cell r="CV73">
            <v>2018</v>
          </cell>
          <cell r="CW73">
            <v>2019</v>
          </cell>
          <cell r="CY73">
            <v>2018</v>
          </cell>
          <cell r="CZ73">
            <v>2019</v>
          </cell>
          <cell r="DB73">
            <v>2018</v>
          </cell>
          <cell r="DC73">
            <v>2019</v>
          </cell>
          <cell r="DE73">
            <v>2018</v>
          </cell>
          <cell r="DF73">
            <v>2019</v>
          </cell>
          <cell r="DH73">
            <v>2018</v>
          </cell>
          <cell r="DI73">
            <v>2019</v>
          </cell>
          <cell r="DK73">
            <v>2018</v>
          </cell>
          <cell r="DL73">
            <v>2019</v>
          </cell>
          <cell r="DN73">
            <v>2018</v>
          </cell>
          <cell r="DO73">
            <v>2019</v>
          </cell>
          <cell r="DQ73">
            <v>2018</v>
          </cell>
          <cell r="DR73">
            <v>2019</v>
          </cell>
          <cell r="DT73">
            <v>2018</v>
          </cell>
          <cell r="DU73">
            <v>2019</v>
          </cell>
          <cell r="DW73">
            <v>2018</v>
          </cell>
          <cell r="DX73">
            <v>2019</v>
          </cell>
          <cell r="DZ73">
            <v>2018</v>
          </cell>
          <cell r="EA73">
            <v>2019</v>
          </cell>
          <cell r="EC73">
            <v>2018</v>
          </cell>
          <cell r="ED73">
            <v>2019</v>
          </cell>
          <cell r="EF73">
            <v>2018</v>
          </cell>
          <cell r="EG73">
            <v>2019</v>
          </cell>
          <cell r="EI73">
            <v>2018</v>
          </cell>
          <cell r="EJ73">
            <v>2019</v>
          </cell>
          <cell r="EL73">
            <v>2018</v>
          </cell>
          <cell r="EM73">
            <v>2019</v>
          </cell>
          <cell r="EO73">
            <v>2018</v>
          </cell>
          <cell r="EP73">
            <v>2019</v>
          </cell>
          <cell r="ER73">
            <v>2018</v>
          </cell>
          <cell r="ES73">
            <v>2019</v>
          </cell>
          <cell r="EU73">
            <v>2018</v>
          </cell>
          <cell r="EV73">
            <v>2019</v>
          </cell>
          <cell r="EX73">
            <v>2018</v>
          </cell>
          <cell r="EY73">
            <v>2019</v>
          </cell>
          <cell r="FA73">
            <v>2018</v>
          </cell>
          <cell r="FB73">
            <v>2019</v>
          </cell>
          <cell r="FD73">
            <v>2018</v>
          </cell>
          <cell r="FE73">
            <v>2019</v>
          </cell>
          <cell r="FG73">
            <v>2018</v>
          </cell>
          <cell r="FH73">
            <v>2019</v>
          </cell>
          <cell r="FJ73">
            <v>2018</v>
          </cell>
          <cell r="FK73">
            <v>2019</v>
          </cell>
          <cell r="FM73">
            <v>2018</v>
          </cell>
          <cell r="FN73">
            <v>2019</v>
          </cell>
          <cell r="FP73">
            <v>2018</v>
          </cell>
          <cell r="FQ73">
            <v>2019</v>
          </cell>
          <cell r="FS73">
            <v>2018</v>
          </cell>
          <cell r="FT73">
            <v>2019</v>
          </cell>
          <cell r="FV73">
            <v>2018</v>
          </cell>
          <cell r="FW73">
            <v>2019</v>
          </cell>
          <cell r="FY73">
            <v>2018</v>
          </cell>
          <cell r="FZ73">
            <v>2019</v>
          </cell>
          <cell r="GB73">
            <v>2018</v>
          </cell>
          <cell r="GC73">
            <v>2019</v>
          </cell>
          <cell r="GE73">
            <v>2018</v>
          </cell>
          <cell r="GF73">
            <v>2019</v>
          </cell>
          <cell r="GH73">
            <v>2018</v>
          </cell>
          <cell r="GI73">
            <v>2019</v>
          </cell>
          <cell r="GK73">
            <v>2018</v>
          </cell>
          <cell r="GL73">
            <v>2019</v>
          </cell>
          <cell r="GN73">
            <v>2018</v>
          </cell>
          <cell r="GO73">
            <v>2019</v>
          </cell>
          <cell r="GQ73">
            <v>2018</v>
          </cell>
          <cell r="GR73">
            <v>2019</v>
          </cell>
          <cell r="GT73">
            <v>2018</v>
          </cell>
          <cell r="GU73">
            <v>2019</v>
          </cell>
          <cell r="GW73">
            <v>2018</v>
          </cell>
          <cell r="GX73">
            <v>2019</v>
          </cell>
          <cell r="GZ73">
            <v>2018</v>
          </cell>
          <cell r="HA73">
            <v>2019</v>
          </cell>
          <cell r="HC73">
            <v>2018</v>
          </cell>
          <cell r="HD73">
            <v>2019</v>
          </cell>
          <cell r="HF73">
            <v>2018</v>
          </cell>
          <cell r="HG73">
            <v>2019</v>
          </cell>
          <cell r="HI73">
            <v>2018</v>
          </cell>
          <cell r="HJ73">
            <v>2019</v>
          </cell>
          <cell r="HL73">
            <v>2018</v>
          </cell>
          <cell r="HM73">
            <v>2019</v>
          </cell>
          <cell r="HO73">
            <v>2018</v>
          </cell>
          <cell r="HP73">
            <v>2019</v>
          </cell>
          <cell r="HR73">
            <v>2018</v>
          </cell>
          <cell r="HS73">
            <v>2019</v>
          </cell>
          <cell r="HU73">
            <v>2018</v>
          </cell>
          <cell r="HV73">
            <v>2019</v>
          </cell>
          <cell r="HX73">
            <v>2018</v>
          </cell>
          <cell r="HY73">
            <v>2019</v>
          </cell>
          <cell r="IA73">
            <v>2018</v>
          </cell>
          <cell r="IB73">
            <v>2019</v>
          </cell>
          <cell r="ID73">
            <v>2018</v>
          </cell>
          <cell r="IE73">
            <v>2019</v>
          </cell>
          <cell r="IG73">
            <v>2018</v>
          </cell>
          <cell r="IH73">
            <v>2019</v>
          </cell>
          <cell r="IJ73">
            <v>2018</v>
          </cell>
          <cell r="IK73">
            <v>2019</v>
          </cell>
          <cell r="IM73">
            <v>2018</v>
          </cell>
          <cell r="IN73">
            <v>2019</v>
          </cell>
          <cell r="IP73">
            <v>2018</v>
          </cell>
          <cell r="IQ73">
            <v>2019</v>
          </cell>
          <cell r="IS73">
            <v>2018</v>
          </cell>
          <cell r="IT73">
            <v>2019</v>
          </cell>
          <cell r="IV73">
            <v>2018</v>
          </cell>
          <cell r="IW73">
            <v>2019</v>
          </cell>
          <cell r="IY73">
            <v>2018</v>
          </cell>
          <cell r="IZ73">
            <v>2019</v>
          </cell>
          <cell r="JA73"/>
          <cell r="JB73">
            <v>2018</v>
          </cell>
          <cell r="JC73">
            <v>2019</v>
          </cell>
          <cell r="JE73">
            <v>2018</v>
          </cell>
          <cell r="JF73">
            <v>2019</v>
          </cell>
          <cell r="JH73">
            <v>2018</v>
          </cell>
          <cell r="JI73">
            <v>2019</v>
          </cell>
          <cell r="JK73">
            <v>2018</v>
          </cell>
          <cell r="JL73">
            <v>2019</v>
          </cell>
          <cell r="JN73">
            <v>2018</v>
          </cell>
          <cell r="JO73">
            <v>2019</v>
          </cell>
          <cell r="JQ73">
            <v>2018</v>
          </cell>
          <cell r="JR73">
            <v>2019</v>
          </cell>
          <cell r="JT73">
            <v>2018</v>
          </cell>
          <cell r="JU73">
            <v>2019</v>
          </cell>
          <cell r="JW73">
            <v>2018</v>
          </cell>
          <cell r="JX73">
            <v>2019</v>
          </cell>
          <cell r="JZ73">
            <v>2018</v>
          </cell>
          <cell r="KA73">
            <v>2019</v>
          </cell>
          <cell r="KC73">
            <v>2018</v>
          </cell>
          <cell r="KD73">
            <v>2019</v>
          </cell>
          <cell r="KF73">
            <v>2018</v>
          </cell>
          <cell r="KG73">
            <v>2019</v>
          </cell>
          <cell r="KI73">
            <v>2018</v>
          </cell>
          <cell r="KJ73">
            <v>2019</v>
          </cell>
          <cell r="KL73">
            <v>2018</v>
          </cell>
          <cell r="KM73">
            <v>2019</v>
          </cell>
          <cell r="KO73">
            <v>2018</v>
          </cell>
          <cell r="KP73">
            <v>2019</v>
          </cell>
        </row>
        <row r="74">
          <cell r="D74">
            <v>150117443000</v>
          </cell>
          <cell r="E74"/>
          <cell r="G74">
            <v>1291493399000</v>
          </cell>
          <cell r="H74"/>
          <cell r="J74"/>
          <cell r="K74"/>
          <cell r="M74">
            <v>436121248000</v>
          </cell>
          <cell r="N74"/>
          <cell r="P74">
            <v>237828000000</v>
          </cell>
          <cell r="Q74">
            <v>271413000000</v>
          </cell>
          <cell r="S74">
            <v>71094109000</v>
          </cell>
          <cell r="T74"/>
          <cell r="V74">
            <v>110654536000</v>
          </cell>
          <cell r="W74"/>
          <cell r="Y74">
            <v>150660657000</v>
          </cell>
          <cell r="Z74"/>
          <cell r="AB74">
            <v>160819998114</v>
          </cell>
          <cell r="AC74"/>
          <cell r="AE74">
            <v>29707139000</v>
          </cell>
          <cell r="AF74"/>
          <cell r="AH74">
            <v>182123142000</v>
          </cell>
          <cell r="AI74"/>
          <cell r="AK74">
            <v>38395086870</v>
          </cell>
          <cell r="AL74"/>
          <cell r="AN74"/>
          <cell r="AO74"/>
          <cell r="AQ74">
            <v>7799896000</v>
          </cell>
          <cell r="AR74"/>
          <cell r="AT74"/>
          <cell r="AU74"/>
          <cell r="AW74">
            <v>47599602000</v>
          </cell>
          <cell r="AX74"/>
          <cell r="AZ74">
            <v>28457949384</v>
          </cell>
          <cell r="BA74"/>
          <cell r="BC74">
            <v>22961139000</v>
          </cell>
          <cell r="BD74"/>
          <cell r="BF74">
            <v>23982682000</v>
          </cell>
          <cell r="BG74">
            <v>30465244000</v>
          </cell>
          <cell r="BI74">
            <v>21638300694</v>
          </cell>
          <cell r="BJ74">
            <v>33954280891</v>
          </cell>
          <cell r="BL74">
            <v>29930503000</v>
          </cell>
          <cell r="BM74"/>
          <cell r="BO74">
            <v>13279213578</v>
          </cell>
          <cell r="BP74"/>
          <cell r="BR74">
            <v>28018089812</v>
          </cell>
          <cell r="BS74"/>
          <cell r="BU74">
            <v>18299190026</v>
          </cell>
          <cell r="BV74"/>
          <cell r="BX74">
            <v>11691386000</v>
          </cell>
          <cell r="BY74"/>
          <cell r="CA74"/>
          <cell r="CB74"/>
          <cell r="CD74">
            <v>13000870956</v>
          </cell>
          <cell r="CE74">
            <v>14241531878</v>
          </cell>
          <cell r="CG74">
            <v>7864206000</v>
          </cell>
          <cell r="CH74"/>
          <cell r="CJ74">
            <v>4996223240</v>
          </cell>
          <cell r="CK74"/>
          <cell r="CM74"/>
          <cell r="CN74"/>
          <cell r="CP74">
            <v>30713610000</v>
          </cell>
          <cell r="CQ74"/>
          <cell r="CS74">
            <v>90915568555</v>
          </cell>
          <cell r="CT74"/>
          <cell r="CV74">
            <v>104853309000</v>
          </cell>
          <cell r="CW74"/>
          <cell r="CY74">
            <v>19069279871</v>
          </cell>
          <cell r="CZ74"/>
          <cell r="DB74"/>
          <cell r="DC74"/>
          <cell r="DE74">
            <v>6059223000</v>
          </cell>
          <cell r="DF74"/>
          <cell r="DH74">
            <v>4615358000</v>
          </cell>
          <cell r="DI74"/>
          <cell r="DK74">
            <v>1614052987</v>
          </cell>
          <cell r="DL74"/>
          <cell r="DN74">
            <v>7620947000</v>
          </cell>
          <cell r="DO74"/>
          <cell r="DQ74"/>
          <cell r="DR74"/>
          <cell r="DT74">
            <v>12330273624</v>
          </cell>
          <cell r="DU74"/>
          <cell r="DW74">
            <v>14210724728</v>
          </cell>
          <cell r="DX74"/>
          <cell r="DZ74"/>
          <cell r="EA74"/>
          <cell r="EC74"/>
          <cell r="ED74"/>
          <cell r="EF74"/>
          <cell r="EG74"/>
          <cell r="EI74"/>
          <cell r="EJ74"/>
          <cell r="EL74"/>
          <cell r="EM74"/>
          <cell r="EO74">
            <v>50527383000</v>
          </cell>
          <cell r="EP74"/>
          <cell r="ER74">
            <v>9902142950</v>
          </cell>
          <cell r="ES74"/>
          <cell r="EU74"/>
          <cell r="EV74"/>
          <cell r="EX74"/>
          <cell r="EY74"/>
          <cell r="FA74">
            <v>1880969583</v>
          </cell>
          <cell r="FB74">
            <v>5119707090</v>
          </cell>
          <cell r="FD74">
            <v>1053218</v>
          </cell>
          <cell r="FE74"/>
          <cell r="FG74"/>
          <cell r="FH74"/>
          <cell r="FJ74">
            <v>93725346632</v>
          </cell>
          <cell r="FK74"/>
          <cell r="FM74">
            <v>5278103301</v>
          </cell>
          <cell r="FN74"/>
          <cell r="FP74">
            <v>457956713000</v>
          </cell>
          <cell r="FQ74">
            <v>445278419000</v>
          </cell>
          <cell r="FS74">
            <v>167007981569</v>
          </cell>
          <cell r="FT74"/>
          <cell r="FV74">
            <v>13711485000</v>
          </cell>
          <cell r="FW74"/>
          <cell r="FY74">
            <v>1746143956</v>
          </cell>
          <cell r="FZ74"/>
          <cell r="GB74">
            <v>392910036402</v>
          </cell>
          <cell r="GC74"/>
          <cell r="GE74">
            <v>102963765</v>
          </cell>
          <cell r="GF74"/>
          <cell r="GH74">
            <v>28457949000</v>
          </cell>
          <cell r="GI74"/>
          <cell r="GK74">
            <v>9026932670.9699993</v>
          </cell>
          <cell r="GL74"/>
          <cell r="GN74">
            <v>133872273</v>
          </cell>
          <cell r="GO74"/>
          <cell r="GQ74">
            <v>2978423788</v>
          </cell>
          <cell r="GR74"/>
          <cell r="GT74">
            <v>24334549236</v>
          </cell>
          <cell r="GU74"/>
          <cell r="GW74"/>
          <cell r="GX74"/>
          <cell r="GZ74"/>
          <cell r="HA74"/>
          <cell r="HC74">
            <v>34226848361</v>
          </cell>
          <cell r="HD74"/>
          <cell r="HF74"/>
          <cell r="HG74"/>
          <cell r="HI74">
            <v>3706014045</v>
          </cell>
          <cell r="HJ74"/>
          <cell r="HL74">
            <v>459809422000</v>
          </cell>
          <cell r="HM74"/>
          <cell r="HO74">
            <v>72105296255</v>
          </cell>
          <cell r="HP74"/>
          <cell r="HR74">
            <v>9902142950</v>
          </cell>
          <cell r="HS74"/>
          <cell r="HU74">
            <v>42976618548.059998</v>
          </cell>
          <cell r="HV74"/>
          <cell r="HX74">
            <v>838350202</v>
          </cell>
          <cell r="HY74"/>
          <cell r="IA74">
            <v>23626037000</v>
          </cell>
          <cell r="IB74"/>
          <cell r="ID74">
            <v>8222620321</v>
          </cell>
          <cell r="IE74"/>
          <cell r="IG74">
            <v>4012730662</v>
          </cell>
          <cell r="IH74"/>
          <cell r="IJ74">
            <v>3684778781</v>
          </cell>
          <cell r="IK74"/>
          <cell r="IM74">
            <v>13569626102</v>
          </cell>
          <cell r="IN74">
            <v>16113721604</v>
          </cell>
          <cell r="IP74">
            <v>1606078684</v>
          </cell>
          <cell r="IQ74"/>
          <cell r="IS74">
            <v>12802877000</v>
          </cell>
          <cell r="IT74"/>
          <cell r="IV74">
            <v>95792072723</v>
          </cell>
          <cell r="IW74">
            <v>122868812142</v>
          </cell>
          <cell r="IY74">
            <v>100158886290</v>
          </cell>
          <cell r="IZ74"/>
          <cell r="JA74"/>
          <cell r="JB74">
            <v>104899228156</v>
          </cell>
          <cell r="JC74">
            <v>93472608113</v>
          </cell>
          <cell r="JE74">
            <v>23228681000</v>
          </cell>
          <cell r="JF74"/>
          <cell r="JH74">
            <v>98655688000</v>
          </cell>
          <cell r="JI74"/>
          <cell r="JK74">
            <v>1062613753000</v>
          </cell>
          <cell r="JL74"/>
          <cell r="JN74">
            <v>15841654177</v>
          </cell>
          <cell r="JO74"/>
          <cell r="JQ74">
            <v>13819928000</v>
          </cell>
          <cell r="JR74"/>
          <cell r="JT74">
            <v>121571756000</v>
          </cell>
          <cell r="JU74"/>
          <cell r="JW74">
            <v>42121896858</v>
          </cell>
          <cell r="JX74">
            <v>39083397982</v>
          </cell>
          <cell r="JZ74">
            <v>30749298000</v>
          </cell>
          <cell r="KA74"/>
          <cell r="KC74">
            <v>17193058551</v>
          </cell>
          <cell r="KD74"/>
          <cell r="KF74">
            <v>3235117596</v>
          </cell>
          <cell r="KG74"/>
          <cell r="KI74">
            <v>5615181970</v>
          </cell>
          <cell r="KJ74"/>
          <cell r="KL74">
            <v>353480000</v>
          </cell>
          <cell r="KM74"/>
          <cell r="KO74">
            <v>18772919513</v>
          </cell>
          <cell r="KP74"/>
        </row>
        <row r="75">
          <cell r="D75">
            <v>128748616000</v>
          </cell>
          <cell r="E75"/>
          <cell r="G75">
            <v>659302343000</v>
          </cell>
          <cell r="H75"/>
          <cell r="J75"/>
          <cell r="K75"/>
          <cell r="M75">
            <v>296021698000</v>
          </cell>
          <cell r="N75"/>
          <cell r="P75">
            <v>192724000000</v>
          </cell>
          <cell r="Q75">
            <v>224337000000</v>
          </cell>
          <cell r="S75">
            <v>31717745000</v>
          </cell>
          <cell r="T75"/>
          <cell r="V75">
            <v>78625251000</v>
          </cell>
          <cell r="W75"/>
          <cell r="Y75">
            <v>147683556000</v>
          </cell>
          <cell r="Z75"/>
          <cell r="AB75">
            <v>93971823548</v>
          </cell>
          <cell r="AC75"/>
          <cell r="AE75">
            <v>33548711000</v>
          </cell>
          <cell r="AF75"/>
          <cell r="AH75">
            <v>110612507000</v>
          </cell>
          <cell r="AI75"/>
          <cell r="AK75">
            <v>31515266058</v>
          </cell>
          <cell r="AL75"/>
          <cell r="AN75"/>
          <cell r="AO75"/>
          <cell r="AQ75">
            <v>915756000</v>
          </cell>
          <cell r="AR75"/>
          <cell r="AT75"/>
          <cell r="AU75"/>
          <cell r="AW75">
            <v>42040840000</v>
          </cell>
          <cell r="AX75"/>
          <cell r="AZ75">
            <v>31749036625</v>
          </cell>
          <cell r="BA75"/>
          <cell r="BC75">
            <v>5719372000</v>
          </cell>
          <cell r="BD75"/>
          <cell r="BF75">
            <v>5807863000</v>
          </cell>
          <cell r="BG75">
            <v>9489807000</v>
          </cell>
          <cell r="BI75">
            <v>8180319426</v>
          </cell>
          <cell r="BJ75">
            <v>5814445058</v>
          </cell>
          <cell r="BL75">
            <v>20146855000</v>
          </cell>
          <cell r="BM75"/>
          <cell r="BO75">
            <v>6846538801</v>
          </cell>
          <cell r="BP75"/>
          <cell r="BR75">
            <v>21101963977</v>
          </cell>
          <cell r="BS75"/>
          <cell r="BU75">
            <v>9058533133</v>
          </cell>
          <cell r="BV75"/>
          <cell r="BX75">
            <v>2745070000</v>
          </cell>
          <cell r="BY75"/>
          <cell r="CA75"/>
          <cell r="CB75"/>
          <cell r="CD75">
            <v>4666429893</v>
          </cell>
          <cell r="CE75">
            <v>3647663754</v>
          </cell>
          <cell r="CG75">
            <v>2740560000</v>
          </cell>
          <cell r="CH75"/>
          <cell r="CJ75">
            <v>1991256901</v>
          </cell>
          <cell r="CK75"/>
          <cell r="CM75"/>
          <cell r="CN75"/>
          <cell r="CP75">
            <v>23996802000</v>
          </cell>
          <cell r="CQ75"/>
          <cell r="CS75">
            <v>41443296613</v>
          </cell>
          <cell r="CT75"/>
          <cell r="CV75">
            <v>56537133000</v>
          </cell>
          <cell r="CW75"/>
          <cell r="CY75">
            <v>12432473486</v>
          </cell>
          <cell r="CZ75"/>
          <cell r="DB75"/>
          <cell r="DC75"/>
          <cell r="DE75">
            <v>4376680000</v>
          </cell>
          <cell r="DF75"/>
          <cell r="DH75">
            <v>1959083000</v>
          </cell>
          <cell r="DI75"/>
          <cell r="DK75">
            <v>614761695</v>
          </cell>
          <cell r="DL75"/>
          <cell r="DN75">
            <v>2812386000</v>
          </cell>
          <cell r="DO75"/>
          <cell r="DQ75"/>
          <cell r="DR75"/>
          <cell r="DT75">
            <v>5160691922</v>
          </cell>
          <cell r="DU75"/>
          <cell r="DW75">
            <v>2245370742</v>
          </cell>
          <cell r="DX75"/>
          <cell r="DZ75"/>
          <cell r="EA75"/>
          <cell r="EC75"/>
          <cell r="ED75"/>
          <cell r="EF75"/>
          <cell r="EG75"/>
          <cell r="EI75"/>
          <cell r="EJ75"/>
          <cell r="EL75"/>
          <cell r="EM75"/>
          <cell r="EO75">
            <v>22496701000</v>
          </cell>
          <cell r="EP75"/>
          <cell r="ER75">
            <v>4878058010</v>
          </cell>
          <cell r="ES75"/>
          <cell r="EU75"/>
          <cell r="EV75"/>
          <cell r="EX75"/>
          <cell r="EY75"/>
          <cell r="FA75">
            <v>2033364336</v>
          </cell>
          <cell r="FB75">
            <v>5964297393</v>
          </cell>
          <cell r="FD75">
            <v>8283083</v>
          </cell>
          <cell r="FE75"/>
          <cell r="FG75"/>
          <cell r="FH75"/>
          <cell r="FJ75">
            <v>56596453831</v>
          </cell>
          <cell r="FK75"/>
          <cell r="FM75">
            <v>3059232219</v>
          </cell>
          <cell r="FN75"/>
          <cell r="FP75">
            <v>256204081000</v>
          </cell>
          <cell r="FQ75">
            <v>215670569000</v>
          </cell>
          <cell r="FS75">
            <v>61891965750</v>
          </cell>
          <cell r="FT75"/>
          <cell r="FV75">
            <v>13606086000</v>
          </cell>
          <cell r="FW75"/>
          <cell r="FY75">
            <v>1354066061</v>
          </cell>
          <cell r="FZ75"/>
          <cell r="GB75">
            <v>456036307808</v>
          </cell>
          <cell r="GC75"/>
          <cell r="GE75">
            <v>58089574</v>
          </cell>
          <cell r="GF75"/>
          <cell r="GH75">
            <v>9899397000</v>
          </cell>
          <cell r="GI75"/>
          <cell r="GK75">
            <v>9902004914.8600006</v>
          </cell>
          <cell r="GL75"/>
          <cell r="GN75">
            <v>134655716</v>
          </cell>
          <cell r="GO75"/>
          <cell r="GQ75">
            <v>2500465186</v>
          </cell>
          <cell r="GR75"/>
          <cell r="GT75">
            <v>12142702902</v>
          </cell>
          <cell r="GU75"/>
          <cell r="GW75"/>
          <cell r="GX75"/>
          <cell r="GZ75"/>
          <cell r="HA75"/>
          <cell r="HC75">
            <v>13234255950</v>
          </cell>
          <cell r="HD75"/>
          <cell r="HF75"/>
          <cell r="HG75"/>
          <cell r="HI75">
            <v>1223024516</v>
          </cell>
          <cell r="HJ75"/>
          <cell r="HL75">
            <v>170930588000</v>
          </cell>
          <cell r="HM75"/>
          <cell r="HO75">
            <v>46679021863</v>
          </cell>
          <cell r="HP75"/>
          <cell r="HR75">
            <v>4878058010</v>
          </cell>
          <cell r="HS75"/>
          <cell r="HU75">
            <v>26796805266.299999</v>
          </cell>
          <cell r="HV75"/>
          <cell r="HX75">
            <v>294444776</v>
          </cell>
          <cell r="HY75"/>
          <cell r="IA75">
            <v>9261696000</v>
          </cell>
          <cell r="IB75"/>
          <cell r="ID75">
            <v>3228137423</v>
          </cell>
          <cell r="IE75"/>
          <cell r="IG75">
            <v>1752278947</v>
          </cell>
          <cell r="IH75"/>
          <cell r="IJ75">
            <v>107132936</v>
          </cell>
          <cell r="IK75"/>
          <cell r="IM75">
            <v>8925406154</v>
          </cell>
          <cell r="IN75">
            <v>10454610244</v>
          </cell>
          <cell r="IP75">
            <v>1793177414</v>
          </cell>
          <cell r="IQ75"/>
          <cell r="IS75">
            <v>7891035000</v>
          </cell>
          <cell r="IT75"/>
          <cell r="IV75">
            <v>90403587066</v>
          </cell>
          <cell r="IW75">
            <v>72622645048</v>
          </cell>
          <cell r="IY75">
            <v>79530993675</v>
          </cell>
          <cell r="IZ75"/>
          <cell r="JA75"/>
          <cell r="JB75">
            <v>16841616903</v>
          </cell>
          <cell r="JC75">
            <v>13339758283</v>
          </cell>
          <cell r="JE75">
            <v>9163515000</v>
          </cell>
          <cell r="JF75"/>
          <cell r="JH75">
            <v>24612335000</v>
          </cell>
          <cell r="JI75"/>
          <cell r="JK75">
            <v>1023668455000</v>
          </cell>
          <cell r="JL75"/>
          <cell r="JN75">
            <v>6145463768</v>
          </cell>
          <cell r="JO75"/>
          <cell r="JQ75">
            <v>3721570000</v>
          </cell>
          <cell r="JR75"/>
          <cell r="JT75">
            <v>77982491000</v>
          </cell>
          <cell r="JU75"/>
          <cell r="JW75">
            <v>18441076401</v>
          </cell>
          <cell r="JX75">
            <v>16863955395</v>
          </cell>
          <cell r="JZ75">
            <v>13250479000</v>
          </cell>
          <cell r="KA75"/>
          <cell r="KC75">
            <v>1739406927</v>
          </cell>
          <cell r="KD75"/>
          <cell r="KF75">
            <v>393300552</v>
          </cell>
          <cell r="KG75"/>
          <cell r="KI75">
            <v>3185762962</v>
          </cell>
          <cell r="KJ75"/>
          <cell r="KL75">
            <v>330089000</v>
          </cell>
          <cell r="KM75"/>
          <cell r="KO75">
            <v>8403322846</v>
          </cell>
          <cell r="KP75"/>
        </row>
        <row r="76">
          <cell r="D76">
            <v>129603490000</v>
          </cell>
          <cell r="E76"/>
          <cell r="G76">
            <v>1451416165000</v>
          </cell>
          <cell r="H76"/>
          <cell r="J76"/>
          <cell r="K76"/>
          <cell r="M76">
            <v>381331026000</v>
          </cell>
          <cell r="N76"/>
          <cell r="P76">
            <v>247675000000</v>
          </cell>
          <cell r="Q76">
            <v>265309000000</v>
          </cell>
          <cell r="S76">
            <v>59710829000</v>
          </cell>
          <cell r="T76"/>
          <cell r="V76">
            <v>103676644000</v>
          </cell>
          <cell r="W76"/>
          <cell r="Y76">
            <v>147997471000</v>
          </cell>
          <cell r="Z76"/>
          <cell r="AB76">
            <v>147303915498</v>
          </cell>
          <cell r="AC76"/>
          <cell r="AE76">
            <v>56387293000</v>
          </cell>
          <cell r="AF76"/>
          <cell r="AH76">
            <v>160914839000</v>
          </cell>
          <cell r="AI76"/>
          <cell r="AK76">
            <v>49568459307</v>
          </cell>
          <cell r="AL76"/>
          <cell r="AN76"/>
          <cell r="AO76"/>
          <cell r="AQ76">
            <v>4364031000</v>
          </cell>
          <cell r="AR76"/>
          <cell r="AT76"/>
          <cell r="AU76"/>
          <cell r="AW76">
            <v>43866869000</v>
          </cell>
          <cell r="AX76"/>
          <cell r="AZ76">
            <v>47049142846</v>
          </cell>
          <cell r="BA76"/>
          <cell r="BC76">
            <v>14775266000</v>
          </cell>
          <cell r="BD76"/>
          <cell r="BF76">
            <v>10819599000</v>
          </cell>
          <cell r="BG76">
            <v>12935761000</v>
          </cell>
          <cell r="BI76">
            <v>13581131227</v>
          </cell>
          <cell r="BJ76">
            <v>12329490661</v>
          </cell>
          <cell r="BL76">
            <v>20146855000</v>
          </cell>
          <cell r="BM76"/>
          <cell r="BO76">
            <v>12869571551</v>
          </cell>
          <cell r="BP76"/>
          <cell r="BR76">
            <v>22751576715</v>
          </cell>
          <cell r="BS76"/>
          <cell r="BU76">
            <v>15995669222</v>
          </cell>
          <cell r="BV76"/>
          <cell r="BX76">
            <v>5944818000</v>
          </cell>
          <cell r="BY76"/>
          <cell r="CA76"/>
          <cell r="CB76"/>
          <cell r="CD76">
            <v>6178264529</v>
          </cell>
          <cell r="CE76">
            <v>6694208799</v>
          </cell>
          <cell r="CG76">
            <v>5125624000</v>
          </cell>
          <cell r="CH76"/>
          <cell r="CJ76">
            <v>3396289203</v>
          </cell>
          <cell r="CK76"/>
          <cell r="CM76"/>
          <cell r="CN76"/>
          <cell r="CP76">
            <v>34664401000</v>
          </cell>
          <cell r="CQ76"/>
          <cell r="CS76">
            <v>119377056789</v>
          </cell>
          <cell r="CT76"/>
          <cell r="CV76">
            <v>56549375000</v>
          </cell>
          <cell r="CW76"/>
          <cell r="CY76">
            <v>14388838152</v>
          </cell>
          <cell r="CZ76"/>
          <cell r="DB76"/>
          <cell r="DC76"/>
          <cell r="DE76">
            <v>5278726000</v>
          </cell>
          <cell r="DF76"/>
          <cell r="DH76">
            <v>3098547000</v>
          </cell>
          <cell r="DI76"/>
          <cell r="DK76">
            <v>864761695</v>
          </cell>
          <cell r="DL76"/>
          <cell r="DN76">
            <v>7216629000</v>
          </cell>
          <cell r="DO76"/>
          <cell r="DQ76"/>
          <cell r="DR76"/>
          <cell r="DT76">
            <v>10391430851</v>
          </cell>
          <cell r="DU76"/>
          <cell r="DW76">
            <v>10345370742</v>
          </cell>
          <cell r="DX76"/>
          <cell r="DZ76"/>
          <cell r="EA76"/>
          <cell r="EC76"/>
          <cell r="ED76"/>
          <cell r="EF76"/>
          <cell r="EG76"/>
          <cell r="EI76"/>
          <cell r="EJ76"/>
          <cell r="EL76"/>
          <cell r="EM76"/>
          <cell r="EO76">
            <v>23667790000</v>
          </cell>
          <cell r="EP76"/>
          <cell r="ER76">
            <v>6943280232</v>
          </cell>
          <cell r="ES76"/>
          <cell r="EU76"/>
          <cell r="EV76"/>
          <cell r="EX76"/>
          <cell r="EY76"/>
          <cell r="FA76">
            <v>2033364336</v>
          </cell>
          <cell r="FB76">
            <v>6254970734</v>
          </cell>
          <cell r="FD76">
            <v>12102741</v>
          </cell>
          <cell r="FE76"/>
          <cell r="FG76"/>
          <cell r="FH76"/>
          <cell r="FJ76">
            <v>137231822533</v>
          </cell>
          <cell r="FK76"/>
          <cell r="FM76">
            <v>3061809876</v>
          </cell>
          <cell r="FN76"/>
          <cell r="FP76">
            <v>351532625000</v>
          </cell>
          <cell r="FQ76">
            <v>328174774000</v>
          </cell>
          <cell r="FS76">
            <v>302156689032</v>
          </cell>
          <cell r="FT76"/>
          <cell r="FV76">
            <v>37901041000</v>
          </cell>
          <cell r="FW76"/>
          <cell r="FY76">
            <v>1798292834</v>
          </cell>
          <cell r="FZ76"/>
          <cell r="GB76">
            <v>481383367154</v>
          </cell>
          <cell r="GC76"/>
          <cell r="GE76">
            <v>58089574</v>
          </cell>
          <cell r="GF76"/>
          <cell r="GH76">
            <v>19559711000</v>
          </cell>
          <cell r="GI76"/>
          <cell r="GK76">
            <v>11235254944.640001</v>
          </cell>
          <cell r="GL76"/>
          <cell r="GN76">
            <v>144038611</v>
          </cell>
          <cell r="GO76"/>
          <cell r="GQ76">
            <v>4338168510</v>
          </cell>
          <cell r="GR76"/>
          <cell r="GT76">
            <v>16245011645</v>
          </cell>
          <cell r="GU76"/>
          <cell r="GW76"/>
          <cell r="GX76"/>
          <cell r="GZ76"/>
          <cell r="HA76"/>
          <cell r="HC76">
            <v>26690429359</v>
          </cell>
          <cell r="HD76"/>
          <cell r="HF76"/>
          <cell r="HG76"/>
          <cell r="HI76">
            <v>2486801162</v>
          </cell>
          <cell r="HJ76"/>
          <cell r="HL76">
            <v>313710406000</v>
          </cell>
          <cell r="HM76"/>
          <cell r="HO76">
            <v>65269672324</v>
          </cell>
          <cell r="HP76"/>
          <cell r="HR76">
            <v>6943280232</v>
          </cell>
          <cell r="HS76"/>
          <cell r="HU76">
            <v>42375086234.940002</v>
          </cell>
          <cell r="HV76"/>
          <cell r="HX76">
            <v>332786195</v>
          </cell>
          <cell r="HY76"/>
          <cell r="IA76">
            <v>21337634000</v>
          </cell>
          <cell r="IB76"/>
          <cell r="ID76">
            <v>6221709405</v>
          </cell>
          <cell r="IE76"/>
          <cell r="IG76">
            <v>2094106650</v>
          </cell>
          <cell r="IH76"/>
          <cell r="IJ76">
            <v>158824473</v>
          </cell>
          <cell r="IK76"/>
          <cell r="IM76">
            <v>11190705355</v>
          </cell>
          <cell r="IN76">
            <v>12242521955</v>
          </cell>
          <cell r="IP76">
            <v>1793177414</v>
          </cell>
          <cell r="IQ76"/>
          <cell r="IS76">
            <v>9306351000</v>
          </cell>
          <cell r="IT76"/>
          <cell r="IV76">
            <v>158932749803</v>
          </cell>
          <cell r="IW76">
            <v>140121341925</v>
          </cell>
          <cell r="IY76">
            <v>202138565440</v>
          </cell>
          <cell r="IZ76"/>
          <cell r="JA76"/>
          <cell r="JB76">
            <v>114564070855</v>
          </cell>
          <cell r="JC76">
            <v>99403072367</v>
          </cell>
          <cell r="JE76">
            <v>28004410000</v>
          </cell>
          <cell r="JF76"/>
          <cell r="JH76">
            <v>96408293000</v>
          </cell>
          <cell r="JI76"/>
          <cell r="JK76">
            <v>1287846671000</v>
          </cell>
          <cell r="JL76"/>
          <cell r="JN76">
            <v>11455988292</v>
          </cell>
          <cell r="JO76"/>
          <cell r="JQ76">
            <v>4568691000</v>
          </cell>
          <cell r="JR76"/>
          <cell r="JT76">
            <v>114200078000</v>
          </cell>
          <cell r="JU76"/>
          <cell r="JW76">
            <v>32288084467</v>
          </cell>
          <cell r="JX76">
            <v>26451351823</v>
          </cell>
          <cell r="JZ76">
            <v>17919010000</v>
          </cell>
          <cell r="KA76"/>
          <cell r="KC76">
            <v>10007766717</v>
          </cell>
          <cell r="KD76"/>
          <cell r="KF76">
            <v>798133883</v>
          </cell>
          <cell r="KG76"/>
          <cell r="KI76">
            <v>3682516967</v>
          </cell>
          <cell r="KJ76"/>
          <cell r="KL76">
            <v>330089000</v>
          </cell>
          <cell r="KM76"/>
          <cell r="KO76">
            <v>14683322846</v>
          </cell>
          <cell r="KP76"/>
        </row>
        <row r="77">
          <cell r="D77">
            <v>194133907000</v>
          </cell>
          <cell r="E77"/>
          <cell r="G77">
            <v>2917066263000</v>
          </cell>
          <cell r="H77"/>
          <cell r="J77"/>
          <cell r="K77"/>
          <cell r="M77">
            <v>512225715000</v>
          </cell>
          <cell r="N77"/>
          <cell r="P77">
            <v>295685000000</v>
          </cell>
          <cell r="Q77">
            <v>330589000000</v>
          </cell>
          <cell r="S77">
            <v>220762296000</v>
          </cell>
          <cell r="T77"/>
          <cell r="V77">
            <v>190162295000</v>
          </cell>
          <cell r="W77"/>
          <cell r="Y77">
            <v>189719750000</v>
          </cell>
          <cell r="Z77"/>
          <cell r="AB77">
            <v>214678564644</v>
          </cell>
          <cell r="AC77"/>
          <cell r="AE77">
            <v>225687225000</v>
          </cell>
          <cell r="AF77"/>
          <cell r="AH77">
            <v>219257295000</v>
          </cell>
          <cell r="AI77"/>
          <cell r="AK77">
            <v>78322507686</v>
          </cell>
          <cell r="AL77"/>
          <cell r="AN77"/>
          <cell r="AO77"/>
          <cell r="AQ77">
            <v>8344649000</v>
          </cell>
          <cell r="AR77"/>
          <cell r="AT77"/>
          <cell r="AU77"/>
          <cell r="AW77">
            <v>50688183000</v>
          </cell>
          <cell r="AX77"/>
          <cell r="AZ77">
            <v>40982630336</v>
          </cell>
          <cell r="BA77"/>
          <cell r="BC77">
            <v>34346763000</v>
          </cell>
          <cell r="BD77"/>
          <cell r="BF77">
            <v>27691503000</v>
          </cell>
          <cell r="BG77">
            <v>35048339000</v>
          </cell>
          <cell r="BI77">
            <v>27805280799</v>
          </cell>
          <cell r="BJ77">
            <v>40171714609</v>
          </cell>
          <cell r="BL77">
            <v>30519856000</v>
          </cell>
          <cell r="BM77"/>
          <cell r="BO77">
            <v>27793158257</v>
          </cell>
          <cell r="BP77"/>
          <cell r="BR77">
            <v>30443805062</v>
          </cell>
          <cell r="BS77"/>
          <cell r="BU77">
            <v>32079213770</v>
          </cell>
          <cell r="BV77"/>
          <cell r="BX77">
            <v>19431493000</v>
          </cell>
          <cell r="BY77"/>
          <cell r="CA77"/>
          <cell r="CB77"/>
          <cell r="CD77">
            <v>19669980984.740002</v>
          </cell>
          <cell r="CE77">
            <v>21467564706</v>
          </cell>
          <cell r="CG77">
            <v>10581766000</v>
          </cell>
          <cell r="CH77"/>
          <cell r="CJ77">
            <v>17981979518</v>
          </cell>
          <cell r="CK77"/>
          <cell r="CM77"/>
          <cell r="CN77"/>
          <cell r="CP77">
            <v>71402826000</v>
          </cell>
          <cell r="CQ77"/>
          <cell r="CS77">
            <v>151350342297</v>
          </cell>
          <cell r="CT77"/>
          <cell r="CV77">
            <v>109432710000</v>
          </cell>
          <cell r="CW77"/>
          <cell r="CY77">
            <v>27169022951</v>
          </cell>
          <cell r="CZ77"/>
          <cell r="DB77"/>
          <cell r="DC77"/>
          <cell r="DE77">
            <v>6439712000</v>
          </cell>
          <cell r="DF77"/>
          <cell r="DH77">
            <v>4913840000</v>
          </cell>
          <cell r="DI77"/>
          <cell r="DK77">
            <v>1852726210</v>
          </cell>
          <cell r="DL77"/>
          <cell r="DN77">
            <v>14738192000</v>
          </cell>
          <cell r="DO77"/>
          <cell r="DQ77"/>
          <cell r="DR77"/>
          <cell r="DT77">
            <v>21911502715</v>
          </cell>
          <cell r="DU77"/>
          <cell r="DW77">
            <v>23498889992</v>
          </cell>
          <cell r="DX77"/>
          <cell r="DZ77"/>
          <cell r="EA77"/>
          <cell r="EC77"/>
          <cell r="ED77"/>
          <cell r="EF77"/>
          <cell r="EG77"/>
          <cell r="EI77"/>
          <cell r="EJ77"/>
          <cell r="EL77"/>
          <cell r="EM77"/>
          <cell r="EO77">
            <v>80555348000</v>
          </cell>
          <cell r="EP77"/>
          <cell r="ER77">
            <v>11053057624</v>
          </cell>
          <cell r="ES77"/>
          <cell r="EU77"/>
          <cell r="EV77"/>
          <cell r="EX77"/>
          <cell r="EY77"/>
          <cell r="FA77">
            <v>2930735486</v>
          </cell>
          <cell r="FB77">
            <v>7456176534</v>
          </cell>
          <cell r="FD77">
            <v>6770351</v>
          </cell>
          <cell r="FE77"/>
          <cell r="FG77"/>
          <cell r="FH77"/>
          <cell r="FJ77">
            <v>348853744958</v>
          </cell>
          <cell r="FK77"/>
          <cell r="FM77">
            <v>5463487566</v>
          </cell>
          <cell r="FN77"/>
          <cell r="FP77">
            <v>532706076000</v>
          </cell>
          <cell r="FQ77">
            <v>526115023000</v>
          </cell>
          <cell r="FS77">
            <v>302675349654</v>
          </cell>
          <cell r="FT77"/>
          <cell r="FV77">
            <v>48173586000</v>
          </cell>
          <cell r="FW77"/>
          <cell r="FY77">
            <v>2267176559</v>
          </cell>
          <cell r="FZ77"/>
          <cell r="GB77">
            <v>645995084430</v>
          </cell>
          <cell r="GC77"/>
          <cell r="GE77">
            <v>123734646</v>
          </cell>
          <cell r="GF77"/>
          <cell r="GH77">
            <v>37780376000</v>
          </cell>
          <cell r="GI77"/>
          <cell r="GK77">
            <v>19351046793.68</v>
          </cell>
          <cell r="GL77"/>
          <cell r="GN77">
            <v>168939110</v>
          </cell>
          <cell r="GO77"/>
          <cell r="GQ77">
            <v>6301311795</v>
          </cell>
          <cell r="GR77"/>
          <cell r="GT77">
            <v>34695039942</v>
          </cell>
          <cell r="GU77"/>
          <cell r="GW77"/>
          <cell r="GX77"/>
          <cell r="GZ77"/>
          <cell r="HA77"/>
          <cell r="HC77">
            <v>40231315111</v>
          </cell>
          <cell r="HD77"/>
          <cell r="HF77"/>
          <cell r="HG77"/>
          <cell r="HI77">
            <v>9070595054</v>
          </cell>
          <cell r="HJ77"/>
          <cell r="HL77">
            <v>754165599000</v>
          </cell>
          <cell r="HM77"/>
          <cell r="HO77">
            <v>93320350323</v>
          </cell>
          <cell r="HP77"/>
          <cell r="HR77">
            <v>11053057624</v>
          </cell>
          <cell r="HS77"/>
          <cell r="HU77">
            <v>63588194438.620003</v>
          </cell>
          <cell r="HV77"/>
          <cell r="HX77">
            <v>2115754661</v>
          </cell>
          <cell r="HY77"/>
          <cell r="IA77">
            <v>30804957000</v>
          </cell>
          <cell r="IB77"/>
          <cell r="ID77">
            <v>19798699620</v>
          </cell>
          <cell r="IE77"/>
          <cell r="IG77">
            <v>5355376151</v>
          </cell>
          <cell r="IH77"/>
          <cell r="IJ77">
            <v>3688965329</v>
          </cell>
          <cell r="IK77"/>
          <cell r="IM77">
            <v>18675277034</v>
          </cell>
          <cell r="IN77">
            <v>21169996194</v>
          </cell>
          <cell r="IP77">
            <v>2054161133</v>
          </cell>
          <cell r="IQ77"/>
          <cell r="IS77">
            <v>32144575000</v>
          </cell>
          <cell r="IT77"/>
          <cell r="IV77">
            <v>230306948354</v>
          </cell>
          <cell r="IW77">
            <v>200770699356</v>
          </cell>
          <cell r="IY77">
            <v>466151253817</v>
          </cell>
          <cell r="IZ77"/>
          <cell r="JA77"/>
          <cell r="JB77">
            <v>197508583623</v>
          </cell>
          <cell r="JC77">
            <v>181496228659</v>
          </cell>
          <cell r="JE77">
            <v>46496300000</v>
          </cell>
          <cell r="JF77"/>
          <cell r="JH77">
            <v>148836966000</v>
          </cell>
          <cell r="JI77"/>
          <cell r="JK77">
            <v>2331430099000</v>
          </cell>
          <cell r="JL77"/>
          <cell r="JN77">
            <v>21190773068</v>
          </cell>
          <cell r="JO77"/>
          <cell r="JQ77">
            <v>16782092000</v>
          </cell>
          <cell r="JR77"/>
          <cell r="JT77">
            <v>121957328000</v>
          </cell>
          <cell r="JU77"/>
          <cell r="JW77">
            <v>54676129840</v>
          </cell>
          <cell r="JX77">
            <v>51450370893</v>
          </cell>
          <cell r="JZ77">
            <v>36452955000</v>
          </cell>
          <cell r="KA77"/>
          <cell r="KC77">
            <v>18157951644</v>
          </cell>
          <cell r="KD77"/>
          <cell r="KF77">
            <v>3823683526</v>
          </cell>
          <cell r="KG77"/>
          <cell r="KI77">
            <v>5635817593</v>
          </cell>
          <cell r="KJ77"/>
          <cell r="KL77">
            <v>353480000</v>
          </cell>
          <cell r="KM77"/>
          <cell r="KO77">
            <v>27315143034</v>
          </cell>
          <cell r="KP77"/>
        </row>
        <row r="78">
          <cell r="D78">
            <v>64530417000</v>
          </cell>
          <cell r="E78">
            <v>0</v>
          </cell>
          <cell r="G78">
            <v>1465650098000</v>
          </cell>
          <cell r="H78">
            <v>0</v>
          </cell>
          <cell r="J78">
            <v>0</v>
          </cell>
          <cell r="K78">
            <v>0</v>
          </cell>
          <cell r="M78">
            <v>130894689000</v>
          </cell>
          <cell r="N78">
            <v>0</v>
          </cell>
          <cell r="P78">
            <v>48010000000</v>
          </cell>
          <cell r="Q78">
            <v>65280000000</v>
          </cell>
          <cell r="S78">
            <v>161051467000</v>
          </cell>
          <cell r="T78">
            <v>0</v>
          </cell>
          <cell r="V78">
            <v>86485651000</v>
          </cell>
          <cell r="W78">
            <v>0</v>
          </cell>
          <cell r="Y78">
            <v>41722279000</v>
          </cell>
          <cell r="Z78">
            <v>0</v>
          </cell>
          <cell r="AB78">
            <v>67374649146</v>
          </cell>
          <cell r="AC78">
            <v>0</v>
          </cell>
          <cell r="AE78">
            <v>169299932000</v>
          </cell>
          <cell r="AF78">
            <v>0</v>
          </cell>
          <cell r="AH78">
            <v>58342456000</v>
          </cell>
          <cell r="AI78">
            <v>0</v>
          </cell>
          <cell r="AK78">
            <v>28754048379</v>
          </cell>
          <cell r="AL78">
            <v>0</v>
          </cell>
          <cell r="AN78">
            <v>0</v>
          </cell>
          <cell r="AO78">
            <v>0</v>
          </cell>
          <cell r="AQ78">
            <v>3980618000</v>
          </cell>
          <cell r="AR78">
            <v>0</v>
          </cell>
          <cell r="AT78">
            <v>0</v>
          </cell>
          <cell r="AU78">
            <v>0</v>
          </cell>
          <cell r="AW78">
            <v>6821314000</v>
          </cell>
          <cell r="AX78">
            <v>0</v>
          </cell>
          <cell r="AZ78">
            <v>-6066512510</v>
          </cell>
          <cell r="BA78">
            <v>0</v>
          </cell>
          <cell r="BC78">
            <v>19571497000</v>
          </cell>
          <cell r="BD78">
            <v>0</v>
          </cell>
          <cell r="BF78">
            <v>16871904000</v>
          </cell>
          <cell r="BG78">
            <v>22112578000</v>
          </cell>
          <cell r="BI78">
            <v>14224149572</v>
          </cell>
          <cell r="BJ78">
            <v>27842223948</v>
          </cell>
          <cell r="BL78">
            <v>10373001000</v>
          </cell>
          <cell r="BM78">
            <v>0</v>
          </cell>
          <cell r="BO78">
            <v>14923586706</v>
          </cell>
          <cell r="BP78">
            <v>0</v>
          </cell>
          <cell r="BR78">
            <v>7692228347</v>
          </cell>
          <cell r="BS78">
            <v>0</v>
          </cell>
          <cell r="BU78">
            <v>16083544548</v>
          </cell>
          <cell r="BV78">
            <v>0</v>
          </cell>
          <cell r="BX78">
            <v>13486675000</v>
          </cell>
          <cell r="BY78">
            <v>0</v>
          </cell>
          <cell r="CA78">
            <v>0</v>
          </cell>
          <cell r="CB78">
            <v>0</v>
          </cell>
          <cell r="CD78">
            <v>13491716455.740002</v>
          </cell>
          <cell r="CE78">
            <v>14773355907</v>
          </cell>
          <cell r="CG78">
            <v>5456142000</v>
          </cell>
          <cell r="CH78">
            <v>0</v>
          </cell>
          <cell r="CJ78">
            <v>14585690315</v>
          </cell>
          <cell r="CK78">
            <v>0</v>
          </cell>
          <cell r="CM78">
            <v>0</v>
          </cell>
          <cell r="CN78">
            <v>0</v>
          </cell>
          <cell r="CP78">
            <v>36738425000</v>
          </cell>
          <cell r="CQ78">
            <v>0</v>
          </cell>
          <cell r="CS78">
            <v>31973285508</v>
          </cell>
          <cell r="CT78">
            <v>0</v>
          </cell>
          <cell r="CV78">
            <v>52883335000</v>
          </cell>
          <cell r="CW78">
            <v>0</v>
          </cell>
          <cell r="CY78">
            <v>12780184799</v>
          </cell>
          <cell r="CZ78">
            <v>0</v>
          </cell>
          <cell r="DB78">
            <v>0</v>
          </cell>
          <cell r="DC78">
            <v>0</v>
          </cell>
          <cell r="DE78">
            <v>1160986000</v>
          </cell>
          <cell r="DF78">
            <v>0</v>
          </cell>
          <cell r="DH78">
            <v>1815293000</v>
          </cell>
          <cell r="DI78">
            <v>0</v>
          </cell>
          <cell r="DK78">
            <v>987964515</v>
          </cell>
          <cell r="DL78">
            <v>0</v>
          </cell>
          <cell r="DN78">
            <v>7521563000</v>
          </cell>
          <cell r="DO78">
            <v>0</v>
          </cell>
          <cell r="DQ78">
            <v>0</v>
          </cell>
          <cell r="DR78">
            <v>0</v>
          </cell>
          <cell r="DT78">
            <v>11520071864</v>
          </cell>
          <cell r="DU78">
            <v>0</v>
          </cell>
          <cell r="DW78">
            <v>13153519250</v>
          </cell>
          <cell r="DX78">
            <v>0</v>
          </cell>
          <cell r="DZ78">
            <v>0</v>
          </cell>
          <cell r="EA78">
            <v>0</v>
          </cell>
          <cell r="EC78">
            <v>0</v>
          </cell>
          <cell r="ED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O78">
            <v>56887558000</v>
          </cell>
          <cell r="EP78">
            <v>0</v>
          </cell>
          <cell r="ER78">
            <v>4109777392</v>
          </cell>
          <cell r="ES78">
            <v>0</v>
          </cell>
          <cell r="EU78">
            <v>0</v>
          </cell>
          <cell r="EV78">
            <v>0</v>
          </cell>
          <cell r="EX78">
            <v>0</v>
          </cell>
          <cell r="EY78">
            <v>0</v>
          </cell>
          <cell r="FA78">
            <v>897371150</v>
          </cell>
          <cell r="FB78">
            <v>1201205800</v>
          </cell>
          <cell r="FD78">
            <v>-5332390</v>
          </cell>
          <cell r="FE78">
            <v>0</v>
          </cell>
          <cell r="FG78">
            <v>0</v>
          </cell>
          <cell r="FH78">
            <v>0</v>
          </cell>
          <cell r="FJ78">
            <v>211621922425</v>
          </cell>
          <cell r="FK78">
            <v>0</v>
          </cell>
          <cell r="FM78">
            <v>2401677690</v>
          </cell>
          <cell r="FN78">
            <v>0</v>
          </cell>
          <cell r="FP78">
            <v>181173451000</v>
          </cell>
          <cell r="FQ78">
            <v>197940249000</v>
          </cell>
          <cell r="FS78">
            <v>518660622</v>
          </cell>
          <cell r="FT78">
            <v>0</v>
          </cell>
          <cell r="FV78">
            <v>10272545000</v>
          </cell>
          <cell r="FW78">
            <v>0</v>
          </cell>
          <cell r="FY78">
            <v>468883725</v>
          </cell>
          <cell r="FZ78">
            <v>0</v>
          </cell>
          <cell r="GB78">
            <v>164611717276</v>
          </cell>
          <cell r="GC78">
            <v>0</v>
          </cell>
          <cell r="GE78">
            <v>65645072</v>
          </cell>
          <cell r="GF78">
            <v>0</v>
          </cell>
          <cell r="GH78">
            <v>18220665000</v>
          </cell>
          <cell r="GI78">
            <v>0</v>
          </cell>
          <cell r="GK78">
            <v>8115791849.039999</v>
          </cell>
          <cell r="GL78">
            <v>0</v>
          </cell>
          <cell r="GN78">
            <v>24900499</v>
          </cell>
          <cell r="GO78">
            <v>0</v>
          </cell>
          <cell r="GQ78">
            <v>1963143285</v>
          </cell>
          <cell r="GR78">
            <v>0</v>
          </cell>
          <cell r="GT78">
            <v>18450028297</v>
          </cell>
          <cell r="GU78">
            <v>0</v>
          </cell>
          <cell r="GW78">
            <v>0</v>
          </cell>
          <cell r="GX78">
            <v>0</v>
          </cell>
          <cell r="GZ78">
            <v>0</v>
          </cell>
          <cell r="HA78">
            <v>0</v>
          </cell>
          <cell r="HC78">
            <v>13540885752</v>
          </cell>
          <cell r="HD78">
            <v>0</v>
          </cell>
          <cell r="HF78">
            <v>0</v>
          </cell>
          <cell r="HG78">
            <v>0</v>
          </cell>
          <cell r="HI78">
            <v>6583793892</v>
          </cell>
          <cell r="HJ78">
            <v>0</v>
          </cell>
          <cell r="HL78">
            <v>440455193000</v>
          </cell>
          <cell r="HM78">
            <v>0</v>
          </cell>
          <cell r="HO78">
            <v>28050677999</v>
          </cell>
          <cell r="HP78">
            <v>0</v>
          </cell>
          <cell r="HR78">
            <v>4109777392</v>
          </cell>
          <cell r="HS78">
            <v>0</v>
          </cell>
          <cell r="HU78">
            <v>21213108203.68</v>
          </cell>
          <cell r="HV78">
            <v>0</v>
          </cell>
          <cell r="HX78">
            <v>1782968466</v>
          </cell>
          <cell r="HY78">
            <v>0</v>
          </cell>
          <cell r="IA78">
            <v>9467323000</v>
          </cell>
          <cell r="IB78">
            <v>0</v>
          </cell>
          <cell r="ID78">
            <v>13576990215</v>
          </cell>
          <cell r="IE78">
            <v>0</v>
          </cell>
          <cell r="IG78">
            <v>3261269501</v>
          </cell>
          <cell r="IH78">
            <v>0</v>
          </cell>
          <cell r="IJ78">
            <v>3530140856</v>
          </cell>
          <cell r="IK78">
            <v>0</v>
          </cell>
          <cell r="IM78">
            <v>7484571679</v>
          </cell>
          <cell r="IN78">
            <v>8927474239</v>
          </cell>
          <cell r="IP78">
            <v>260983719</v>
          </cell>
          <cell r="IQ78">
            <v>0</v>
          </cell>
          <cell r="IS78">
            <v>22838224000</v>
          </cell>
          <cell r="IT78">
            <v>0</v>
          </cell>
          <cell r="IV78">
            <v>71374198551</v>
          </cell>
          <cell r="IW78">
            <v>60649357431</v>
          </cell>
          <cell r="IY78">
            <v>264012688377</v>
          </cell>
          <cell r="IZ78">
            <v>0</v>
          </cell>
          <cell r="JA78"/>
          <cell r="JB78">
            <v>82944512768</v>
          </cell>
          <cell r="JC78">
            <v>82093156292</v>
          </cell>
          <cell r="JE78">
            <v>18491890000</v>
          </cell>
          <cell r="JF78">
            <v>0</v>
          </cell>
          <cell r="JH78">
            <v>52428673000</v>
          </cell>
          <cell r="JI78">
            <v>0</v>
          </cell>
          <cell r="JK78">
            <v>1043583428000</v>
          </cell>
          <cell r="JL78">
            <v>0</v>
          </cell>
          <cell r="JN78">
            <v>9734784776</v>
          </cell>
          <cell r="JO78">
            <v>0</v>
          </cell>
          <cell r="JQ78">
            <v>12213401000</v>
          </cell>
          <cell r="JR78">
            <v>0</v>
          </cell>
          <cell r="JT78">
            <v>7757250000</v>
          </cell>
          <cell r="JU78">
            <v>0</v>
          </cell>
          <cell r="JW78">
            <v>22388045373</v>
          </cell>
          <cell r="JX78">
            <v>24999019070</v>
          </cell>
          <cell r="JZ78">
            <v>18533945000</v>
          </cell>
          <cell r="KA78">
            <v>0</v>
          </cell>
          <cell r="KC78">
            <v>8150184927</v>
          </cell>
          <cell r="KD78">
            <v>0</v>
          </cell>
          <cell r="KF78">
            <v>3025549643</v>
          </cell>
          <cell r="KG78">
            <v>0</v>
          </cell>
          <cell r="KI78">
            <v>1953300626</v>
          </cell>
          <cell r="KJ78">
            <v>0</v>
          </cell>
          <cell r="KL78">
            <v>23391000</v>
          </cell>
          <cell r="KM78">
            <v>0</v>
          </cell>
          <cell r="KO78">
            <v>12631820188</v>
          </cell>
          <cell r="KP78">
            <v>0</v>
          </cell>
        </row>
        <row r="79">
          <cell r="D79">
            <v>10329907000</v>
          </cell>
          <cell r="E79"/>
          <cell r="G79">
            <v>76634578000</v>
          </cell>
          <cell r="H79"/>
          <cell r="J79"/>
          <cell r="K79"/>
          <cell r="M79">
            <v>2550371000</v>
          </cell>
          <cell r="N79"/>
          <cell r="P79">
            <v>-5872000000</v>
          </cell>
          <cell r="Q79">
            <v>17269000000</v>
          </cell>
          <cell r="S79">
            <v>1407572000</v>
          </cell>
          <cell r="T79"/>
          <cell r="V79">
            <v>4073702000</v>
          </cell>
          <cell r="W79"/>
          <cell r="Y79">
            <v>-4785698000</v>
          </cell>
          <cell r="Z79"/>
          <cell r="AB79">
            <v>1305594987</v>
          </cell>
          <cell r="AC79"/>
          <cell r="AE79">
            <v>7282518000</v>
          </cell>
          <cell r="AF79"/>
          <cell r="AH79">
            <v>3110244000</v>
          </cell>
          <cell r="AI79"/>
          <cell r="AK79">
            <v>775385843</v>
          </cell>
          <cell r="AL79"/>
          <cell r="AN79"/>
          <cell r="AO79"/>
          <cell r="AQ79">
            <v>561405000</v>
          </cell>
          <cell r="AR79"/>
          <cell r="AT79"/>
          <cell r="AU79"/>
          <cell r="AW79"/>
          <cell r="AX79"/>
          <cell r="AZ79">
            <v>-16760549157</v>
          </cell>
          <cell r="BA79"/>
          <cell r="BC79">
            <v>1436440000</v>
          </cell>
          <cell r="BD79"/>
          <cell r="BF79">
            <v>3827380000</v>
          </cell>
          <cell r="BG79">
            <v>5192018000</v>
          </cell>
          <cell r="BI79">
            <v>4386614903</v>
          </cell>
          <cell r="BJ79">
            <v>12597581332</v>
          </cell>
          <cell r="BL79">
            <v>1789330000</v>
          </cell>
          <cell r="BM79"/>
          <cell r="BO79">
            <v>2690288852</v>
          </cell>
          <cell r="BP79"/>
          <cell r="BR79">
            <v>530898021</v>
          </cell>
          <cell r="BS79"/>
          <cell r="BU79">
            <v>3457429079</v>
          </cell>
          <cell r="BV79"/>
          <cell r="BX79">
            <v>1200483000</v>
          </cell>
          <cell r="BY79"/>
          <cell r="CA79"/>
          <cell r="CB79"/>
          <cell r="CD79">
            <v>1662626784</v>
          </cell>
          <cell r="CE79">
            <v>1836753969</v>
          </cell>
          <cell r="CG79">
            <v>513569000</v>
          </cell>
          <cell r="CH79"/>
          <cell r="CJ79">
            <v>1256667435</v>
          </cell>
          <cell r="CK79"/>
          <cell r="CM79"/>
          <cell r="CN79"/>
          <cell r="CP79">
            <v>-1329077000</v>
          </cell>
          <cell r="CQ79"/>
          <cell r="CS79">
            <v>1317481132</v>
          </cell>
          <cell r="CT79"/>
          <cell r="CV79">
            <v>13975531000</v>
          </cell>
          <cell r="CW79"/>
          <cell r="CY79">
            <v>1893098442</v>
          </cell>
          <cell r="CZ79"/>
          <cell r="DB79"/>
          <cell r="DC79"/>
          <cell r="DE79"/>
          <cell r="DF79"/>
          <cell r="DH79"/>
          <cell r="DI79"/>
          <cell r="DK79"/>
          <cell r="DL79"/>
          <cell r="DN79">
            <v>414262000</v>
          </cell>
          <cell r="DO79"/>
          <cell r="DQ79"/>
          <cell r="DR79"/>
          <cell r="DT79">
            <v>2605530527</v>
          </cell>
          <cell r="DU79"/>
          <cell r="DW79">
            <v>2721325951</v>
          </cell>
          <cell r="DX79"/>
          <cell r="DZ79"/>
          <cell r="EA79"/>
          <cell r="EC79"/>
          <cell r="ED79"/>
          <cell r="EF79"/>
          <cell r="EG79"/>
          <cell r="EI79"/>
          <cell r="EJ79"/>
          <cell r="EL79"/>
          <cell r="EM79"/>
          <cell r="EO79">
            <v>3985744000</v>
          </cell>
          <cell r="EP79"/>
          <cell r="ER79">
            <v>-1969661178</v>
          </cell>
          <cell r="ES79"/>
          <cell r="EU79">
            <v>-134491000</v>
          </cell>
          <cell r="EV79"/>
          <cell r="EX79"/>
          <cell r="EY79"/>
          <cell r="FA79">
            <v>272942793</v>
          </cell>
          <cell r="FB79">
            <v>303834650</v>
          </cell>
          <cell r="FD79">
            <v>-27888093</v>
          </cell>
          <cell r="FE79"/>
          <cell r="FG79"/>
          <cell r="FH79"/>
          <cell r="FJ79">
            <v>-16946693053</v>
          </cell>
          <cell r="FK79"/>
          <cell r="FM79">
            <v>257831346</v>
          </cell>
          <cell r="FN79"/>
          <cell r="FP79">
            <v>12341513000</v>
          </cell>
          <cell r="FQ79">
            <v>16849569000</v>
          </cell>
          <cell r="FS79">
            <v>34642768309</v>
          </cell>
          <cell r="FT79"/>
          <cell r="FV79">
            <v>2235180000</v>
          </cell>
          <cell r="FW79"/>
          <cell r="FY79">
            <v>153404595</v>
          </cell>
          <cell r="FZ79"/>
          <cell r="GB79">
            <v>-13214004268</v>
          </cell>
          <cell r="GC79"/>
          <cell r="GE79">
            <v>48097403</v>
          </cell>
          <cell r="GF79"/>
          <cell r="GH79">
            <v>2230651000</v>
          </cell>
          <cell r="GI79"/>
          <cell r="GK79"/>
          <cell r="GL79"/>
          <cell r="GN79">
            <v>123947</v>
          </cell>
          <cell r="GO79"/>
          <cell r="GQ79">
            <v>796121917</v>
          </cell>
          <cell r="GR79"/>
          <cell r="GT79">
            <v>1277117567</v>
          </cell>
          <cell r="GU79"/>
          <cell r="GW79"/>
          <cell r="GX79"/>
          <cell r="GZ79"/>
          <cell r="HA79"/>
          <cell r="HC79">
            <v>1286786206</v>
          </cell>
          <cell r="HD79"/>
          <cell r="HF79"/>
          <cell r="HG79"/>
          <cell r="HI79">
            <v>22734103</v>
          </cell>
          <cell r="HJ79"/>
          <cell r="HL79">
            <v>77132441000</v>
          </cell>
          <cell r="HM79"/>
          <cell r="HO79">
            <v>5296039082</v>
          </cell>
          <cell r="HP79"/>
          <cell r="HR79">
            <v>-1969661178</v>
          </cell>
          <cell r="HS79"/>
          <cell r="HU79">
            <v>953277481.38999999</v>
          </cell>
          <cell r="HV79"/>
          <cell r="HX79">
            <v>903372827</v>
          </cell>
          <cell r="HY79"/>
          <cell r="IA79">
            <v>131890000</v>
          </cell>
          <cell r="IB79"/>
          <cell r="ID79">
            <v>1759529218</v>
          </cell>
          <cell r="IE79"/>
          <cell r="IG79">
            <v>286100658</v>
          </cell>
          <cell r="IH79"/>
          <cell r="IJ79">
            <v>95118367</v>
          </cell>
          <cell r="IK79"/>
          <cell r="IM79">
            <v>1167715015</v>
          </cell>
          <cell r="IN79">
            <v>1415993559</v>
          </cell>
          <cell r="IP79">
            <v>-397988669</v>
          </cell>
          <cell r="IQ79"/>
          <cell r="IS79">
            <v>3540218000</v>
          </cell>
          <cell r="IT79"/>
          <cell r="IV79">
            <v>12083806205</v>
          </cell>
          <cell r="IW79">
            <v>8389833691</v>
          </cell>
          <cell r="IY79">
            <v>27222100180</v>
          </cell>
          <cell r="IZ79"/>
          <cell r="JA79"/>
          <cell r="JB79">
            <v>838990839</v>
          </cell>
          <cell r="JC79">
            <v>-879208954</v>
          </cell>
          <cell r="JE79">
            <v>1286316000</v>
          </cell>
          <cell r="JF79"/>
          <cell r="JH79">
            <v>1721324000</v>
          </cell>
          <cell r="JI79"/>
          <cell r="JK79">
            <v>115155365000</v>
          </cell>
          <cell r="JL79"/>
          <cell r="JN79">
            <v>311137790</v>
          </cell>
          <cell r="JO79"/>
          <cell r="JQ79">
            <v>1031431000</v>
          </cell>
          <cell r="JR79"/>
          <cell r="JT79">
            <v>-17188284000</v>
          </cell>
          <cell r="JU79"/>
          <cell r="JW79">
            <v>6560525269</v>
          </cell>
          <cell r="JX79">
            <v>2610973696</v>
          </cell>
          <cell r="JZ79">
            <v>4448004000</v>
          </cell>
          <cell r="KA79"/>
          <cell r="KC79">
            <v>954403412</v>
          </cell>
          <cell r="KD79"/>
          <cell r="KF79">
            <v>237087851</v>
          </cell>
          <cell r="KG79"/>
          <cell r="KI79">
            <v>174667686</v>
          </cell>
          <cell r="KJ79"/>
          <cell r="KL79">
            <v>3391000</v>
          </cell>
          <cell r="KM79"/>
          <cell r="KO79">
            <v>3129515315</v>
          </cell>
          <cell r="KP79"/>
        </row>
        <row r="80">
          <cell r="D80">
            <v>0.16007810704214107</v>
          </cell>
          <cell r="E80" t="str">
            <v>N/A</v>
          </cell>
          <cell r="G80">
            <v>5.2287089602473455E-2</v>
          </cell>
          <cell r="H80" t="str">
            <v>N/A</v>
          </cell>
          <cell r="J80" t="str">
            <v>N/A</v>
          </cell>
          <cell r="K80" t="str">
            <v>N/A</v>
          </cell>
          <cell r="M80">
            <v>1.9484144234454003E-2</v>
          </cell>
          <cell r="N80" t="str">
            <v>N/A</v>
          </cell>
          <cell r="P80">
            <v>-0.12230785253072277</v>
          </cell>
          <cell r="Q80">
            <v>0.26453737745098038</v>
          </cell>
          <cell r="S80">
            <v>8.7398893423305483E-3</v>
          </cell>
          <cell r="T80" t="str">
            <v>N/A</v>
          </cell>
          <cell r="V80">
            <v>4.7102634401167888E-2</v>
          </cell>
          <cell r="W80" t="str">
            <v>N/A</v>
          </cell>
          <cell r="X80"/>
          <cell r="Y80">
            <v>-0.1147036574871665</v>
          </cell>
          <cell r="Z80" t="str">
            <v>N/A</v>
          </cell>
          <cell r="AB80">
            <v>1.9378134113482246E-2</v>
          </cell>
          <cell r="AC80" t="str">
            <v>N/A</v>
          </cell>
          <cell r="AE80">
            <v>4.3015480951285913E-2</v>
          </cell>
          <cell r="AF80" t="str">
            <v>N/A</v>
          </cell>
          <cell r="AH80">
            <v>5.3310131476124352E-2</v>
          </cell>
          <cell r="AI80" t="str">
            <v>N/A</v>
          </cell>
          <cell r="AK80">
            <v>2.6966145176492401E-2</v>
          </cell>
          <cell r="AL80" t="str">
            <v>N/A</v>
          </cell>
          <cell r="AN80" t="str">
            <v>N/A</v>
          </cell>
          <cell r="AO80" t="str">
            <v>N/A</v>
          </cell>
          <cell r="AQ80">
            <v>0.14103463331573138</v>
          </cell>
          <cell r="AR80" t="str">
            <v>N/A</v>
          </cell>
          <cell r="AT80" t="str">
            <v>N/A</v>
          </cell>
          <cell r="AU80" t="str">
            <v>N/A</v>
          </cell>
          <cell r="AW80">
            <v>0</v>
          </cell>
          <cell r="AX80" t="str">
            <v>N/A</v>
          </cell>
          <cell r="AZ80" t="str">
            <v>N/A</v>
          </cell>
          <cell r="BA80" t="str">
            <v>N/A</v>
          </cell>
          <cell r="BC80">
            <v>7.3394487912702852E-2</v>
          </cell>
          <cell r="BD80" t="str">
            <v>N/A</v>
          </cell>
          <cell r="BF80">
            <v>0.22684932299282878</v>
          </cell>
          <cell r="BG80">
            <v>0.23479930743489066</v>
          </cell>
          <cell r="BI80">
            <v>0.30839206806676006</v>
          </cell>
          <cell r="BJ80">
            <v>0.45246318525158358</v>
          </cell>
          <cell r="BL80">
            <v>0.17249877831882982</v>
          </cell>
          <cell r="BM80" t="str">
            <v>N/A</v>
          </cell>
          <cell r="BO80">
            <v>0.18027092983742135</v>
          </cell>
          <cell r="BP80" t="str">
            <v>N/A</v>
          </cell>
          <cell r="BR80">
            <v>6.9017454637452666E-2</v>
          </cell>
          <cell r="BS80" t="str">
            <v>N/A</v>
          </cell>
          <cell r="BU80">
            <v>0.21496686061219844</v>
          </cell>
          <cell r="BV80" t="str">
            <v>N/A</v>
          </cell>
          <cell r="BX80">
            <v>8.9012525325923547E-2</v>
          </cell>
          <cell r="BY80" t="str">
            <v>N/A</v>
          </cell>
          <cell r="CA80" t="str">
            <v>N/A</v>
          </cell>
          <cell r="CB80" t="str">
            <v>N/A</v>
          </cell>
          <cell r="CD80">
            <v>0.12323315491059268</v>
          </cell>
          <cell r="CE80">
            <v>0.12432882417255636</v>
          </cell>
          <cell r="CG80">
            <v>9.4126765762328035E-2</v>
          </cell>
          <cell r="CH80" t="str">
            <v>N/A</v>
          </cell>
          <cell r="CJ80">
            <v>8.6157556335035898E-2</v>
          </cell>
          <cell r="CK80" t="str">
            <v>N/A</v>
          </cell>
          <cell r="CM80" t="str">
            <v>N/A</v>
          </cell>
          <cell r="CN80" t="str">
            <v>N/A</v>
          </cell>
          <cell r="CP80">
            <v>-3.6176754991538149E-2</v>
          </cell>
          <cell r="CQ80" t="str">
            <v>N/A</v>
          </cell>
          <cell r="CS80">
            <v>4.120568502947107E-2</v>
          </cell>
          <cell r="CT80" t="str">
            <v>N/A</v>
          </cell>
          <cell r="CV80">
            <v>0.26427098442259739</v>
          </cell>
          <cell r="CW80" t="str">
            <v>N/A</v>
          </cell>
          <cell r="CY80">
            <v>0.14812762661680196</v>
          </cell>
          <cell r="CZ80" t="str">
            <v>N/A</v>
          </cell>
          <cell r="DB80" t="str">
            <v>N/A</v>
          </cell>
          <cell r="DC80" t="str">
            <v>N/A</v>
          </cell>
          <cell r="DE80">
            <v>0</v>
          </cell>
          <cell r="DF80" t="str">
            <v>N/A</v>
          </cell>
          <cell r="DH80">
            <v>0</v>
          </cell>
          <cell r="DI80" t="str">
            <v>N/A</v>
          </cell>
          <cell r="DK80">
            <v>0</v>
          </cell>
          <cell r="DL80" t="str">
            <v>N/A</v>
          </cell>
          <cell r="DN80">
            <v>5.5076584481177651E-2</v>
          </cell>
          <cell r="DO80" t="str">
            <v>N/A</v>
          </cell>
          <cell r="DQ80" t="str">
            <v>N/A</v>
          </cell>
          <cell r="DR80" t="str">
            <v>N/A</v>
          </cell>
          <cell r="DT80">
            <v>0.22617311400133119</v>
          </cell>
          <cell r="DU80" t="str">
            <v>N/A</v>
          </cell>
          <cell r="DW80">
            <v>0.20688957071317624</v>
          </cell>
          <cell r="DX80" t="str">
            <v>N/A</v>
          </cell>
          <cell r="DZ80" t="str">
            <v>N/A</v>
          </cell>
          <cell r="EA80" t="str">
            <v>N/A</v>
          </cell>
          <cell r="EC80" t="str">
            <v>N/A</v>
          </cell>
          <cell r="ED80" t="str">
            <v>N/A</v>
          </cell>
          <cell r="EF80" t="str">
            <v>N/A</v>
          </cell>
          <cell r="EG80" t="str">
            <v>N/A</v>
          </cell>
          <cell r="EI80" t="str">
            <v>N/A</v>
          </cell>
          <cell r="EJ80" t="str">
            <v>N/A</v>
          </cell>
          <cell r="EL80" t="str">
            <v>N/A</v>
          </cell>
          <cell r="EM80" t="str">
            <v>N/A</v>
          </cell>
          <cell r="EO80">
            <v>7.0063545353801271E-2</v>
          </cell>
          <cell r="EP80" t="str">
            <v>N/A</v>
          </cell>
          <cell r="ER80">
            <v>-0.47926225440679537</v>
          </cell>
          <cell r="ES80" t="str">
            <v>N/A</v>
          </cell>
          <cell r="EU80" t="str">
            <v>N/A</v>
          </cell>
          <cell r="EV80" t="str">
            <v>N/A</v>
          </cell>
          <cell r="EX80" t="str">
            <v>N/A</v>
          </cell>
          <cell r="EY80" t="str">
            <v>N/A</v>
          </cell>
          <cell r="FA80">
            <v>0.30415819920219189</v>
          </cell>
          <cell r="FB80">
            <v>0.25294137773893532</v>
          </cell>
          <cell r="FD80" t="str">
            <v>N/A</v>
          </cell>
          <cell r="FE80" t="str">
            <v>N/A</v>
          </cell>
          <cell r="FG80" t="str">
            <v>N/A</v>
          </cell>
          <cell r="FH80" t="str">
            <v>N/A</v>
          </cell>
          <cell r="FJ80">
            <v>-8.0080044915979837E-2</v>
          </cell>
          <cell r="FK80" t="str">
            <v>N/A</v>
          </cell>
          <cell r="FM80">
            <v>0.10735468255109619</v>
          </cell>
          <cell r="FN80" t="str">
            <v>N/A</v>
          </cell>
          <cell r="FP80">
            <v>6.8119875908308439E-2</v>
          </cell>
          <cell r="FQ80">
            <v>8.5124521592372049E-2</v>
          </cell>
          <cell r="FS80">
            <v>66.792748166256587</v>
          </cell>
          <cell r="FT80" t="str">
            <v>N/A</v>
          </cell>
          <cell r="FV80">
            <v>0.21758775454378637</v>
          </cell>
          <cell r="FW80" t="str">
            <v>N/A</v>
          </cell>
          <cell r="FY80">
            <v>0.32716980099917098</v>
          </cell>
          <cell r="FZ80" t="str">
            <v>N/A</v>
          </cell>
          <cell r="GB80">
            <v>-8.0273776901582508E-2</v>
          </cell>
          <cell r="GC80" t="str">
            <v>N/A</v>
          </cell>
          <cell r="GE80">
            <v>0.73268870814857212</v>
          </cell>
          <cell r="GF80" t="str">
            <v>N/A</v>
          </cell>
          <cell r="GH80">
            <v>0.12242423643703454</v>
          </cell>
          <cell r="GI80" t="str">
            <v>N/A</v>
          </cell>
          <cell r="GK80">
            <v>0</v>
          </cell>
          <cell r="GL80" t="str">
            <v>N/A</v>
          </cell>
          <cell r="GN80">
            <v>4.9776914109231308E-3</v>
          </cell>
          <cell r="GO80" t="str">
            <v>N/A</v>
          </cell>
          <cell r="GQ80">
            <v>0.40553428936288777</v>
          </cell>
          <cell r="GR80" t="str">
            <v>N/A</v>
          </cell>
          <cell r="GT80">
            <v>6.9220358171898366E-2</v>
          </cell>
          <cell r="GU80" t="str">
            <v>N/A</v>
          </cell>
          <cell r="GW80" t="str">
            <v>N/A</v>
          </cell>
          <cell r="GX80" t="str">
            <v>N/A</v>
          </cell>
          <cell r="GZ80" t="str">
            <v>N/A</v>
          </cell>
          <cell r="HA80" t="str">
            <v>N/A</v>
          </cell>
          <cell r="HC80">
            <v>9.5029692264403054E-2</v>
          </cell>
          <cell r="HD80" t="str">
            <v>N/A</v>
          </cell>
          <cell r="HF80" t="str">
            <v>N/A</v>
          </cell>
          <cell r="HG80" t="str">
            <v>N/A</v>
          </cell>
          <cell r="HI80">
            <v>3.4530398996275263E-3</v>
          </cell>
          <cell r="HJ80" t="str">
            <v>N/A</v>
          </cell>
          <cell r="HL80">
            <v>0.17511983562877417</v>
          </cell>
          <cell r="HM80" t="str">
            <v>N/A</v>
          </cell>
          <cell r="HO80">
            <v>0.18880253383496837</v>
          </cell>
          <cell r="HP80" t="str">
            <v>N/A</v>
          </cell>
          <cell r="HR80">
            <v>-0.47926225440679537</v>
          </cell>
          <cell r="HS80" t="str">
            <v>N/A</v>
          </cell>
          <cell r="HU80">
            <v>4.4938133169217874E-2</v>
          </cell>
          <cell r="HV80" t="str">
            <v>N/A</v>
          </cell>
          <cell r="HX80">
            <v>0.50666786554373078</v>
          </cell>
          <cell r="HY80" t="str">
            <v>N/A</v>
          </cell>
          <cell r="IA80">
            <v>1.3931076398259572E-2</v>
          </cell>
          <cell r="IB80" t="str">
            <v>N/A</v>
          </cell>
          <cell r="ID80">
            <v>0.12959641202775957</v>
          </cell>
          <cell r="IE80" t="str">
            <v>N/A</v>
          </cell>
          <cell r="IG80">
            <v>8.7726775696480533E-2</v>
          </cell>
          <cell r="IH80" t="str">
            <v>N/A</v>
          </cell>
          <cell r="IJ80">
            <v>2.6944637871413026E-2</v>
          </cell>
          <cell r="IK80" t="str">
            <v>N/A</v>
          </cell>
          <cell r="IM80">
            <v>0.15601627789554637</v>
          </cell>
          <cell r="IN80">
            <v>0.1586107695292113</v>
          </cell>
          <cell r="IP80">
            <v>-1.5249559264652828</v>
          </cell>
          <cell r="IQ80" t="str">
            <v>N/A</v>
          </cell>
          <cell r="IS80">
            <v>0.15501284162901632</v>
          </cell>
          <cell r="IT80" t="str">
            <v>N/A</v>
          </cell>
          <cell r="IV80">
            <v>0.16930216311102378</v>
          </cell>
          <cell r="IW80">
            <v>0.13833343082892521</v>
          </cell>
          <cell r="IY80">
            <v>0.10310906020216681</v>
          </cell>
          <cell r="IZ80" t="str">
            <v>N/A</v>
          </cell>
          <cell r="JB80">
            <v>1.0115085507183577E-2</v>
          </cell>
          <cell r="JC80">
            <v>-1.070989341514305E-2</v>
          </cell>
          <cell r="JE80">
            <v>6.9561088671844795E-2</v>
          </cell>
          <cell r="JF80" t="str">
            <v>N/A</v>
          </cell>
          <cell r="JH80">
            <v>3.2831729309647034E-2</v>
          </cell>
          <cell r="JI80" t="str">
            <v>N/A</v>
          </cell>
          <cell r="JK80">
            <v>0.11034610354123024</v>
          </cell>
          <cell r="JL80" t="str">
            <v>N/A</v>
          </cell>
          <cell r="JN80">
            <v>3.1961445184394283E-2</v>
          </cell>
          <cell r="JO80" t="str">
            <v>N/A</v>
          </cell>
          <cell r="JQ80">
            <v>8.4450760275536677E-2</v>
          </cell>
          <cell r="JR80" t="str">
            <v>N/A</v>
          </cell>
          <cell r="JT80">
            <v>-2.2157702794160303</v>
          </cell>
          <cell r="JU80" t="str">
            <v>N/A</v>
          </cell>
          <cell r="JW80">
            <v>0.29303698289409397</v>
          </cell>
          <cell r="JX80">
            <v>0.1044430458926803</v>
          </cell>
          <cell r="JZ80">
            <v>0.23999229521831428</v>
          </cell>
          <cell r="KA80" t="str">
            <v>N/A</v>
          </cell>
          <cell r="KC80">
            <v>0.11710205603289374</v>
          </cell>
          <cell r="KD80" t="str">
            <v>N/A</v>
          </cell>
          <cell r="KF80">
            <v>7.8361910718779113E-2</v>
          </cell>
          <cell r="KG80" t="str">
            <v>N/A</v>
          </cell>
          <cell r="KI80">
            <v>8.9421814376667283E-2</v>
          </cell>
          <cell r="KJ80" t="str">
            <v>N/A</v>
          </cell>
          <cell r="KL80">
            <v>0.14497028771749818</v>
          </cell>
          <cell r="KM80" t="str">
            <v>N/A</v>
          </cell>
          <cell r="KO80">
            <v>0.2477485642150751</v>
          </cell>
          <cell r="KP80" t="str">
            <v>N/A</v>
          </cell>
        </row>
        <row r="81">
          <cell r="D81">
            <v>5.3210215359236548E-2</v>
          </cell>
          <cell r="E81" t="str">
            <v>N/A</v>
          </cell>
          <cell r="G81">
            <v>2.6271113197540691E-2</v>
          </cell>
          <cell r="H81" t="str">
            <v>N/A</v>
          </cell>
          <cell r="J81" t="str">
            <v>N/A</v>
          </cell>
          <cell r="K81" t="str">
            <v>N/A</v>
          </cell>
          <cell r="M81">
            <v>4.9789983698885557E-3</v>
          </cell>
          <cell r="N81" t="str">
            <v>N/A</v>
          </cell>
          <cell r="P81">
            <v>-1.9858971540659826E-2</v>
          </cell>
          <cell r="Q81">
            <v>5.2237067779024711E-2</v>
          </cell>
          <cell r="S81">
            <v>6.3759619532132421E-3</v>
          </cell>
          <cell r="T81" t="str">
            <v>N/A</v>
          </cell>
          <cell r="V81">
            <v>2.1422238304391519E-2</v>
          </cell>
          <cell r="W81" t="str">
            <v>N/A</v>
          </cell>
          <cell r="Y81">
            <v>-2.5225091220075928E-2</v>
          </cell>
          <cell r="Z81" t="str">
            <v>N/A</v>
          </cell>
          <cell r="AB81">
            <v>6.0816271487796614E-3</v>
          </cell>
          <cell r="AC81" t="str">
            <v>N/A</v>
          </cell>
          <cell r="AE81">
            <v>3.2268188861819716E-2</v>
          </cell>
          <cell r="AF81" t="str">
            <v>N/A</v>
          </cell>
          <cell r="AH81">
            <v>1.4185361540650221E-2</v>
          </cell>
          <cell r="AI81" t="str">
            <v>N/A</v>
          </cell>
          <cell r="AK81">
            <v>9.8999108418307037E-3</v>
          </cell>
          <cell r="AL81" t="str">
            <v>N/A</v>
          </cell>
          <cell r="AN81" t="str">
            <v>N/A</v>
          </cell>
          <cell r="AO81" t="str">
            <v>N/A</v>
          </cell>
          <cell r="AQ81">
            <v>6.7277245573780273E-2</v>
          </cell>
          <cell r="AR81" t="str">
            <v>N/A</v>
          </cell>
          <cell r="AT81" t="str">
            <v>N/A</v>
          </cell>
          <cell r="AU81" t="str">
            <v>N/A</v>
          </cell>
          <cell r="AW81">
            <v>0</v>
          </cell>
          <cell r="AX81" t="str">
            <v>N/A</v>
          </cell>
          <cell r="AZ81">
            <v>-0.4089671409469583</v>
          </cell>
          <cell r="BA81" t="str">
            <v>N/A</v>
          </cell>
          <cell r="BC81">
            <v>4.1821699471359206E-2</v>
          </cell>
          <cell r="BD81" t="str">
            <v>N/A</v>
          </cell>
          <cell r="BF81">
            <v>0.1382149607408453</v>
          </cell>
          <cell r="BG81">
            <v>0.1481387748503574</v>
          </cell>
          <cell r="BI81">
            <v>0.15776193503349772</v>
          </cell>
          <cell r="BJ81">
            <v>0.3135933194441658</v>
          </cell>
          <cell r="BL81">
            <v>5.8628389334471301E-2</v>
          </cell>
          <cell r="BM81" t="str">
            <v>N/A</v>
          </cell>
          <cell r="BO81">
            <v>9.6796802548426555E-2</v>
          </cell>
          <cell r="BP81" t="str">
            <v>N/A</v>
          </cell>
          <cell r="BR81">
            <v>1.7438622403434967E-2</v>
          </cell>
          <cell r="BS81" t="str">
            <v>N/A</v>
          </cell>
          <cell r="BU81">
            <v>0.10777786213181247</v>
          </cell>
          <cell r="BV81" t="str">
            <v>N/A</v>
          </cell>
          <cell r="BX81">
            <v>6.178027596747198E-2</v>
          </cell>
          <cell r="BY81" t="str">
            <v>N/A</v>
          </cell>
          <cell r="CA81" t="str">
            <v>N/A</v>
          </cell>
          <cell r="CB81" t="str">
            <v>N/A</v>
          </cell>
          <cell r="CD81">
            <v>8.452610021788369E-2</v>
          </cell>
          <cell r="CE81">
            <v>8.5559493783039259E-2</v>
          </cell>
          <cell r="CG81">
            <v>4.8533392252295124E-2</v>
          </cell>
          <cell r="CH81" t="str">
            <v>N/A</v>
          </cell>
          <cell r="CJ81">
            <v>6.9884821843005276E-2</v>
          </cell>
          <cell r="CK81" t="str">
            <v>N/A</v>
          </cell>
          <cell r="CM81" t="str">
            <v>N/A</v>
          </cell>
          <cell r="CN81" t="str">
            <v>N/A</v>
          </cell>
          <cell r="CP81">
            <v>-1.8613787078959592E-2</v>
          </cell>
          <cell r="CQ81" t="str">
            <v>N/A</v>
          </cell>
          <cell r="CS81">
            <v>8.7048440856160158E-3</v>
          </cell>
          <cell r="CT81" t="str">
            <v>N/A</v>
          </cell>
          <cell r="CV81">
            <v>0.12770889983442793</v>
          </cell>
          <cell r="CW81" t="str">
            <v>N/A</v>
          </cell>
          <cell r="CY81">
            <v>6.9678561699264993E-2</v>
          </cell>
          <cell r="CZ81" t="str">
            <v>N/A</v>
          </cell>
          <cell r="DB81" t="str">
            <v>N/A</v>
          </cell>
          <cell r="DC81" t="str">
            <v>N/A</v>
          </cell>
          <cell r="DE81">
            <v>0</v>
          </cell>
          <cell r="DF81" t="str">
            <v>N/A</v>
          </cell>
          <cell r="DH81">
            <v>0</v>
          </cell>
          <cell r="DI81" t="str">
            <v>N/A</v>
          </cell>
          <cell r="DK81">
            <v>0</v>
          </cell>
          <cell r="DL81" t="str">
            <v>N/A</v>
          </cell>
          <cell r="DN81">
            <v>2.8108061015896659E-2</v>
          </cell>
          <cell r="DO81" t="str">
            <v>N/A</v>
          </cell>
          <cell r="DQ81" t="str">
            <v>N/A</v>
          </cell>
          <cell r="DR81" t="str">
            <v>N/A</v>
          </cell>
          <cell r="DT81">
            <v>0.11891153979212603</v>
          </cell>
          <cell r="DU81" t="str">
            <v>N/A</v>
          </cell>
          <cell r="DW81">
            <v>0.11580657434995664</v>
          </cell>
          <cell r="DX81" t="str">
            <v>N/A</v>
          </cell>
          <cell r="DZ81" t="str">
            <v>N/A</v>
          </cell>
          <cell r="EA81" t="str">
            <v>N/A</v>
          </cell>
          <cell r="EC81" t="str">
            <v>N/A</v>
          </cell>
          <cell r="ED81" t="str">
            <v>N/A</v>
          </cell>
          <cell r="EF81" t="str">
            <v>N/A</v>
          </cell>
          <cell r="EG81" t="str">
            <v>N/A</v>
          </cell>
          <cell r="EI81" t="str">
            <v>N/A</v>
          </cell>
          <cell r="EJ81" t="str">
            <v>N/A</v>
          </cell>
          <cell r="EL81" t="str">
            <v>N/A</v>
          </cell>
          <cell r="EM81" t="str">
            <v>N/A</v>
          </cell>
          <cell r="EO81">
            <v>4.9478328862783881E-2</v>
          </cell>
          <cell r="EP81" t="str">
            <v>N/A</v>
          </cell>
          <cell r="ER81">
            <v>-0.17820057082876201</v>
          </cell>
          <cell r="ES81" t="str">
            <v>N/A</v>
          </cell>
          <cell r="EU81" t="str">
            <v>N/A</v>
          </cell>
          <cell r="EV81" t="str">
            <v>N/A</v>
          </cell>
          <cell r="EX81" t="str">
            <v>N/A</v>
          </cell>
          <cell r="EY81" t="str">
            <v>N/A</v>
          </cell>
          <cell r="FA81">
            <v>9.313115915913811E-2</v>
          </cell>
          <cell r="FB81">
            <v>4.0749390604490211E-2</v>
          </cell>
          <cell r="FD81">
            <v>-4.1191502478970436</v>
          </cell>
          <cell r="FE81" t="str">
            <v>N/A</v>
          </cell>
          <cell r="FG81" t="str">
            <v>N/A</v>
          </cell>
          <cell r="FH81" t="str">
            <v>N/A</v>
          </cell>
          <cell r="FJ81">
            <v>-4.8578217370262959E-2</v>
          </cell>
          <cell r="FK81" t="str">
            <v>N/A</v>
          </cell>
          <cell r="FM81">
            <v>4.7191714611838471E-2</v>
          </cell>
          <cell r="FN81" t="str">
            <v>N/A</v>
          </cell>
          <cell r="FP81">
            <v>2.3167584444822437E-2</v>
          </cell>
          <cell r="FQ81">
            <v>3.2026397771196126E-2</v>
          </cell>
          <cell r="FS81">
            <v>0.11445520207906425</v>
          </cell>
          <cell r="FT81" t="str">
            <v>N/A</v>
          </cell>
          <cell r="FV81">
            <v>4.6398455784462465E-2</v>
          </cell>
          <cell r="FW81" t="str">
            <v>N/A</v>
          </cell>
          <cell r="FY81">
            <v>6.7663276770849851E-2</v>
          </cell>
          <cell r="FZ81" t="str">
            <v>N/A</v>
          </cell>
          <cell r="GB81">
            <v>-2.0455270615038046E-2</v>
          </cell>
          <cell r="GC81" t="str">
            <v>N/A</v>
          </cell>
          <cell r="GE81">
            <v>0.38871411164824443</v>
          </cell>
          <cell r="GF81" t="str">
            <v>N/A</v>
          </cell>
          <cell r="GH81">
            <v>5.9042583377147968E-2</v>
          </cell>
          <cell r="GI81" t="str">
            <v>N/A</v>
          </cell>
          <cell r="GK81">
            <v>0</v>
          </cell>
          <cell r="GL81" t="str">
            <v>N/A</v>
          </cell>
          <cell r="GN81">
            <v>7.3367854252339793E-4</v>
          </cell>
          <cell r="GO81" t="str">
            <v>N/A</v>
          </cell>
          <cell r="GQ81">
            <v>0.12634225108995736</v>
          </cell>
          <cell r="GR81" t="str">
            <v>N/A</v>
          </cell>
          <cell r="GT81">
            <v>3.680980247133217E-2</v>
          </cell>
          <cell r="GU81" t="str">
            <v>N/A</v>
          </cell>
          <cell r="GW81" t="str">
            <v>N/A</v>
          </cell>
          <cell r="GX81" t="str">
            <v>N/A</v>
          </cell>
          <cell r="GZ81" t="str">
            <v>N/A</v>
          </cell>
          <cell r="HA81" t="str">
            <v>N/A</v>
          </cell>
          <cell r="HC81">
            <v>3.1984691587876243E-2</v>
          </cell>
          <cell r="HD81" t="str">
            <v>N/A</v>
          </cell>
          <cell r="HF81" t="str">
            <v>N/A</v>
          </cell>
          <cell r="HG81" t="str">
            <v>N/A</v>
          </cell>
          <cell r="HI81">
            <v>2.5063518837140229E-3</v>
          </cell>
          <cell r="HJ81" t="str">
            <v>N/A</v>
          </cell>
          <cell r="HL81">
            <v>0.10227520467954943</v>
          </cell>
          <cell r="HM81" t="str">
            <v>N/A</v>
          </cell>
          <cell r="HO81">
            <v>5.6751170175308729E-2</v>
          </cell>
          <cell r="HP81" t="str">
            <v>N/A</v>
          </cell>
          <cell r="HR81">
            <v>-0.17820057082876201</v>
          </cell>
          <cell r="HS81" t="str">
            <v>N/A</v>
          </cell>
          <cell r="HU81">
            <v>1.4991422382816255E-2</v>
          </cell>
          <cell r="HV81" t="str">
            <v>N/A</v>
          </cell>
          <cell r="HX81">
            <v>0.42697428187303421</v>
          </cell>
          <cell r="HY81" t="str">
            <v>N/A</v>
          </cell>
          <cell r="IA81">
            <v>4.2814537932969682E-3</v>
          </cell>
          <cell r="IB81" t="str">
            <v>N/A</v>
          </cell>
          <cell r="ID81">
            <v>8.887094868708352E-2</v>
          </cell>
          <cell r="IE81" t="str">
            <v>N/A</v>
          </cell>
          <cell r="IG81">
            <v>5.3423074296392217E-2</v>
          </cell>
          <cell r="IH81" t="str">
            <v>N/A</v>
          </cell>
          <cell r="IJ81">
            <v>2.5784565187492441E-2</v>
          </cell>
          <cell r="IK81" t="str">
            <v>N/A</v>
          </cell>
          <cell r="IM81">
            <v>6.2527319561261188E-2</v>
          </cell>
          <cell r="IN81">
            <v>6.6886812166802409E-2</v>
          </cell>
          <cell r="IP81">
            <v>-0.19374754132299124</v>
          </cell>
          <cell r="IQ81" t="str">
            <v>N/A</v>
          </cell>
          <cell r="IS81">
            <v>0.110134229492846</v>
          </cell>
          <cell r="IT81" t="str">
            <v>N/A</v>
          </cell>
          <cell r="IV81">
            <v>5.2468265900628558E-2</v>
          </cell>
          <cell r="IW81">
            <v>4.1788137999775668E-2</v>
          </cell>
          <cell r="IY81">
            <v>5.8397569366372991E-2</v>
          </cell>
          <cell r="IZ81" t="str">
            <v>N/A</v>
          </cell>
          <cell r="JB81">
            <v>4.2478702626993015E-3</v>
          </cell>
          <cell r="JC81">
            <v>-4.8442271252472219E-3</v>
          </cell>
          <cell r="JE81">
            <v>2.766491097141063E-2</v>
          </cell>
          <cell r="JF81" t="str">
            <v>N/A</v>
          </cell>
          <cell r="JH81">
            <v>1.1565164530429894E-2</v>
          </cell>
          <cell r="JI81" t="str">
            <v>N/A</v>
          </cell>
          <cell r="JK81">
            <v>4.9392587429231777E-2</v>
          </cell>
          <cell r="JL81" t="str">
            <v>N/A</v>
          </cell>
          <cell r="JN81">
            <v>1.468270123990174E-2</v>
          </cell>
          <cell r="JO81" t="str">
            <v>N/A</v>
          </cell>
          <cell r="JQ81">
            <v>6.146021604457895E-2</v>
          </cell>
          <cell r="JR81" t="str">
            <v>N/A</v>
          </cell>
          <cell r="JT81">
            <v>-0.14093686932859009</v>
          </cell>
          <cell r="JU81" t="str">
            <v>N/A</v>
          </cell>
          <cell r="JW81">
            <v>0.11998883769202784</v>
          </cell>
          <cell r="JX81">
            <v>5.0747422237829423E-2</v>
          </cell>
          <cell r="JZ81">
            <v>0.12202039587737126</v>
          </cell>
          <cell r="KA81" t="str">
            <v>N/A</v>
          </cell>
          <cell r="KC81">
            <v>5.2561182599875855E-2</v>
          </cell>
          <cell r="KD81" t="str">
            <v>N/A</v>
          </cell>
          <cell r="KF81">
            <v>6.2005092573134676E-2</v>
          </cell>
          <cell r="KG81" t="str">
            <v>N/A</v>
          </cell>
          <cell r="KI81">
            <v>3.0992430666483425E-2</v>
          </cell>
          <cell r="KJ81" t="str">
            <v>N/A</v>
          </cell>
          <cell r="KL81">
            <v>9.5931877333936856E-3</v>
          </cell>
          <cell r="KM81" t="str">
            <v>N/A</v>
          </cell>
          <cell r="KO81">
            <v>0.11457070940849901</v>
          </cell>
          <cell r="KP81" t="str">
            <v>N/A</v>
          </cell>
        </row>
        <row r="82">
          <cell r="EX82" t="e">
            <v>#REF!</v>
          </cell>
          <cell r="EY82" t="e">
            <v>#DIV/0!</v>
          </cell>
          <cell r="FD82"/>
          <cell r="FE82"/>
          <cell r="FG82"/>
          <cell r="FH82"/>
          <cell r="FJ82"/>
          <cell r="FK82"/>
          <cell r="GE82"/>
          <cell r="GF82"/>
          <cell r="GH82"/>
          <cell r="GI82"/>
          <cell r="HC82"/>
          <cell r="HD82"/>
          <cell r="HF82"/>
          <cell r="HG82"/>
          <cell r="IA82"/>
          <cell r="IB82"/>
          <cell r="ID82"/>
          <cell r="IE82"/>
          <cell r="IY82"/>
          <cell r="IZ82"/>
          <cell r="JA82"/>
          <cell r="JB82"/>
          <cell r="JC82"/>
        </row>
        <row r="83">
          <cell r="BJ83"/>
          <cell r="DB83" t="str">
            <v>N/A</v>
          </cell>
          <cell r="DC83" t="str">
            <v>N/A</v>
          </cell>
          <cell r="GN83">
            <v>92131846300</v>
          </cell>
        </row>
        <row r="84">
          <cell r="DB84"/>
          <cell r="DC84"/>
          <cell r="FS84"/>
          <cell r="FT84"/>
          <cell r="FU84"/>
          <cell r="FV84"/>
          <cell r="FW84"/>
        </row>
        <row r="85">
          <cell r="FS85"/>
          <cell r="FT85"/>
          <cell r="FU85"/>
          <cell r="FV85"/>
          <cell r="FW85"/>
        </row>
        <row r="86">
          <cell r="FS86"/>
          <cell r="FT86"/>
          <cell r="FU86"/>
          <cell r="FV86"/>
          <cell r="FW86"/>
        </row>
        <row r="87">
          <cell r="BC87"/>
          <cell r="BD87"/>
          <cell r="BU87"/>
          <cell r="BV87"/>
          <cell r="FS87"/>
          <cell r="FT87"/>
          <cell r="FU87"/>
          <cell r="FV87"/>
          <cell r="FW87"/>
        </row>
        <row r="88">
          <cell r="E88"/>
          <cell r="H88"/>
          <cell r="K88"/>
          <cell r="L88"/>
          <cell r="N88"/>
          <cell r="Q88"/>
          <cell r="T88"/>
          <cell r="W88"/>
          <cell r="Z88"/>
          <cell r="AC88"/>
          <cell r="AF88"/>
          <cell r="AI88"/>
          <cell r="AL88"/>
          <cell r="AO88"/>
          <cell r="AR88"/>
          <cell r="AU88"/>
          <cell r="AX88"/>
          <cell r="BA88"/>
          <cell r="BC88"/>
          <cell r="BD88"/>
          <cell r="BG88"/>
          <cell r="BJ88"/>
          <cell r="BM88"/>
          <cell r="BP88"/>
          <cell r="BS88"/>
          <cell r="BU88"/>
          <cell r="BV88"/>
          <cell r="BY88"/>
          <cell r="CB88"/>
          <cell r="CE88"/>
          <cell r="CH88"/>
          <cell r="CK88"/>
          <cell r="CN88"/>
          <cell r="CQ88"/>
          <cell r="CT88"/>
          <cell r="CW88"/>
          <cell r="CZ88"/>
          <cell r="DC88"/>
          <cell r="DF88"/>
          <cell r="DI88"/>
          <cell r="DL88"/>
          <cell r="DO88"/>
          <cell r="DR88"/>
          <cell r="DU88"/>
          <cell r="DX88"/>
          <cell r="EA88"/>
          <cell r="ED88"/>
          <cell r="EG88"/>
          <cell r="EJ88"/>
          <cell r="EM88"/>
          <cell r="EP88"/>
          <cell r="ES88"/>
          <cell r="EV88"/>
          <cell r="EY88"/>
          <cell r="FB88"/>
          <cell r="FE88"/>
          <cell r="FF88"/>
          <cell r="FG88"/>
          <cell r="FH88"/>
          <cell r="FK88"/>
          <cell r="FN88"/>
          <cell r="FQ88"/>
          <cell r="FT88"/>
          <cell r="FW88"/>
          <cell r="FZ88"/>
          <cell r="GC88"/>
          <cell r="GE88"/>
          <cell r="GF88"/>
          <cell r="GG88"/>
          <cell r="GH88"/>
          <cell r="GI88"/>
          <cell r="GJ88"/>
          <cell r="GK88"/>
          <cell r="GL88"/>
          <cell r="GM88"/>
          <cell r="GN88"/>
          <cell r="GO88"/>
          <cell r="GP88"/>
          <cell r="GQ88"/>
          <cell r="GR88"/>
          <cell r="GS88"/>
          <cell r="GT88"/>
          <cell r="GU88"/>
          <cell r="GV88"/>
          <cell r="GW88"/>
          <cell r="GX88"/>
          <cell r="GY88"/>
          <cell r="GZ88"/>
          <cell r="HA88"/>
          <cell r="HB88"/>
          <cell r="HC88"/>
          <cell r="HD88"/>
          <cell r="HE88"/>
          <cell r="HF88"/>
          <cell r="HG88"/>
          <cell r="HH88"/>
          <cell r="HI88"/>
          <cell r="HJ88"/>
          <cell r="HK88"/>
          <cell r="HL88"/>
          <cell r="HM88"/>
          <cell r="HN88"/>
          <cell r="HO88"/>
          <cell r="HP88"/>
          <cell r="HQ88"/>
          <cell r="HR88"/>
          <cell r="HS88"/>
          <cell r="HT88"/>
          <cell r="HU88"/>
          <cell r="HV88"/>
          <cell r="HW88"/>
          <cell r="HX88"/>
          <cell r="HY88"/>
          <cell r="HZ88"/>
          <cell r="IA88"/>
          <cell r="IB88"/>
          <cell r="IC88"/>
          <cell r="ID88"/>
          <cell r="IE88"/>
          <cell r="IF88"/>
          <cell r="IG88"/>
          <cell r="IH88"/>
          <cell r="II88"/>
          <cell r="IJ88"/>
          <cell r="IK88"/>
          <cell r="IL88"/>
          <cell r="IM88"/>
          <cell r="IN88"/>
          <cell r="IO88"/>
          <cell r="IP88"/>
          <cell r="IQ88"/>
          <cell r="IR88"/>
          <cell r="IS88"/>
          <cell r="IT88"/>
          <cell r="IU88"/>
          <cell r="IV88"/>
          <cell r="IW88"/>
          <cell r="IX88"/>
          <cell r="IY88"/>
          <cell r="IZ88"/>
          <cell r="JA88"/>
          <cell r="JB88"/>
          <cell r="JC88"/>
          <cell r="JD88"/>
          <cell r="JE88"/>
          <cell r="JF88"/>
          <cell r="JG88"/>
          <cell r="JH88"/>
          <cell r="JI88"/>
          <cell r="JJ88"/>
          <cell r="JK88"/>
          <cell r="JL88"/>
          <cell r="JM88"/>
          <cell r="JN88"/>
          <cell r="JO88"/>
          <cell r="JP88"/>
          <cell r="JQ88"/>
          <cell r="JR88"/>
          <cell r="JS88"/>
          <cell r="JT88"/>
          <cell r="JU88"/>
          <cell r="JV88"/>
          <cell r="JW88"/>
          <cell r="JX88"/>
          <cell r="JY88"/>
          <cell r="JZ88"/>
          <cell r="KA88"/>
          <cell r="KB88"/>
          <cell r="KC88"/>
          <cell r="KD88"/>
          <cell r="KE88"/>
          <cell r="KF88"/>
          <cell r="KG88"/>
          <cell r="KH88"/>
          <cell r="KI88"/>
          <cell r="KJ88"/>
          <cell r="KK88"/>
          <cell r="KL88"/>
          <cell r="KM88"/>
          <cell r="KN88"/>
          <cell r="KO88"/>
          <cell r="KP88"/>
        </row>
        <row r="89">
          <cell r="E89"/>
          <cell r="H89"/>
          <cell r="K89"/>
          <cell r="L89"/>
          <cell r="N89"/>
          <cell r="Q89"/>
          <cell r="T89"/>
          <cell r="W89"/>
          <cell r="Z89"/>
          <cell r="AC89"/>
          <cell r="AF89"/>
          <cell r="AI89"/>
          <cell r="AL89"/>
          <cell r="AO89"/>
          <cell r="AR89"/>
          <cell r="AU89"/>
          <cell r="AX89"/>
          <cell r="BA89"/>
          <cell r="BD89"/>
          <cell r="BG89"/>
          <cell r="BJ89"/>
          <cell r="BM89"/>
          <cell r="BP89"/>
          <cell r="BS89"/>
          <cell r="BV89"/>
          <cell r="BY89"/>
          <cell r="CB89"/>
          <cell r="CE89"/>
          <cell r="CH89"/>
          <cell r="CK89"/>
          <cell r="CN89"/>
          <cell r="CQ89"/>
          <cell r="CT89"/>
          <cell r="CW89"/>
          <cell r="CZ89"/>
          <cell r="DC89"/>
          <cell r="DF89"/>
          <cell r="DI89"/>
          <cell r="DL89"/>
          <cell r="DO89"/>
          <cell r="DR89"/>
          <cell r="DU89"/>
          <cell r="DX89"/>
          <cell r="EA89"/>
          <cell r="ED89"/>
          <cell r="EG89"/>
          <cell r="EJ89"/>
          <cell r="EM89"/>
          <cell r="EP89"/>
          <cell r="ES89"/>
          <cell r="EV89"/>
          <cell r="EY89"/>
          <cell r="FB89"/>
          <cell r="FE89"/>
          <cell r="FF89"/>
          <cell r="FG89"/>
          <cell r="FH89"/>
          <cell r="FK89"/>
          <cell r="FN89"/>
          <cell r="FQ89"/>
          <cell r="FT89"/>
          <cell r="FW89"/>
          <cell r="FZ89"/>
          <cell r="GC89"/>
          <cell r="GE89"/>
          <cell r="GF89"/>
          <cell r="GG89"/>
          <cell r="GH89"/>
          <cell r="GI89"/>
          <cell r="GJ89"/>
          <cell r="GK89"/>
          <cell r="GL89"/>
          <cell r="GM89"/>
          <cell r="GN89"/>
          <cell r="GO89"/>
          <cell r="GP89"/>
          <cell r="GQ89"/>
          <cell r="GR89"/>
          <cell r="GS89"/>
          <cell r="GT89"/>
          <cell r="GU89"/>
          <cell r="GV89"/>
          <cell r="GW89"/>
          <cell r="GX89"/>
          <cell r="GY89"/>
          <cell r="GZ89"/>
          <cell r="HA89"/>
          <cell r="HB89"/>
          <cell r="HC89"/>
          <cell r="HD89"/>
          <cell r="HE89"/>
          <cell r="HF89"/>
          <cell r="HG89"/>
          <cell r="HH89"/>
          <cell r="HI89"/>
          <cell r="HJ89"/>
          <cell r="HK89"/>
          <cell r="HL89"/>
          <cell r="HM89"/>
          <cell r="HN89"/>
          <cell r="HO89"/>
          <cell r="HP89"/>
          <cell r="HQ89"/>
          <cell r="HR89"/>
          <cell r="HS89"/>
          <cell r="HT89"/>
          <cell r="HU89"/>
          <cell r="HV89"/>
          <cell r="HW89"/>
          <cell r="HX89"/>
          <cell r="HY89"/>
          <cell r="HZ89"/>
          <cell r="IA89"/>
          <cell r="IB89"/>
          <cell r="IC89"/>
          <cell r="ID89"/>
          <cell r="IE89"/>
          <cell r="IF89"/>
          <cell r="IG89"/>
          <cell r="IH89"/>
          <cell r="II89"/>
          <cell r="IJ89"/>
          <cell r="IK89"/>
          <cell r="IL89"/>
          <cell r="IM89"/>
          <cell r="IN89"/>
          <cell r="IO89"/>
          <cell r="IP89"/>
          <cell r="IQ89"/>
          <cell r="IR89"/>
          <cell r="IS89"/>
          <cell r="IT89"/>
          <cell r="IU89"/>
          <cell r="IV89"/>
          <cell r="IW89"/>
          <cell r="IX89"/>
          <cell r="IY89"/>
          <cell r="IZ89"/>
          <cell r="JA89"/>
          <cell r="JB89"/>
          <cell r="JC89"/>
          <cell r="JD89"/>
          <cell r="JE89"/>
          <cell r="JF89"/>
          <cell r="JG89"/>
          <cell r="JH89"/>
          <cell r="JI89"/>
          <cell r="JJ89"/>
          <cell r="JK89"/>
          <cell r="JL89"/>
          <cell r="JM89"/>
          <cell r="JN89"/>
          <cell r="JO89"/>
          <cell r="JP89"/>
          <cell r="JQ89"/>
          <cell r="JR89"/>
          <cell r="JS89"/>
          <cell r="JT89"/>
          <cell r="JU89"/>
          <cell r="JV89"/>
          <cell r="JW89"/>
          <cell r="JX89"/>
          <cell r="JY89"/>
          <cell r="JZ89"/>
          <cell r="KA89"/>
          <cell r="KB89"/>
          <cell r="KC89"/>
          <cell r="KD89"/>
          <cell r="KE89"/>
          <cell r="KF89"/>
          <cell r="KG89"/>
          <cell r="KH89"/>
          <cell r="KI89"/>
          <cell r="KJ89"/>
          <cell r="KK89"/>
          <cell r="KL89"/>
          <cell r="KM89"/>
          <cell r="KN89"/>
          <cell r="KO89"/>
          <cell r="KP89"/>
        </row>
        <row r="90">
          <cell r="D90">
            <v>890929877</v>
          </cell>
          <cell r="E90"/>
          <cell r="G90">
            <v>890901110</v>
          </cell>
          <cell r="H90"/>
          <cell r="J90">
            <v>800093117</v>
          </cell>
          <cell r="K90"/>
          <cell r="M90">
            <v>860031028</v>
          </cell>
          <cell r="N90"/>
          <cell r="P90">
            <v>860003563</v>
          </cell>
          <cell r="Q90"/>
          <cell r="S90">
            <v>890903055</v>
          </cell>
          <cell r="T90"/>
          <cell r="V90">
            <v>860000656</v>
          </cell>
          <cell r="W90"/>
          <cell r="Y90">
            <v>890311875</v>
          </cell>
          <cell r="Z90"/>
          <cell r="AB90">
            <v>800152208</v>
          </cell>
          <cell r="AC90"/>
          <cell r="AE90">
            <v>890110147</v>
          </cell>
          <cell r="AF90"/>
          <cell r="AH90">
            <v>890937250</v>
          </cell>
          <cell r="AI90"/>
          <cell r="AK90">
            <v>800190665</v>
          </cell>
          <cell r="AL90"/>
          <cell r="AN90">
            <v>860006628</v>
          </cell>
          <cell r="AO90"/>
          <cell r="AQ90">
            <v>811014761</v>
          </cell>
          <cell r="AR90"/>
          <cell r="AT90">
            <v>816001431</v>
          </cell>
          <cell r="AU90"/>
          <cell r="AW90">
            <v>830092234</v>
          </cell>
          <cell r="AX90"/>
          <cell r="AZ90">
            <v>860055182</v>
          </cell>
          <cell r="BA90"/>
          <cell r="BC90">
            <v>800011651</v>
          </cell>
          <cell r="BD90"/>
          <cell r="BF90">
            <v>800027813</v>
          </cell>
          <cell r="BG90"/>
          <cell r="BI90">
            <v>890929487</v>
          </cell>
          <cell r="BJ90"/>
          <cell r="BL90">
            <v>900255884</v>
          </cell>
          <cell r="BM90"/>
          <cell r="BO90">
            <v>890928186</v>
          </cell>
          <cell r="BP90"/>
          <cell r="BR90">
            <v>808001297</v>
          </cell>
          <cell r="BS90"/>
          <cell r="BU90">
            <v>890937165</v>
          </cell>
          <cell r="BV90"/>
          <cell r="BX90">
            <v>890918866</v>
          </cell>
          <cell r="BY90"/>
          <cell r="CA90">
            <v>900012687</v>
          </cell>
          <cell r="CB90"/>
          <cell r="CD90">
            <v>890927276</v>
          </cell>
          <cell r="CE90"/>
          <cell r="CG90">
            <v>811008426</v>
          </cell>
          <cell r="CH90"/>
          <cell r="CJ90">
            <v>70193241</v>
          </cell>
          <cell r="CK90"/>
          <cell r="CM90">
            <v>900433632</v>
          </cell>
          <cell r="CN90"/>
          <cell r="CP90">
            <v>830027574</v>
          </cell>
          <cell r="CQ90"/>
          <cell r="CS90">
            <v>860031361</v>
          </cell>
          <cell r="CT90"/>
          <cell r="CV90">
            <v>860008018</v>
          </cell>
          <cell r="CW90"/>
          <cell r="CY90">
            <v>860031282</v>
          </cell>
          <cell r="CZ90"/>
          <cell r="DB90">
            <v>900320612</v>
          </cell>
          <cell r="DC90"/>
          <cell r="DE90">
            <v>900702131</v>
          </cell>
          <cell r="DF90"/>
          <cell r="DH90">
            <v>860004755</v>
          </cell>
          <cell r="DI90"/>
          <cell r="DK90">
            <v>800210716</v>
          </cell>
          <cell r="DL90"/>
          <cell r="DN90">
            <v>811030670</v>
          </cell>
          <cell r="DO90"/>
          <cell r="DQ90">
            <v>811030521</v>
          </cell>
          <cell r="DR90"/>
          <cell r="DT90">
            <v>890911972</v>
          </cell>
          <cell r="DU90"/>
          <cell r="DW90">
            <v>800076719</v>
          </cell>
          <cell r="DX90"/>
          <cell r="DZ90">
            <v>860035996</v>
          </cell>
          <cell r="EA90"/>
          <cell r="EC90">
            <v>890316966</v>
          </cell>
          <cell r="ED90"/>
          <cell r="EF90">
            <v>860350277</v>
          </cell>
          <cell r="EG90"/>
          <cell r="EI90">
            <v>900982062</v>
          </cell>
          <cell r="EJ90"/>
          <cell r="EL90">
            <v>830513773</v>
          </cell>
          <cell r="EM90"/>
          <cell r="EO90">
            <v>800093320</v>
          </cell>
          <cell r="EP90"/>
          <cell r="ER90">
            <v>890930227</v>
          </cell>
          <cell r="ES90"/>
          <cell r="EU90">
            <v>3400080000160</v>
          </cell>
          <cell r="EV90"/>
          <cell r="EX90" t="str">
            <v>A20019923</v>
          </cell>
          <cell r="EY90"/>
          <cell r="FA90">
            <v>900677124</v>
          </cell>
          <cell r="FB90"/>
          <cell r="FD90">
            <v>991576517</v>
          </cell>
          <cell r="FE90"/>
          <cell r="FG90">
            <v>811037529</v>
          </cell>
          <cell r="FH90"/>
          <cell r="FJ90">
            <v>890929951</v>
          </cell>
          <cell r="FK90"/>
          <cell r="FM90">
            <v>900183338</v>
          </cell>
          <cell r="FN90"/>
          <cell r="FP90">
            <v>890911431</v>
          </cell>
          <cell r="FQ90"/>
          <cell r="FS90">
            <v>890904815</v>
          </cell>
          <cell r="FT90"/>
          <cell r="FV90">
            <v>800122811</v>
          </cell>
          <cell r="FW90"/>
          <cell r="FY90">
            <v>900285484</v>
          </cell>
          <cell r="FZ90"/>
          <cell r="GB90">
            <v>890300431</v>
          </cell>
          <cell r="GC90"/>
          <cell r="GE90">
            <v>0</v>
          </cell>
          <cell r="GF90"/>
          <cell r="GH90">
            <v>890300534</v>
          </cell>
          <cell r="GI90"/>
          <cell r="GK90" t="str">
            <v>91320500608296911W</v>
          </cell>
          <cell r="GL90"/>
          <cell r="GN90">
            <v>11931400151</v>
          </cell>
          <cell r="GO90"/>
          <cell r="GQ90">
            <v>900294369</v>
          </cell>
          <cell r="GR90"/>
          <cell r="GT90">
            <v>890905893</v>
          </cell>
          <cell r="GU90"/>
          <cell r="GW90">
            <v>860042141</v>
          </cell>
          <cell r="GX90"/>
          <cell r="GZ90">
            <v>900482757</v>
          </cell>
          <cell r="HA90"/>
          <cell r="HC90">
            <v>890911324</v>
          </cell>
          <cell r="HD90"/>
          <cell r="HF90">
            <v>811032022</v>
          </cell>
          <cell r="HG90"/>
          <cell r="HI90">
            <v>890926015</v>
          </cell>
          <cell r="HJ90"/>
          <cell r="HL90">
            <v>890906413</v>
          </cell>
          <cell r="HM90"/>
          <cell r="HO90">
            <v>890926257</v>
          </cell>
          <cell r="HP90"/>
          <cell r="HR90">
            <v>890930227</v>
          </cell>
          <cell r="HS90"/>
          <cell r="HU90">
            <v>860507248</v>
          </cell>
          <cell r="HV90"/>
          <cell r="HX90">
            <v>800136972</v>
          </cell>
          <cell r="HY90"/>
          <cell r="IA90">
            <v>8000425225</v>
          </cell>
          <cell r="IB90"/>
          <cell r="ID90">
            <v>8002161252</v>
          </cell>
          <cell r="IE90"/>
          <cell r="IG90">
            <v>8001253527</v>
          </cell>
          <cell r="IH90"/>
          <cell r="IJ90">
            <v>900475350</v>
          </cell>
          <cell r="IK90"/>
          <cell r="IM90">
            <v>800024970</v>
          </cell>
          <cell r="IN90"/>
          <cell r="IP90">
            <v>900531259</v>
          </cell>
          <cell r="IQ90"/>
          <cell r="IS90">
            <v>900131075</v>
          </cell>
          <cell r="IT90"/>
          <cell r="IV90">
            <v>800014246</v>
          </cell>
          <cell r="IW90"/>
          <cell r="IY90">
            <v>890932424</v>
          </cell>
          <cell r="IZ90"/>
          <cell r="JA90"/>
          <cell r="JB90">
            <v>890906388</v>
          </cell>
          <cell r="JC90"/>
          <cell r="JE90">
            <v>890937574</v>
          </cell>
          <cell r="JF90"/>
          <cell r="JH90">
            <v>800029899</v>
          </cell>
          <cell r="JI90"/>
          <cell r="JK90">
            <v>890922447</v>
          </cell>
          <cell r="JL90"/>
          <cell r="JN90">
            <v>802003931</v>
          </cell>
          <cell r="JO90"/>
          <cell r="JQ90">
            <v>890919436</v>
          </cell>
          <cell r="JR90"/>
          <cell r="JT90">
            <v>800029447</v>
          </cell>
          <cell r="JU90"/>
          <cell r="JW90">
            <v>800047781</v>
          </cell>
          <cell r="JX90"/>
          <cell r="JZ90">
            <v>900155215</v>
          </cell>
          <cell r="KA90"/>
          <cell r="KC90">
            <v>890928742</v>
          </cell>
          <cell r="KD90"/>
          <cell r="KF90">
            <v>800026379</v>
          </cell>
          <cell r="KG90"/>
          <cell r="KI90">
            <v>811018826</v>
          </cell>
          <cell r="KJ90"/>
          <cell r="KL90">
            <v>901165110</v>
          </cell>
          <cell r="KM90"/>
          <cell r="KO90">
            <v>900520964</v>
          </cell>
          <cell r="KP90"/>
        </row>
        <row r="91">
          <cell r="D91" t="str">
            <v>COMPASS GROUP SERVICES COLOMBIA S.A.</v>
          </cell>
          <cell r="E91"/>
          <cell r="G91" t="str">
            <v>CONSTRUCTORA CONCONCRETO S.A.</v>
          </cell>
          <cell r="H91"/>
          <cell r="J91" t="str">
            <v>ARQUITECTURA Y CONCRETO S.A.S.</v>
          </cell>
          <cell r="K91"/>
          <cell r="M91" t="str">
            <v>SIEMENS S.A.</v>
          </cell>
          <cell r="N91"/>
          <cell r="P91" t="str">
            <v>ABB LTDA</v>
          </cell>
          <cell r="Q91"/>
          <cell r="S91" t="str">
            <v>INTEGRAL S.A.</v>
          </cell>
          <cell r="T91"/>
          <cell r="V91" t="str">
            <v>HMV INGENIEROS LTDA.</v>
          </cell>
          <cell r="W91"/>
          <cell r="Y91" t="str">
            <v>SCHNEIDER ELECTRIC DE COLOMBIA S.A (SECOL)</v>
          </cell>
          <cell r="Z91"/>
          <cell r="AB91" t="str">
            <v>FUREL S.A.</v>
          </cell>
          <cell r="AC91"/>
          <cell r="AE91" t="str">
            <v>REFORESTADORA DE LA COSTA S.A.S.</v>
          </cell>
          <cell r="AF91"/>
          <cell r="AH91" t="str">
            <v>UNION ELECTRICA S.A.</v>
          </cell>
          <cell r="AI91"/>
          <cell r="AK91" t="str">
            <v>COMERCIALIZADORA SYE CIA S.A.</v>
          </cell>
          <cell r="AL91"/>
          <cell r="AN91" t="str">
            <v>MCCANN ERICKSON CORPORATION S A.</v>
          </cell>
          <cell r="AO91"/>
          <cell r="AQ91" t="str">
            <v>M.S. CONSTRUCCIONES S.A.S.</v>
          </cell>
          <cell r="AR91"/>
          <cell r="AT91" t="str">
            <v>INGENIERIA DE SISTEMAS TELEMATICOS S.A INSITEL S.A</v>
          </cell>
          <cell r="AU91"/>
          <cell r="AW91" t="str">
            <v>PROIN</v>
          </cell>
          <cell r="AX91"/>
          <cell r="AZ91" t="str">
            <v>WSP COLOMBIA S.A.S</v>
          </cell>
          <cell r="BA91"/>
          <cell r="BC91" t="str">
            <v>INGENIERIA Y CONTRATOS S.A.S.</v>
          </cell>
          <cell r="BD91"/>
          <cell r="BF91" t="str">
            <v>INGEOMEGA S.A.</v>
          </cell>
          <cell r="BG91"/>
          <cell r="BI91" t="str">
            <v>PAECIA S.A.S.</v>
          </cell>
          <cell r="BJ91"/>
          <cell r="BL91" t="str">
            <v>SCHNEIDER ELECTRIC SYSTEMS COLOMBIA LTDA (SESYSTEM)</v>
          </cell>
          <cell r="BM91"/>
          <cell r="BO91" t="str">
            <v>SANEAR S.A.</v>
          </cell>
          <cell r="BP91"/>
          <cell r="BR91" t="str">
            <v>SERVIHOTELES S.A.</v>
          </cell>
          <cell r="BS91"/>
          <cell r="BU91" t="str">
            <v>REDYCO S.A.S.</v>
          </cell>
          <cell r="BV91"/>
          <cell r="BX91" t="str">
            <v>ANDINA DE CONSTRUCCIONES Y ASOCIADOS S.A.S.</v>
          </cell>
          <cell r="BY91"/>
          <cell r="CA91" t="str">
            <v>AZACAN S.A.S.</v>
          </cell>
          <cell r="CB91"/>
          <cell r="CD91" t="str">
            <v>MEJIA ACEVEDO S.A.S.</v>
          </cell>
          <cell r="CE91"/>
          <cell r="CG91" t="str">
            <v>ACUEDUCTOS Y ALCANTARILLADOS SOSTENIBLES A.A.S S.A E.S.P.</v>
          </cell>
          <cell r="CH91"/>
          <cell r="CJ91" t="str">
            <v>LONDOÑO GONZALEZ JUAN BYRON</v>
          </cell>
          <cell r="CK91"/>
          <cell r="CM91" t="str">
            <v>NIPPON KOEI LATIN AMERICA - CARIBBEAN Co, Ltd</v>
          </cell>
          <cell r="CN91"/>
          <cell r="CP91" t="str">
            <v>TIVIT COLOMBIA TERCERIZACION DE PROCESOS SERVICIOS Y TECNOLOGIA S.A.S.</v>
          </cell>
          <cell r="CQ91"/>
          <cell r="CS91" t="str">
            <v>CONSULTORÍA COLOMBIANA S.A</v>
          </cell>
          <cell r="CT91"/>
          <cell r="CV91" t="str">
            <v>ESTUDIOS TÉCNICOS S.A</v>
          </cell>
          <cell r="CW91"/>
          <cell r="CY91" t="str">
            <v>GESTIÓN Y DISEÑOS ELÉCTRICOS S.A</v>
          </cell>
          <cell r="CZ91"/>
          <cell r="DB91" t="str">
            <v xml:space="preserve">SAP COLOMBIA S.A </v>
          </cell>
          <cell r="DC91"/>
          <cell r="DE91" t="str">
            <v xml:space="preserve">KSB COLOMBIA S.A.S </v>
          </cell>
          <cell r="DF91"/>
          <cell r="DH91" t="str">
            <v>FERROSTAL DE COLOMBIA S.A.S</v>
          </cell>
          <cell r="DI91"/>
          <cell r="DK91" t="str">
            <v>HIDROMECANICA ANDINA S.A.S</v>
          </cell>
          <cell r="DL91"/>
          <cell r="DN91" t="str">
            <v>EMPRESTUR S.A.</v>
          </cell>
          <cell r="DO91"/>
          <cell r="DQ91" t="str">
            <v xml:space="preserve">INGETRANS S.A </v>
          </cell>
          <cell r="DR91"/>
          <cell r="DT91" t="str">
            <v>SEGURIDAD RECORD DE COLOMBIA LIMITADA (SEGURCOL)</v>
          </cell>
          <cell r="DU91"/>
          <cell r="DW91" t="str">
            <v>VIGILANCIA SANTAFEREÑA Y CIA LTDA</v>
          </cell>
          <cell r="DX91"/>
          <cell r="DZ91" t="str">
            <v xml:space="preserve">TECNICONTROL S.A </v>
          </cell>
          <cell r="EA91"/>
          <cell r="EC91" t="str">
            <v>CONSULTORIA TECNICA LATINOAMERICANA Y DEL CARIBE S.A.S (CONTELAC)</v>
          </cell>
          <cell r="ED91"/>
          <cell r="EF91" t="str">
            <v>SERVICIOS DE INGENIERIA CIVIL S.A. (SERVINCI)</v>
          </cell>
          <cell r="EG91"/>
          <cell r="EI91" t="str">
            <v>TICSA COLOMBIA</v>
          </cell>
          <cell r="EJ91"/>
          <cell r="EL91" t="str">
            <v>APPLUS NORCONTROL COLOMBIA LTDA.</v>
          </cell>
          <cell r="EM91"/>
          <cell r="EO91" t="str">
            <v>PROYECTOS DE INGENIERIA S.A. PROING S.A.</v>
          </cell>
          <cell r="EP91"/>
          <cell r="ER91" t="str">
            <v>R.O.R INGENIERIA S.A.S</v>
          </cell>
          <cell r="ES91"/>
          <cell r="EU91" t="str">
            <v>VOITH HYDRO LTDA</v>
          </cell>
          <cell r="EV91"/>
          <cell r="EX91" t="str">
            <v>INDUSTRIAS ELECTROMECANICAS GH, S.A</v>
          </cell>
          <cell r="EY91"/>
          <cell r="FA91" t="str">
            <v xml:space="preserve">SOLUCIONES EN DISEÑO E INGENIERIA S.A.S </v>
          </cell>
          <cell r="FB91"/>
          <cell r="FD91" t="str">
            <v>DYNAVEC AS</v>
          </cell>
          <cell r="FE91"/>
          <cell r="FG91" t="str">
            <v xml:space="preserve">CONRED S.A </v>
          </cell>
          <cell r="FH91"/>
          <cell r="FJ91" t="str">
            <v>CONCRETOS Y ASFALTOS S.A  CONASFALTOS S.A</v>
          </cell>
          <cell r="FK91"/>
          <cell r="FM91" t="str">
            <v xml:space="preserve">VE COLOMBIA S.A.S </v>
          </cell>
          <cell r="FN91"/>
          <cell r="FP91" t="str">
            <v>CONINSA RAMON H. S.A</v>
          </cell>
          <cell r="FQ91"/>
          <cell r="FS91" t="str">
            <v>ARQUITECTOS E INGENIEROS ASOCIADOS S.A</v>
          </cell>
          <cell r="FT91"/>
          <cell r="FV91" t="str">
            <v>COTEL S.A.S</v>
          </cell>
          <cell r="FW91"/>
          <cell r="FY91" t="str">
            <v>SOLUCIONES EMPRESARIALES ESPECIALIZADAS S.A.S. - SOLUEMPRESS</v>
          </cell>
          <cell r="FZ91"/>
          <cell r="GB91" t="str">
            <v>CENTELSA S.A</v>
          </cell>
          <cell r="GC91"/>
          <cell r="GE91" t="str">
            <v>INRIGO AS</v>
          </cell>
          <cell r="GF91"/>
          <cell r="GH91" t="str">
            <v>COBRES DE COLOMBIA S.A.S</v>
          </cell>
          <cell r="GI91"/>
          <cell r="GK91" t="str">
            <v>HENGTONG OPTIC ELECTRIC CO.</v>
          </cell>
          <cell r="GL91"/>
          <cell r="GN91" t="str">
            <v>ATB RIVA CALZONI S.p.A</v>
          </cell>
          <cell r="GO91"/>
          <cell r="GQ91" t="str">
            <v>COMERCIAL CARD S.A.S</v>
          </cell>
          <cell r="GR91"/>
          <cell r="GT91" t="str">
            <v>SULFOQUIMICA S.A</v>
          </cell>
          <cell r="GU91"/>
          <cell r="GW91" t="str">
            <v>PRODUCTOS QUIMICOS PANAMERICANOS S.A.</v>
          </cell>
          <cell r="GX91"/>
          <cell r="GZ91" t="str">
            <v xml:space="preserve">ELECTRICAS DE MEDELLIN COMERCIAL S.A. EDEMCO </v>
          </cell>
          <cell r="HA91"/>
          <cell r="HC91" t="str">
            <v xml:space="preserve">INSTELEC S.A.S. </v>
          </cell>
          <cell r="HD91"/>
          <cell r="HF91" t="str">
            <v xml:space="preserve">PAHT CONSTRUCCIONES S.A.S. </v>
          </cell>
          <cell r="HG91"/>
          <cell r="HI91" t="str">
            <v xml:space="preserve">I.A. S.A INGENIEROS ASOCIADOS  </v>
          </cell>
          <cell r="HJ91"/>
          <cell r="HL91" t="str">
            <v xml:space="preserve">ELECTRICAS DE MEDELLIN - INGENIERIA Y SERVICIOS S.A.S. </v>
          </cell>
          <cell r="HM91"/>
          <cell r="HO91" t="str">
            <v xml:space="preserve">INMEL INGENIERIA S.A.S  </v>
          </cell>
          <cell r="HP91"/>
          <cell r="HR91" t="str">
            <v>R.O.R. INGENIERIA S.A.S.</v>
          </cell>
          <cell r="HS91"/>
          <cell r="HU91" t="str">
            <v>J.E. JAIMES INGENIEROS S.A</v>
          </cell>
          <cell r="HV91"/>
          <cell r="HX91" t="str">
            <v xml:space="preserve">SERVICIOS TECNICOS E INGENIERIA SETINGE LTDA </v>
          </cell>
          <cell r="HY91"/>
          <cell r="IA91" t="str">
            <v xml:space="preserve">ACCESORIOS Y SISTEMAS S.A - ACCEQUIP S.A </v>
          </cell>
          <cell r="IB91"/>
          <cell r="ID91" t="str">
            <v>RAMONERRE S.A</v>
          </cell>
          <cell r="IE91"/>
          <cell r="IG91" t="str">
            <v xml:space="preserve">CI PACIFIC TRADING GROUP S.A. 
</v>
          </cell>
          <cell r="IH91"/>
          <cell r="IJ91" t="str">
            <v>G TOWERS GROUP COLOMBIA S.A.S</v>
          </cell>
          <cell r="IK91"/>
          <cell r="IM91" t="str">
            <v>INGELECTRICA S.A.</v>
          </cell>
          <cell r="IN91"/>
          <cell r="IP91" t="str">
            <v>PROELECTRA DE COLOMBIA S.A.S.</v>
          </cell>
          <cell r="IQ91"/>
          <cell r="IS91" t="str">
            <v>FUNDIHERRAJES DE COLOMBIA LTDA.</v>
          </cell>
          <cell r="IT91"/>
          <cell r="IV91" t="str">
            <v xml:space="preserve">ESTYMA S.A </v>
          </cell>
          <cell r="IW91"/>
          <cell r="IY91" t="str">
            <v>SP INGENIEROS S.A.S.</v>
          </cell>
          <cell r="IZ91"/>
          <cell r="JA91"/>
          <cell r="JB91" t="str">
            <v>PROCOPAL S.A</v>
          </cell>
          <cell r="JC91"/>
          <cell r="JE91" t="str">
            <v>VIAS S.A</v>
          </cell>
          <cell r="JF91"/>
          <cell r="JH91" t="str">
            <v>INGENIERIA Y VIAS S.A.S</v>
          </cell>
          <cell r="JI91"/>
          <cell r="JK91" t="str">
            <v>CONSTRUCCIONES EL CONDOR S.A.</v>
          </cell>
          <cell r="JL91"/>
          <cell r="JN91" t="str">
            <v>HERRAJES ANDINA S.A.</v>
          </cell>
          <cell r="JO91"/>
          <cell r="JQ91" t="str">
            <v>SOCIEDAD INDUSTRIAL METAL ELECTRICA  S.A.S.  - SIMELCA</v>
          </cell>
          <cell r="JR91"/>
          <cell r="JT91" t="str">
            <v>GE ENERGY COLOMBIA S.A.</v>
          </cell>
          <cell r="JU91"/>
          <cell r="JW91" t="str">
            <v>ENECON SOCIEDAD POR ACCIONES SIMPLIFICADA</v>
          </cell>
          <cell r="JX91"/>
          <cell r="JZ91" t="str">
            <v>ENERGIZANDO INGENIERIA Y CONSTRUCCION S.A.S.</v>
          </cell>
          <cell r="KA91"/>
          <cell r="KC91" t="str">
            <v xml:space="preserve">CONSULTORIAS ELECTRICAS Y ELECTRONICAS CONSULTEL S.A.S. </v>
          </cell>
          <cell r="KD91"/>
          <cell r="KF91" t="str">
            <v xml:space="preserve">ELECTRICAS JIMENEZ Y MEJIA S.A.S </v>
          </cell>
          <cell r="KG91"/>
          <cell r="KI91" t="str">
            <v xml:space="preserve">COMERCIAL ALPA S.A.S </v>
          </cell>
          <cell r="KJ91"/>
          <cell r="KL91" t="str">
            <v>ALBOR ILUMINACION E INGENIERIA SAS</v>
          </cell>
          <cell r="KM91"/>
          <cell r="KO91" t="str">
            <v>ALUTRAFIC LED S.A.S.</v>
          </cell>
          <cell r="KP91"/>
        </row>
        <row r="92">
          <cell r="D92" t="str">
            <v>COP</v>
          </cell>
          <cell r="E92"/>
          <cell r="F92"/>
          <cell r="G92" t="str">
            <v>COP</v>
          </cell>
          <cell r="H92"/>
          <cell r="I92"/>
          <cell r="J92" t="str">
            <v>COP</v>
          </cell>
          <cell r="K92"/>
          <cell r="L92"/>
          <cell r="M92" t="str">
            <v>COP</v>
          </cell>
          <cell r="N92"/>
          <cell r="O92"/>
          <cell r="P92" t="str">
            <v>COP</v>
          </cell>
          <cell r="Q92"/>
          <cell r="R92"/>
          <cell r="S92" t="str">
            <v>COP</v>
          </cell>
          <cell r="T92"/>
          <cell r="U92"/>
          <cell r="V92" t="str">
            <v>COP</v>
          </cell>
          <cell r="W92"/>
          <cell r="X92"/>
          <cell r="Y92" t="str">
            <v>COP</v>
          </cell>
          <cell r="Z92"/>
          <cell r="AA92"/>
          <cell r="AB92" t="str">
            <v>COP</v>
          </cell>
          <cell r="AC92"/>
          <cell r="AD92"/>
          <cell r="AE92" t="str">
            <v>COP</v>
          </cell>
          <cell r="AF92"/>
          <cell r="AG92"/>
          <cell r="AH92" t="str">
            <v>COP</v>
          </cell>
          <cell r="AI92"/>
          <cell r="AJ92"/>
          <cell r="AK92" t="str">
            <v>COP</v>
          </cell>
          <cell r="AL92"/>
          <cell r="AM92"/>
          <cell r="AN92" t="str">
            <v>COP</v>
          </cell>
          <cell r="AO92"/>
          <cell r="AP92"/>
          <cell r="AQ92" t="str">
            <v>COP</v>
          </cell>
          <cell r="AR92"/>
          <cell r="AS92"/>
          <cell r="AT92" t="str">
            <v>COP</v>
          </cell>
          <cell r="AU92"/>
          <cell r="AV92"/>
          <cell r="AW92" t="str">
            <v>COP</v>
          </cell>
          <cell r="AX92"/>
          <cell r="AY92"/>
          <cell r="AZ92" t="str">
            <v>COP</v>
          </cell>
          <cell r="BA92"/>
          <cell r="BB92"/>
          <cell r="BC92" t="str">
            <v>COP</v>
          </cell>
          <cell r="BD92"/>
          <cell r="BE92"/>
          <cell r="BF92" t="str">
            <v>COP</v>
          </cell>
          <cell r="BG92"/>
          <cell r="BH92"/>
          <cell r="BI92" t="str">
            <v>COP</v>
          </cell>
          <cell r="BJ92"/>
          <cell r="BK92"/>
          <cell r="BL92" t="str">
            <v>COP</v>
          </cell>
          <cell r="BM92"/>
          <cell r="BN92"/>
          <cell r="BO92" t="str">
            <v>COP</v>
          </cell>
          <cell r="BP92"/>
          <cell r="BQ92"/>
          <cell r="BR92" t="str">
            <v>COP</v>
          </cell>
          <cell r="BS92"/>
          <cell r="BT92"/>
          <cell r="BU92" t="str">
            <v>COP</v>
          </cell>
          <cell r="BV92"/>
          <cell r="BW92"/>
          <cell r="BX92" t="str">
            <v>COP</v>
          </cell>
          <cell r="BY92"/>
          <cell r="BZ92"/>
          <cell r="CA92" t="str">
            <v>COP</v>
          </cell>
          <cell r="CB92"/>
          <cell r="CC92"/>
          <cell r="CD92" t="str">
            <v>COP</v>
          </cell>
          <cell r="CE92"/>
          <cell r="CF92"/>
          <cell r="CG92" t="str">
            <v>COP</v>
          </cell>
          <cell r="CH92"/>
          <cell r="CI92"/>
          <cell r="CJ92" t="str">
            <v>COP</v>
          </cell>
          <cell r="CK92"/>
          <cell r="CL92"/>
          <cell r="CM92" t="str">
            <v>COP</v>
          </cell>
          <cell r="CN92"/>
          <cell r="CP92" t="str">
            <v>COP</v>
          </cell>
          <cell r="CQ92"/>
          <cell r="CS92" t="str">
            <v>COP</v>
          </cell>
          <cell r="CT92"/>
          <cell r="CV92" t="str">
            <v>COP</v>
          </cell>
          <cell r="CW92"/>
          <cell r="CY92" t="str">
            <v>COP</v>
          </cell>
          <cell r="CZ92"/>
          <cell r="DB92" t="str">
            <v>COP</v>
          </cell>
          <cell r="DC92"/>
          <cell r="DE92" t="str">
            <v>COP</v>
          </cell>
          <cell r="DF92"/>
          <cell r="DH92" t="str">
            <v>COP</v>
          </cell>
          <cell r="DI92"/>
          <cell r="DK92" t="str">
            <v>COP</v>
          </cell>
          <cell r="DL92"/>
          <cell r="DN92" t="str">
            <v>COP</v>
          </cell>
          <cell r="DO92"/>
          <cell r="DQ92" t="str">
            <v>COP</v>
          </cell>
          <cell r="DR92"/>
          <cell r="DT92" t="str">
            <v>COP</v>
          </cell>
          <cell r="DU92"/>
          <cell r="DW92" t="str">
            <v>COP</v>
          </cell>
          <cell r="DX92"/>
          <cell r="DZ92" t="str">
            <v>COP</v>
          </cell>
          <cell r="EA92"/>
          <cell r="EC92" t="str">
            <v>COP</v>
          </cell>
          <cell r="ED92"/>
          <cell r="EF92" t="str">
            <v>COP</v>
          </cell>
          <cell r="EG92"/>
          <cell r="EI92" t="str">
            <v>COP</v>
          </cell>
          <cell r="EJ92"/>
          <cell r="EL92" t="str">
            <v>COP</v>
          </cell>
          <cell r="EM92"/>
          <cell r="EO92" t="str">
            <v>COP</v>
          </cell>
          <cell r="EP92"/>
          <cell r="ER92" t="str">
            <v>COP</v>
          </cell>
          <cell r="ES92"/>
          <cell r="EU92" t="str">
            <v>COP</v>
          </cell>
          <cell r="EV92"/>
          <cell r="EX92" t="str">
            <v>COP</v>
          </cell>
          <cell r="EY92"/>
          <cell r="FA92" t="str">
            <v>COP</v>
          </cell>
          <cell r="FB92"/>
          <cell r="FD92" t="str">
            <v>COP</v>
          </cell>
          <cell r="FE92"/>
          <cell r="FF92"/>
          <cell r="FG92" t="str">
            <v>COP</v>
          </cell>
          <cell r="FH92"/>
          <cell r="FJ92" t="str">
            <v>COP</v>
          </cell>
          <cell r="FK92"/>
          <cell r="FM92" t="str">
            <v>COP</v>
          </cell>
          <cell r="FN92"/>
          <cell r="FP92" t="str">
            <v>COP</v>
          </cell>
          <cell r="FQ92"/>
          <cell r="FS92" t="str">
            <v>COP</v>
          </cell>
          <cell r="FT92"/>
          <cell r="FV92" t="str">
            <v>COP</v>
          </cell>
          <cell r="FW92"/>
          <cell r="FY92" t="str">
            <v>COP</v>
          </cell>
          <cell r="FZ92"/>
          <cell r="GB92" t="str">
            <v>COP</v>
          </cell>
          <cell r="GC92"/>
          <cell r="GE92" t="str">
            <v>COP</v>
          </cell>
          <cell r="GF92"/>
          <cell r="GG92"/>
          <cell r="GH92" t="str">
            <v>COP</v>
          </cell>
          <cell r="GI92"/>
          <cell r="GJ92"/>
          <cell r="GK92" t="str">
            <v>COP</v>
          </cell>
          <cell r="GL92"/>
          <cell r="GM92"/>
          <cell r="GN92" t="str">
            <v>COP</v>
          </cell>
          <cell r="GO92"/>
          <cell r="GP92"/>
          <cell r="GQ92" t="str">
            <v>COP</v>
          </cell>
          <cell r="GR92"/>
          <cell r="GS92"/>
          <cell r="GT92" t="str">
            <v>COP</v>
          </cell>
          <cell r="GU92"/>
          <cell r="GV92"/>
          <cell r="GW92" t="str">
            <v>COP</v>
          </cell>
          <cell r="GX92"/>
          <cell r="GY92"/>
          <cell r="GZ92" t="str">
            <v>COP</v>
          </cell>
          <cell r="HA92"/>
          <cell r="HB92"/>
          <cell r="HC92" t="str">
            <v>COP</v>
          </cell>
          <cell r="HD92"/>
          <cell r="HE92"/>
          <cell r="HF92" t="str">
            <v>COP</v>
          </cell>
          <cell r="HG92"/>
          <cell r="HH92"/>
          <cell r="HI92" t="str">
            <v>COP</v>
          </cell>
          <cell r="HJ92"/>
          <cell r="HK92"/>
          <cell r="HL92" t="str">
            <v>COP</v>
          </cell>
          <cell r="HM92"/>
          <cell r="HN92"/>
          <cell r="HO92" t="str">
            <v>COP</v>
          </cell>
          <cell r="HP92"/>
          <cell r="HQ92"/>
          <cell r="HR92" t="str">
            <v>COP</v>
          </cell>
          <cell r="HS92"/>
          <cell r="HT92"/>
          <cell r="HU92" t="str">
            <v>COP</v>
          </cell>
          <cell r="HV92"/>
          <cell r="HW92"/>
          <cell r="HX92" t="str">
            <v>COP</v>
          </cell>
          <cell r="HY92"/>
          <cell r="HZ92"/>
          <cell r="IA92" t="str">
            <v>COP</v>
          </cell>
          <cell r="IB92"/>
          <cell r="IC92"/>
          <cell r="ID92" t="str">
            <v>COP</v>
          </cell>
          <cell r="IE92"/>
          <cell r="IF92"/>
          <cell r="IG92" t="str">
            <v>COP</v>
          </cell>
          <cell r="IH92"/>
          <cell r="II92"/>
          <cell r="IJ92" t="str">
            <v>COP</v>
          </cell>
          <cell r="IK92"/>
          <cell r="IL92"/>
          <cell r="IM92" t="str">
            <v>COP</v>
          </cell>
          <cell r="IN92"/>
          <cell r="IO92"/>
          <cell r="IP92" t="str">
            <v>COP</v>
          </cell>
          <cell r="IQ92"/>
          <cell r="IR92"/>
          <cell r="IS92" t="str">
            <v>COP</v>
          </cell>
          <cell r="IT92"/>
          <cell r="IU92"/>
          <cell r="IV92" t="str">
            <v>COP</v>
          </cell>
          <cell r="IW92"/>
          <cell r="IX92"/>
          <cell r="IY92" t="str">
            <v>COP</v>
          </cell>
          <cell r="IZ92"/>
          <cell r="JA92"/>
          <cell r="JB92" t="str">
            <v>COP</v>
          </cell>
          <cell r="JC92"/>
          <cell r="JD92"/>
          <cell r="JE92" t="str">
            <v>COP</v>
          </cell>
          <cell r="JF92"/>
          <cell r="JG92"/>
          <cell r="JH92" t="str">
            <v>COP</v>
          </cell>
          <cell r="JI92"/>
          <cell r="JJ92"/>
          <cell r="JK92" t="str">
            <v>COP</v>
          </cell>
          <cell r="JL92"/>
          <cell r="JM92"/>
          <cell r="JN92" t="str">
            <v>COP</v>
          </cell>
          <cell r="JO92"/>
          <cell r="JP92"/>
          <cell r="JQ92" t="str">
            <v>COP</v>
          </cell>
          <cell r="JR92"/>
          <cell r="JS92"/>
          <cell r="JT92" t="str">
            <v>COP</v>
          </cell>
          <cell r="JU92"/>
          <cell r="JV92"/>
          <cell r="JW92" t="str">
            <v>COP</v>
          </cell>
          <cell r="JX92"/>
          <cell r="JY92"/>
          <cell r="JZ92" t="str">
            <v>COP</v>
          </cell>
          <cell r="KA92"/>
          <cell r="KB92"/>
          <cell r="KC92" t="str">
            <v>COP</v>
          </cell>
          <cell r="KD92"/>
          <cell r="KE92"/>
          <cell r="KF92" t="str">
            <v>COP</v>
          </cell>
          <cell r="KG92"/>
          <cell r="KH92"/>
          <cell r="KI92" t="str">
            <v>COP</v>
          </cell>
          <cell r="KJ92"/>
          <cell r="KK92"/>
          <cell r="KL92" t="str">
            <v>COP</v>
          </cell>
          <cell r="KM92"/>
          <cell r="KN92"/>
          <cell r="KO92" t="str">
            <v>COP</v>
          </cell>
          <cell r="KP92"/>
        </row>
        <row r="93"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/>
          <cell r="BH93"/>
          <cell r="BI93"/>
          <cell r="BJ93"/>
          <cell r="BK93"/>
          <cell r="BL93"/>
          <cell r="BM93"/>
          <cell r="BN93"/>
          <cell r="BO93"/>
          <cell r="BP93"/>
          <cell r="BQ93"/>
          <cell r="BR93"/>
          <cell r="BS93"/>
          <cell r="BT93"/>
          <cell r="BU93"/>
          <cell r="BV93"/>
          <cell r="BW93"/>
          <cell r="BX93"/>
          <cell r="BY93"/>
          <cell r="BZ93"/>
          <cell r="CA93"/>
          <cell r="CB93"/>
          <cell r="CC93"/>
          <cell r="CD93"/>
          <cell r="CE93"/>
          <cell r="CF93"/>
          <cell r="CG93"/>
          <cell r="CH93"/>
          <cell r="CI93"/>
          <cell r="CJ93"/>
          <cell r="CK93"/>
          <cell r="CL93"/>
          <cell r="CM93"/>
          <cell r="CN93"/>
          <cell r="CP93"/>
          <cell r="CQ93"/>
          <cell r="CS93"/>
          <cell r="CT93"/>
          <cell r="CV93"/>
          <cell r="CW93"/>
          <cell r="CY93"/>
          <cell r="CZ93"/>
          <cell r="DB93"/>
          <cell r="DC93"/>
          <cell r="DE93"/>
          <cell r="DF93"/>
          <cell r="DH93"/>
          <cell r="DI93"/>
          <cell r="DK93"/>
          <cell r="DL93"/>
          <cell r="DN93"/>
          <cell r="DO93"/>
          <cell r="DQ93"/>
          <cell r="DR93"/>
          <cell r="DT93"/>
          <cell r="DU93"/>
          <cell r="DW93"/>
          <cell r="DX93"/>
          <cell r="DZ93"/>
          <cell r="EA93"/>
          <cell r="EC93"/>
          <cell r="ED93"/>
          <cell r="EF93"/>
          <cell r="EG93"/>
          <cell r="EI93"/>
          <cell r="EJ93"/>
          <cell r="EL93"/>
          <cell r="EM93"/>
          <cell r="EO93"/>
          <cell r="EP93"/>
          <cell r="ER93"/>
          <cell r="ES93"/>
          <cell r="EU93"/>
          <cell r="EV93"/>
          <cell r="EX93"/>
          <cell r="EY93"/>
          <cell r="FA93"/>
          <cell r="FB93"/>
          <cell r="FD93"/>
          <cell r="FE93"/>
          <cell r="FG93"/>
          <cell r="FH93"/>
          <cell r="FJ93"/>
          <cell r="FK93"/>
          <cell r="FM93"/>
          <cell r="FN93"/>
          <cell r="FO93"/>
          <cell r="FP93"/>
          <cell r="FQ93"/>
          <cell r="FS93"/>
          <cell r="FT93"/>
          <cell r="FV93"/>
          <cell r="FW93"/>
          <cell r="FY93"/>
          <cell r="FZ93"/>
          <cell r="GB93"/>
          <cell r="GC93"/>
          <cell r="GE93"/>
          <cell r="GF93"/>
          <cell r="GH93"/>
          <cell r="GI93"/>
          <cell r="GK93"/>
          <cell r="GL93"/>
          <cell r="GM93"/>
          <cell r="GN93"/>
          <cell r="GO93"/>
          <cell r="GQ93"/>
          <cell r="GR93"/>
          <cell r="GT93"/>
          <cell r="GU93"/>
          <cell r="GW93"/>
          <cell r="GX93"/>
          <cell r="GZ93"/>
          <cell r="HA93"/>
          <cell r="HC93"/>
          <cell r="HD93"/>
          <cell r="HF93"/>
          <cell r="HG93"/>
          <cell r="HI93"/>
          <cell r="HJ93"/>
          <cell r="HK93"/>
          <cell r="HL93"/>
          <cell r="HM93"/>
          <cell r="HO93"/>
          <cell r="HP93"/>
          <cell r="HR93"/>
          <cell r="HS93"/>
          <cell r="HU93"/>
          <cell r="HV93"/>
          <cell r="HX93"/>
          <cell r="HY93"/>
          <cell r="IA93"/>
          <cell r="IB93"/>
          <cell r="ID93"/>
          <cell r="IE93"/>
          <cell r="IG93"/>
          <cell r="IH93"/>
          <cell r="II93"/>
          <cell r="IJ93"/>
          <cell r="IK93"/>
          <cell r="IM93"/>
          <cell r="IN93"/>
          <cell r="IP93"/>
          <cell r="IQ93"/>
          <cell r="IS93"/>
          <cell r="IT93"/>
          <cell r="IV93"/>
          <cell r="IW93"/>
          <cell r="IY93"/>
          <cell r="IZ93"/>
          <cell r="JB93"/>
          <cell r="JC93"/>
          <cell r="JE93"/>
          <cell r="JF93"/>
          <cell r="JG93"/>
          <cell r="JH93"/>
          <cell r="JI93"/>
          <cell r="JK93"/>
          <cell r="JL93"/>
          <cell r="JN93"/>
          <cell r="JO93"/>
          <cell r="JQ93"/>
          <cell r="JR93"/>
          <cell r="JT93"/>
          <cell r="JU93"/>
          <cell r="JW93"/>
          <cell r="JX93"/>
          <cell r="JZ93"/>
          <cell r="KA93"/>
          <cell r="KC93"/>
          <cell r="KD93"/>
          <cell r="KF93"/>
          <cell r="KG93"/>
          <cell r="KI93"/>
          <cell r="KJ93"/>
          <cell r="KL93"/>
          <cell r="KM93"/>
          <cell r="KO93"/>
          <cell r="KP93"/>
        </row>
        <row r="94">
          <cell r="D94">
            <v>2018</v>
          </cell>
          <cell r="E94">
            <v>2019</v>
          </cell>
          <cell r="G94">
            <v>2018</v>
          </cell>
          <cell r="H94">
            <v>2019</v>
          </cell>
          <cell r="J94">
            <v>2018</v>
          </cell>
          <cell r="K94">
            <v>2019</v>
          </cell>
          <cell r="M94">
            <v>2018</v>
          </cell>
          <cell r="N94">
            <v>2019</v>
          </cell>
          <cell r="P94">
            <v>2018</v>
          </cell>
          <cell r="Q94">
            <v>2019</v>
          </cell>
          <cell r="S94">
            <v>2018</v>
          </cell>
          <cell r="T94">
            <v>2019</v>
          </cell>
          <cell r="V94">
            <v>2018</v>
          </cell>
          <cell r="W94">
            <v>2019</v>
          </cell>
          <cell r="Y94">
            <v>2018</v>
          </cell>
          <cell r="Z94">
            <v>2019</v>
          </cell>
          <cell r="AB94">
            <v>2018</v>
          </cell>
          <cell r="AC94">
            <v>2019</v>
          </cell>
          <cell r="AE94">
            <v>2018</v>
          </cell>
          <cell r="AF94">
            <v>2019</v>
          </cell>
          <cell r="AH94">
            <v>2018</v>
          </cell>
          <cell r="AI94">
            <v>2019</v>
          </cell>
          <cell r="AK94">
            <v>2018</v>
          </cell>
          <cell r="AL94">
            <v>2019</v>
          </cell>
          <cell r="AN94">
            <v>2018</v>
          </cell>
          <cell r="AO94">
            <v>2019</v>
          </cell>
          <cell r="AQ94">
            <v>2018</v>
          </cell>
          <cell r="AR94">
            <v>2019</v>
          </cell>
          <cell r="AT94">
            <v>2018</v>
          </cell>
          <cell r="AU94">
            <v>2019</v>
          </cell>
          <cell r="AW94">
            <v>2018</v>
          </cell>
          <cell r="AX94">
            <v>2019</v>
          </cell>
          <cell r="AZ94">
            <v>2018</v>
          </cell>
          <cell r="BA94">
            <v>2019</v>
          </cell>
          <cell r="BC94">
            <v>2018</v>
          </cell>
          <cell r="BD94">
            <v>2019</v>
          </cell>
          <cell r="BF94">
            <v>2018</v>
          </cell>
          <cell r="BG94">
            <v>2019</v>
          </cell>
          <cell r="BI94">
            <v>2018</v>
          </cell>
          <cell r="BJ94">
            <v>2019</v>
          </cell>
          <cell r="BL94">
            <v>2018</v>
          </cell>
          <cell r="BM94">
            <v>2019</v>
          </cell>
          <cell r="BO94">
            <v>2018</v>
          </cell>
          <cell r="BP94">
            <v>2019</v>
          </cell>
          <cell r="BR94">
            <v>2018</v>
          </cell>
          <cell r="BS94">
            <v>2019</v>
          </cell>
          <cell r="BU94">
            <v>2018</v>
          </cell>
          <cell r="BV94">
            <v>2019</v>
          </cell>
          <cell r="BX94">
            <v>2018</v>
          </cell>
          <cell r="BY94">
            <v>2019</v>
          </cell>
          <cell r="CA94">
            <v>2018</v>
          </cell>
          <cell r="CB94">
            <v>2019</v>
          </cell>
          <cell r="CD94">
            <v>2018</v>
          </cell>
          <cell r="CE94">
            <v>2019</v>
          </cell>
          <cell r="CG94">
            <v>2018</v>
          </cell>
          <cell r="CH94">
            <v>2019</v>
          </cell>
          <cell r="CJ94">
            <v>2018</v>
          </cell>
          <cell r="CK94">
            <v>2019</v>
          </cell>
          <cell r="CM94">
            <v>2018</v>
          </cell>
          <cell r="CN94">
            <v>2019</v>
          </cell>
          <cell r="CP94">
            <v>2018</v>
          </cell>
          <cell r="CQ94">
            <v>2019</v>
          </cell>
          <cell r="CS94">
            <v>2018</v>
          </cell>
          <cell r="CT94">
            <v>2019</v>
          </cell>
          <cell r="CV94">
            <v>2018</v>
          </cell>
          <cell r="CW94">
            <v>2019</v>
          </cell>
          <cell r="CY94">
            <v>2018</v>
          </cell>
          <cell r="CZ94">
            <v>2019</v>
          </cell>
          <cell r="DB94">
            <v>2018</v>
          </cell>
          <cell r="DC94">
            <v>2019</v>
          </cell>
          <cell r="DE94">
            <v>2018</v>
          </cell>
          <cell r="DF94">
            <v>2019</v>
          </cell>
          <cell r="DH94">
            <v>2018</v>
          </cell>
          <cell r="DI94">
            <v>2019</v>
          </cell>
          <cell r="DK94">
            <v>2018</v>
          </cell>
          <cell r="DL94">
            <v>2019</v>
          </cell>
          <cell r="DN94">
            <v>2018</v>
          </cell>
          <cell r="DO94">
            <v>2019</v>
          </cell>
          <cell r="DQ94">
            <v>2018</v>
          </cell>
          <cell r="DR94">
            <v>2019</v>
          </cell>
          <cell r="DT94">
            <v>2018</v>
          </cell>
          <cell r="DU94">
            <v>2019</v>
          </cell>
          <cell r="DW94">
            <v>2018</v>
          </cell>
          <cell r="DX94">
            <v>2019</v>
          </cell>
          <cell r="DZ94">
            <v>2018</v>
          </cell>
          <cell r="EA94">
            <v>2019</v>
          </cell>
          <cell r="EC94">
            <v>2018</v>
          </cell>
          <cell r="ED94">
            <v>2019</v>
          </cell>
          <cell r="EF94">
            <v>2018</v>
          </cell>
          <cell r="EG94">
            <v>2019</v>
          </cell>
          <cell r="EI94">
            <v>2018</v>
          </cell>
          <cell r="EJ94">
            <v>2019</v>
          </cell>
          <cell r="EL94">
            <v>2018</v>
          </cell>
          <cell r="EM94">
            <v>2019</v>
          </cell>
          <cell r="EO94">
            <v>2018</v>
          </cell>
          <cell r="EP94">
            <v>2019</v>
          </cell>
          <cell r="ER94">
            <v>2018</v>
          </cell>
          <cell r="ES94">
            <v>2019</v>
          </cell>
          <cell r="EU94">
            <v>2018</v>
          </cell>
          <cell r="EV94">
            <v>2019</v>
          </cell>
          <cell r="EX94">
            <v>2018</v>
          </cell>
          <cell r="EY94">
            <v>2019</v>
          </cell>
          <cell r="FA94">
            <v>2018</v>
          </cell>
          <cell r="FB94">
            <v>2019</v>
          </cell>
          <cell r="FD94">
            <v>2018</v>
          </cell>
          <cell r="FE94">
            <v>2019</v>
          </cell>
          <cell r="FG94">
            <v>2018</v>
          </cell>
          <cell r="FH94">
            <v>2019</v>
          </cell>
          <cell r="FJ94">
            <v>2018</v>
          </cell>
          <cell r="FK94">
            <v>2019</v>
          </cell>
          <cell r="FM94">
            <v>2018</v>
          </cell>
          <cell r="FN94">
            <v>2019</v>
          </cell>
          <cell r="FP94">
            <v>2018</v>
          </cell>
          <cell r="FQ94">
            <v>2019</v>
          </cell>
          <cell r="FS94">
            <v>2018</v>
          </cell>
          <cell r="FT94">
            <v>2019</v>
          </cell>
          <cell r="FV94">
            <v>2018</v>
          </cell>
          <cell r="FW94">
            <v>2019</v>
          </cell>
          <cell r="FY94">
            <v>2018</v>
          </cell>
          <cell r="FZ94">
            <v>2019</v>
          </cell>
          <cell r="GB94">
            <v>2018</v>
          </cell>
          <cell r="GC94">
            <v>2019</v>
          </cell>
          <cell r="GE94">
            <v>2018</v>
          </cell>
          <cell r="GF94">
            <v>2019</v>
          </cell>
          <cell r="GH94">
            <v>2018</v>
          </cell>
          <cell r="GI94">
            <v>2019</v>
          </cell>
          <cell r="GK94">
            <v>2018</v>
          </cell>
          <cell r="GL94">
            <v>2019</v>
          </cell>
          <cell r="GN94">
            <v>2018</v>
          </cell>
          <cell r="GO94">
            <v>2019</v>
          </cell>
          <cell r="GQ94">
            <v>2018</v>
          </cell>
          <cell r="GR94">
            <v>2019</v>
          </cell>
          <cell r="GT94">
            <v>2018</v>
          </cell>
          <cell r="GU94">
            <v>2019</v>
          </cell>
          <cell r="GW94">
            <v>2018</v>
          </cell>
          <cell r="GX94">
            <v>2019</v>
          </cell>
          <cell r="GZ94">
            <v>2018</v>
          </cell>
          <cell r="HA94">
            <v>2019</v>
          </cell>
          <cell r="HC94">
            <v>2018</v>
          </cell>
          <cell r="HD94">
            <v>2019</v>
          </cell>
          <cell r="HF94">
            <v>2018</v>
          </cell>
          <cell r="HG94">
            <v>2019</v>
          </cell>
          <cell r="HI94">
            <v>2018</v>
          </cell>
          <cell r="HJ94">
            <v>2019</v>
          </cell>
          <cell r="HL94">
            <v>2018</v>
          </cell>
          <cell r="HM94">
            <v>2019</v>
          </cell>
          <cell r="HO94">
            <v>2018</v>
          </cell>
          <cell r="HP94">
            <v>2019</v>
          </cell>
          <cell r="HR94">
            <v>2018</v>
          </cell>
          <cell r="HS94">
            <v>2019</v>
          </cell>
          <cell r="HU94">
            <v>2018</v>
          </cell>
          <cell r="HV94">
            <v>2019</v>
          </cell>
          <cell r="HX94">
            <v>2018</v>
          </cell>
          <cell r="HY94">
            <v>2019</v>
          </cell>
          <cell r="IA94">
            <v>2018</v>
          </cell>
          <cell r="IB94">
            <v>2019</v>
          </cell>
          <cell r="ID94">
            <v>2018</v>
          </cell>
          <cell r="IE94">
            <v>2019</v>
          </cell>
          <cell r="IG94">
            <v>2018</v>
          </cell>
          <cell r="IH94">
            <v>2019</v>
          </cell>
          <cell r="IJ94">
            <v>2018</v>
          </cell>
          <cell r="IK94">
            <v>2019</v>
          </cell>
          <cell r="IM94">
            <v>2018</v>
          </cell>
          <cell r="IN94">
            <v>2019</v>
          </cell>
          <cell r="IP94">
            <v>2018</v>
          </cell>
          <cell r="IQ94">
            <v>2019</v>
          </cell>
          <cell r="IS94">
            <v>2018</v>
          </cell>
          <cell r="IT94">
            <v>2019</v>
          </cell>
          <cell r="IV94">
            <v>2018</v>
          </cell>
          <cell r="IW94">
            <v>2019</v>
          </cell>
          <cell r="IY94">
            <v>2018</v>
          </cell>
          <cell r="IZ94">
            <v>2019</v>
          </cell>
          <cell r="JA94"/>
          <cell r="JB94">
            <v>2018</v>
          </cell>
          <cell r="JC94">
            <v>2019</v>
          </cell>
          <cell r="JE94">
            <v>2018</v>
          </cell>
          <cell r="JF94">
            <v>2019</v>
          </cell>
          <cell r="JH94">
            <v>2018</v>
          </cell>
          <cell r="JI94">
            <v>2019</v>
          </cell>
          <cell r="JK94">
            <v>2018</v>
          </cell>
          <cell r="JL94">
            <v>2019</v>
          </cell>
          <cell r="JN94">
            <v>2018</v>
          </cell>
          <cell r="JO94">
            <v>2019</v>
          </cell>
          <cell r="JQ94">
            <v>2018</v>
          </cell>
          <cell r="JR94">
            <v>2019</v>
          </cell>
          <cell r="JT94">
            <v>2018</v>
          </cell>
          <cell r="JU94">
            <v>2019</v>
          </cell>
          <cell r="JW94">
            <v>2018</v>
          </cell>
          <cell r="JX94">
            <v>2019</v>
          </cell>
          <cell r="JZ94">
            <v>2018</v>
          </cell>
          <cell r="KA94">
            <v>2019</v>
          </cell>
          <cell r="KC94">
            <v>2018</v>
          </cell>
          <cell r="KD94">
            <v>2019</v>
          </cell>
          <cell r="KF94">
            <v>2018</v>
          </cell>
          <cell r="KG94">
            <v>2019</v>
          </cell>
          <cell r="KI94">
            <v>2018</v>
          </cell>
          <cell r="KJ94">
            <v>2019</v>
          </cell>
          <cell r="KL94">
            <v>2018</v>
          </cell>
          <cell r="KM94">
            <v>2019</v>
          </cell>
          <cell r="KO94">
            <v>2018</v>
          </cell>
          <cell r="KP94">
            <v>2019</v>
          </cell>
        </row>
        <row r="95">
          <cell r="D95"/>
          <cell r="E95"/>
          <cell r="F95"/>
          <cell r="G95"/>
          <cell r="H95"/>
          <cell r="J95"/>
          <cell r="K95"/>
          <cell r="L95"/>
          <cell r="M95"/>
          <cell r="N95"/>
          <cell r="P95"/>
          <cell r="Q95"/>
          <cell r="S95"/>
          <cell r="T95"/>
          <cell r="V95"/>
          <cell r="W95"/>
          <cell r="Y95"/>
          <cell r="Z95"/>
          <cell r="AB95"/>
          <cell r="AC95"/>
          <cell r="AE95"/>
          <cell r="AF95"/>
          <cell r="AH95"/>
          <cell r="AI95"/>
          <cell r="AK95"/>
          <cell r="AL95"/>
          <cell r="AN95"/>
          <cell r="AO95"/>
          <cell r="AQ95"/>
          <cell r="AR95"/>
          <cell r="AT95"/>
          <cell r="AU95"/>
          <cell r="AW95"/>
          <cell r="AX95"/>
          <cell r="AZ95"/>
          <cell r="BA95"/>
          <cell r="BC95"/>
          <cell r="BD95"/>
          <cell r="BF95"/>
          <cell r="BG95"/>
          <cell r="BI95"/>
          <cell r="BJ95"/>
          <cell r="BL95"/>
          <cell r="BM95"/>
          <cell r="BO95"/>
          <cell r="BP95"/>
          <cell r="BR95"/>
          <cell r="BS95"/>
          <cell r="BU95"/>
          <cell r="BV95"/>
          <cell r="BX95"/>
          <cell r="BY95"/>
          <cell r="CA95"/>
          <cell r="CB95"/>
          <cell r="CD95"/>
          <cell r="CE95"/>
          <cell r="CG95"/>
          <cell r="CH95"/>
          <cell r="CJ95"/>
          <cell r="CK95"/>
          <cell r="CM95"/>
          <cell r="CN95"/>
          <cell r="CP95"/>
          <cell r="CQ95"/>
          <cell r="CS95"/>
          <cell r="CT95"/>
          <cell r="CV95"/>
          <cell r="CW95"/>
          <cell r="CY95"/>
          <cell r="CZ95"/>
          <cell r="DB95"/>
          <cell r="DC95"/>
          <cell r="DE95"/>
          <cell r="DF95"/>
          <cell r="DH95"/>
          <cell r="DI95"/>
          <cell r="DK95"/>
          <cell r="DL95"/>
          <cell r="DN95"/>
          <cell r="DO95"/>
          <cell r="DQ95"/>
          <cell r="DR95"/>
          <cell r="DT95"/>
          <cell r="DU95"/>
          <cell r="DW95"/>
          <cell r="DX95"/>
          <cell r="DZ95"/>
          <cell r="EA95"/>
          <cell r="EC95"/>
          <cell r="ED95"/>
          <cell r="EF95"/>
          <cell r="EG95"/>
          <cell r="EI95"/>
          <cell r="EJ95"/>
          <cell r="EL95"/>
          <cell r="EM95"/>
          <cell r="EO95"/>
          <cell r="EP95"/>
          <cell r="ER95"/>
          <cell r="ES95"/>
          <cell r="EU95"/>
          <cell r="EV95"/>
          <cell r="EX95"/>
          <cell r="EY95"/>
          <cell r="FA95"/>
          <cell r="FB95"/>
          <cell r="FD95"/>
          <cell r="FE95"/>
          <cell r="FG95"/>
          <cell r="FH95"/>
          <cell r="FJ95"/>
          <cell r="FK95"/>
          <cell r="FM95"/>
          <cell r="FN95"/>
          <cell r="FP95"/>
          <cell r="FQ95"/>
          <cell r="FS95"/>
          <cell r="FT95"/>
          <cell r="FV95"/>
          <cell r="FW95"/>
          <cell r="FY95"/>
          <cell r="FZ95"/>
          <cell r="GB95"/>
          <cell r="GC95"/>
          <cell r="GE95"/>
          <cell r="GF95"/>
          <cell r="GH95"/>
          <cell r="GI95"/>
          <cell r="GK95"/>
          <cell r="GL95"/>
          <cell r="GN95"/>
          <cell r="GO95"/>
          <cell r="GQ95"/>
          <cell r="GR95"/>
          <cell r="GT95"/>
          <cell r="GU95"/>
          <cell r="GW95"/>
          <cell r="GX95"/>
          <cell r="GZ95"/>
          <cell r="HA95"/>
          <cell r="HC95"/>
          <cell r="HD95"/>
          <cell r="HF95"/>
          <cell r="HG95"/>
          <cell r="HI95"/>
          <cell r="HJ95"/>
          <cell r="HL95"/>
          <cell r="HM95"/>
          <cell r="HO95"/>
          <cell r="HP95"/>
          <cell r="HR95"/>
          <cell r="HS95"/>
          <cell r="HU95"/>
          <cell r="HV95"/>
          <cell r="HX95"/>
          <cell r="HY95"/>
          <cell r="IA95"/>
          <cell r="IB95"/>
          <cell r="ID95"/>
          <cell r="IE95"/>
          <cell r="IG95"/>
          <cell r="IH95"/>
          <cell r="IJ95"/>
          <cell r="IK95"/>
          <cell r="IM95"/>
          <cell r="IN95"/>
          <cell r="IP95"/>
          <cell r="IQ95"/>
          <cell r="IS95"/>
          <cell r="IT95"/>
          <cell r="IV95"/>
          <cell r="IW95"/>
          <cell r="IY95"/>
          <cell r="IZ95"/>
          <cell r="JA95"/>
          <cell r="JB95"/>
          <cell r="JC95"/>
          <cell r="JE95"/>
          <cell r="JF95"/>
          <cell r="JH95"/>
          <cell r="JI95"/>
          <cell r="JK95"/>
          <cell r="JL95"/>
          <cell r="JN95"/>
          <cell r="JO95"/>
          <cell r="JQ95"/>
          <cell r="JR95"/>
          <cell r="JT95"/>
          <cell r="JU95"/>
          <cell r="JW95"/>
          <cell r="JX95"/>
          <cell r="JZ95"/>
          <cell r="KA95"/>
          <cell r="KC95"/>
          <cell r="KD95"/>
          <cell r="KF95"/>
          <cell r="KG95"/>
          <cell r="KI95"/>
          <cell r="KJ95"/>
          <cell r="KL95"/>
          <cell r="KM95"/>
          <cell r="KO95"/>
          <cell r="KP95"/>
        </row>
        <row r="96">
          <cell r="D96">
            <v>2054030000</v>
          </cell>
          <cell r="E96">
            <v>0</v>
          </cell>
          <cell r="F96"/>
          <cell r="G96">
            <v>326063900000</v>
          </cell>
          <cell r="H96">
            <v>0</v>
          </cell>
          <cell r="J96">
            <v>0</v>
          </cell>
          <cell r="K96">
            <v>0</v>
          </cell>
          <cell r="L96"/>
          <cell r="M96">
            <v>137075176000</v>
          </cell>
          <cell r="N96">
            <v>0</v>
          </cell>
          <cell r="P96">
            <v>43441000000</v>
          </cell>
          <cell r="Q96">
            <v>40295000000</v>
          </cell>
          <cell r="S96">
            <v>39424206000</v>
          </cell>
          <cell r="T96">
            <v>0</v>
          </cell>
          <cell r="V96">
            <v>48552278000</v>
          </cell>
          <cell r="W96">
            <v>0</v>
          </cell>
          <cell r="Y96">
            <v>86424446000</v>
          </cell>
          <cell r="Z96">
            <v>0</v>
          </cell>
          <cell r="AB96">
            <v>48477563822</v>
          </cell>
          <cell r="AC96">
            <v>0</v>
          </cell>
          <cell r="AE96">
            <v>4447017000</v>
          </cell>
          <cell r="AF96">
            <v>0</v>
          </cell>
          <cell r="AH96">
            <v>40785937000</v>
          </cell>
          <cell r="AI96">
            <v>0</v>
          </cell>
          <cell r="AK96">
            <v>4877139639</v>
          </cell>
          <cell r="AL96">
            <v>0</v>
          </cell>
          <cell r="AN96">
            <v>0</v>
          </cell>
          <cell r="AO96">
            <v>0</v>
          </cell>
          <cell r="AQ96">
            <v>6381578000</v>
          </cell>
          <cell r="AR96">
            <v>0</v>
          </cell>
          <cell r="AT96">
            <v>0</v>
          </cell>
          <cell r="AU96">
            <v>0</v>
          </cell>
          <cell r="AW96">
            <v>5558762000</v>
          </cell>
          <cell r="AX96">
            <v>0</v>
          </cell>
          <cell r="AZ96">
            <v>9333485730</v>
          </cell>
          <cell r="BA96">
            <v>0</v>
          </cell>
          <cell r="BC96">
            <v>2951987000</v>
          </cell>
          <cell r="BD96">
            <v>0</v>
          </cell>
          <cell r="BF96">
            <v>13303641000</v>
          </cell>
          <cell r="BG96">
            <v>13240337000</v>
          </cell>
          <cell r="BI96">
            <v>4825243362</v>
          </cell>
          <cell r="BJ96">
            <v>14089249719</v>
          </cell>
          <cell r="BL96">
            <v>9774754000</v>
          </cell>
          <cell r="BM96">
            <v>0</v>
          </cell>
          <cell r="BO96">
            <v>5575811210</v>
          </cell>
          <cell r="BP96">
            <v>0</v>
          </cell>
          <cell r="BR96">
            <v>1899784076</v>
          </cell>
          <cell r="BS96">
            <v>0</v>
          </cell>
          <cell r="BU96">
            <v>4203630976</v>
          </cell>
          <cell r="BV96">
            <v>0</v>
          </cell>
          <cell r="BX96">
            <v>3844560000</v>
          </cell>
          <cell r="BY96">
            <v>0</v>
          </cell>
          <cell r="CA96">
            <v>0</v>
          </cell>
          <cell r="CB96">
            <v>0</v>
          </cell>
          <cell r="CD96">
            <v>6155892656.3900003</v>
          </cell>
          <cell r="CE96">
            <v>9290878195</v>
          </cell>
          <cell r="CG96">
            <v>4013895000</v>
          </cell>
          <cell r="CH96">
            <v>0</v>
          </cell>
          <cell r="CJ96">
            <v>3340190474</v>
          </cell>
          <cell r="CK96">
            <v>0</v>
          </cell>
          <cell r="CM96">
            <v>0</v>
          </cell>
          <cell r="CN96">
            <v>0</v>
          </cell>
          <cell r="CP96">
            <v>8173341000</v>
          </cell>
          <cell r="CQ96">
            <v>0</v>
          </cell>
          <cell r="CS96">
            <v>44685513228</v>
          </cell>
          <cell r="CT96">
            <v>0</v>
          </cell>
          <cell r="CV96">
            <v>12614651000</v>
          </cell>
          <cell r="CW96">
            <v>0</v>
          </cell>
          <cell r="CY96">
            <v>10187609083</v>
          </cell>
          <cell r="CZ96">
            <v>0</v>
          </cell>
          <cell r="DB96">
            <v>0</v>
          </cell>
          <cell r="DC96">
            <v>0</v>
          </cell>
          <cell r="DE96">
            <v>1682543000</v>
          </cell>
          <cell r="DF96">
            <v>0</v>
          </cell>
          <cell r="DH96">
            <v>2656275000</v>
          </cell>
          <cell r="DI96">
            <v>0</v>
          </cell>
          <cell r="DK96">
            <v>999291292</v>
          </cell>
          <cell r="DL96">
            <v>0</v>
          </cell>
          <cell r="DN96">
            <v>3348162000</v>
          </cell>
          <cell r="DO96">
            <v>0</v>
          </cell>
          <cell r="DQ96">
            <v>0</v>
          </cell>
          <cell r="DR96">
            <v>0</v>
          </cell>
          <cell r="DT96">
            <v>7574545417</v>
          </cell>
          <cell r="DU96">
            <v>0</v>
          </cell>
          <cell r="DW96">
            <v>6668512617</v>
          </cell>
          <cell r="DX96">
            <v>0</v>
          </cell>
          <cell r="DZ96">
            <v>0</v>
          </cell>
          <cell r="EA96">
            <v>0</v>
          </cell>
          <cell r="EC96">
            <v>0</v>
          </cell>
          <cell r="ED96">
            <v>0</v>
          </cell>
          <cell r="EF96">
            <v>0</v>
          </cell>
          <cell r="EG96">
            <v>0</v>
          </cell>
          <cell r="EI96">
            <v>0</v>
          </cell>
          <cell r="EJ96">
            <v>0</v>
          </cell>
          <cell r="EL96">
            <v>0</v>
          </cell>
          <cell r="EM96">
            <v>0</v>
          </cell>
          <cell r="EO96">
            <v>18812059000</v>
          </cell>
          <cell r="EP96">
            <v>0</v>
          </cell>
          <cell r="ER96">
            <v>6893810185</v>
          </cell>
          <cell r="ES96">
            <v>0</v>
          </cell>
          <cell r="EU96">
            <v>0</v>
          </cell>
          <cell r="EV96">
            <v>0</v>
          </cell>
          <cell r="EX96">
            <v>0</v>
          </cell>
          <cell r="EY96">
            <v>0</v>
          </cell>
          <cell r="FA96">
            <v>-718789774</v>
          </cell>
          <cell r="FB96">
            <v>-1849895305</v>
          </cell>
          <cell r="FD96">
            <v>-6820019</v>
          </cell>
          <cell r="FE96">
            <v>0</v>
          </cell>
          <cell r="FG96">
            <v>0</v>
          </cell>
          <cell r="FH96">
            <v>0</v>
          </cell>
          <cell r="FJ96">
            <v>9791486243</v>
          </cell>
          <cell r="FK96">
            <v>0</v>
          </cell>
          <cell r="FM96">
            <v>-58940315</v>
          </cell>
          <cell r="FN96">
            <v>0</v>
          </cell>
          <cell r="FP96">
            <v>41171065000</v>
          </cell>
          <cell r="FQ96">
            <v>29380113000</v>
          </cell>
          <cell r="FS96">
            <v>-12916720672</v>
          </cell>
          <cell r="FT96">
            <v>0</v>
          </cell>
          <cell r="FV96">
            <v>2046815000</v>
          </cell>
          <cell r="FW96">
            <v>0</v>
          </cell>
          <cell r="FY96">
            <v>923693277</v>
          </cell>
          <cell r="FZ96">
            <v>0</v>
          </cell>
          <cell r="GB96">
            <v>116031481425</v>
          </cell>
          <cell r="GC96">
            <v>0</v>
          </cell>
          <cell r="GE96">
            <v>-35652566</v>
          </cell>
          <cell r="GF96">
            <v>0</v>
          </cell>
          <cell r="GH96">
            <v>17750858000</v>
          </cell>
          <cell r="GI96">
            <v>0</v>
          </cell>
          <cell r="GK96">
            <v>2216990317.5999985</v>
          </cell>
          <cell r="GL96">
            <v>0</v>
          </cell>
          <cell r="GN96">
            <v>36610075</v>
          </cell>
          <cell r="GO96">
            <v>0</v>
          </cell>
          <cell r="GQ96">
            <v>369026531</v>
          </cell>
          <cell r="GR96">
            <v>0</v>
          </cell>
          <cell r="GT96">
            <v>14900345479</v>
          </cell>
          <cell r="GU96">
            <v>0</v>
          </cell>
          <cell r="GW96">
            <v>0</v>
          </cell>
          <cell r="GX96">
            <v>0</v>
          </cell>
          <cell r="GZ96">
            <v>0</v>
          </cell>
          <cell r="HA96">
            <v>0</v>
          </cell>
          <cell r="HC96">
            <v>23172635005</v>
          </cell>
          <cell r="HD96">
            <v>0</v>
          </cell>
          <cell r="HF96">
            <v>0</v>
          </cell>
          <cell r="HG96">
            <v>0</v>
          </cell>
          <cell r="HI96">
            <v>1149070993</v>
          </cell>
          <cell r="HJ96">
            <v>0</v>
          </cell>
          <cell r="HL96">
            <v>126504148000</v>
          </cell>
          <cell r="HM96">
            <v>0</v>
          </cell>
          <cell r="HO96">
            <v>49721982714</v>
          </cell>
          <cell r="HP96">
            <v>0</v>
          </cell>
          <cell r="HR96">
            <v>7324085613</v>
          </cell>
          <cell r="HS96">
            <v>0</v>
          </cell>
          <cell r="HU96">
            <v>19645248655.610001</v>
          </cell>
          <cell r="HV96">
            <v>0</v>
          </cell>
          <cell r="HX96">
            <v>-53787859</v>
          </cell>
          <cell r="HY96">
            <v>0</v>
          </cell>
          <cell r="IA96">
            <v>12848640000</v>
          </cell>
          <cell r="IB96">
            <v>0</v>
          </cell>
          <cell r="ID96">
            <v>2034505600</v>
          </cell>
          <cell r="IE96">
            <v>0</v>
          </cell>
          <cell r="IG96">
            <v>2090159762</v>
          </cell>
          <cell r="IH96">
            <v>0</v>
          </cell>
          <cell r="IJ96">
            <v>470495858</v>
          </cell>
          <cell r="IK96">
            <v>0</v>
          </cell>
          <cell r="IM96">
            <v>7723814076</v>
          </cell>
          <cell r="IN96">
            <v>10386524667</v>
          </cell>
          <cell r="IP96">
            <v>180211313</v>
          </cell>
          <cell r="IQ96">
            <v>0</v>
          </cell>
          <cell r="IS96">
            <v>-604770000</v>
          </cell>
          <cell r="IT96">
            <v>0</v>
          </cell>
          <cell r="IV96">
            <v>9886248160</v>
          </cell>
          <cell r="IW96">
            <v>43263592516</v>
          </cell>
          <cell r="IY96">
            <v>41355962287</v>
          </cell>
          <cell r="IZ96">
            <v>0</v>
          </cell>
          <cell r="JA96"/>
          <cell r="JB96">
            <v>24327067768</v>
          </cell>
          <cell r="JC96">
            <v>28224062233</v>
          </cell>
          <cell r="JE96">
            <v>11804011000</v>
          </cell>
          <cell r="JF96">
            <v>0</v>
          </cell>
          <cell r="JH96">
            <v>64477606000</v>
          </cell>
          <cell r="JI96">
            <v>0</v>
          </cell>
          <cell r="JK96">
            <v>374813025000</v>
          </cell>
          <cell r="JL96">
            <v>0</v>
          </cell>
          <cell r="JN96">
            <v>7136850021</v>
          </cell>
          <cell r="JO96">
            <v>0</v>
          </cell>
          <cell r="JQ96">
            <v>6357332000</v>
          </cell>
          <cell r="JR96">
            <v>0</v>
          </cell>
          <cell r="JT96">
            <v>-12539762000</v>
          </cell>
          <cell r="JU96">
            <v>0</v>
          </cell>
          <cell r="JW96">
            <v>28428123690</v>
          </cell>
          <cell r="JX96">
            <v>10534374756</v>
          </cell>
          <cell r="JZ96">
            <v>17116305000</v>
          </cell>
          <cell r="KA96">
            <v>0</v>
          </cell>
          <cell r="KC96">
            <v>4060769133</v>
          </cell>
          <cell r="KD96">
            <v>0</v>
          </cell>
          <cell r="KF96">
            <v>2699233544</v>
          </cell>
          <cell r="KG96">
            <v>0</v>
          </cell>
          <cell r="KI96">
            <v>3200684148</v>
          </cell>
          <cell r="KJ96">
            <v>0</v>
          </cell>
          <cell r="KL96">
            <v>-105338000</v>
          </cell>
          <cell r="KM96">
            <v>0</v>
          </cell>
          <cell r="KO96">
            <v>3261538342</v>
          </cell>
          <cell r="KP96">
            <v>0</v>
          </cell>
        </row>
        <row r="97">
          <cell r="D97">
            <v>64530417000</v>
          </cell>
          <cell r="E97">
            <v>0</v>
          </cell>
          <cell r="F97"/>
          <cell r="G97">
            <v>1465650098000</v>
          </cell>
          <cell r="H97">
            <v>0</v>
          </cell>
          <cell r="J97">
            <v>0</v>
          </cell>
          <cell r="K97">
            <v>0</v>
          </cell>
          <cell r="L97"/>
          <cell r="M97">
            <v>130894689000</v>
          </cell>
          <cell r="N97">
            <v>0</v>
          </cell>
          <cell r="P97">
            <v>48010000000</v>
          </cell>
          <cell r="Q97">
            <v>65280000000</v>
          </cell>
          <cell r="S97">
            <v>161051467000</v>
          </cell>
          <cell r="T97">
            <v>0</v>
          </cell>
          <cell r="V97">
            <v>86485651000</v>
          </cell>
          <cell r="W97">
            <v>0</v>
          </cell>
          <cell r="Y97">
            <v>41722279000</v>
          </cell>
          <cell r="Z97">
            <v>0</v>
          </cell>
          <cell r="AB97">
            <v>67374649146</v>
          </cell>
          <cell r="AC97">
            <v>0</v>
          </cell>
          <cell r="AE97">
            <v>169299932000</v>
          </cell>
          <cell r="AF97">
            <v>0</v>
          </cell>
          <cell r="AH97">
            <v>58342456000</v>
          </cell>
          <cell r="AI97">
            <v>0</v>
          </cell>
          <cell r="AK97">
            <v>28754048379</v>
          </cell>
          <cell r="AL97">
            <v>0</v>
          </cell>
          <cell r="AN97">
            <v>0</v>
          </cell>
          <cell r="AO97">
            <v>0</v>
          </cell>
          <cell r="AQ97">
            <v>3980618000</v>
          </cell>
          <cell r="AR97">
            <v>0</v>
          </cell>
          <cell r="AT97">
            <v>0</v>
          </cell>
          <cell r="AU97">
            <v>0</v>
          </cell>
          <cell r="AW97">
            <v>6821314000</v>
          </cell>
          <cell r="AX97">
            <v>0</v>
          </cell>
          <cell r="AZ97">
            <v>-6066512510</v>
          </cell>
          <cell r="BA97">
            <v>0</v>
          </cell>
          <cell r="BC97">
            <v>19571497000</v>
          </cell>
          <cell r="BD97">
            <v>0</v>
          </cell>
          <cell r="BF97">
            <v>16871904000</v>
          </cell>
          <cell r="BG97">
            <v>22112578000</v>
          </cell>
          <cell r="BI97">
            <v>14224149572</v>
          </cell>
          <cell r="BJ97">
            <v>27842223948</v>
          </cell>
          <cell r="BL97">
            <v>10373001000</v>
          </cell>
          <cell r="BM97">
            <v>0</v>
          </cell>
          <cell r="BO97">
            <v>14923586706</v>
          </cell>
          <cell r="BP97">
            <v>0</v>
          </cell>
          <cell r="BR97">
            <v>7692228347</v>
          </cell>
          <cell r="BS97">
            <v>0</v>
          </cell>
          <cell r="BU97">
            <v>16083544548</v>
          </cell>
          <cell r="BV97">
            <v>0</v>
          </cell>
          <cell r="BX97">
            <v>13486675000</v>
          </cell>
          <cell r="BY97">
            <v>0</v>
          </cell>
          <cell r="CA97">
            <v>0</v>
          </cell>
          <cell r="CB97">
            <v>0</v>
          </cell>
          <cell r="CD97">
            <v>13491716455.740002</v>
          </cell>
          <cell r="CE97">
            <v>14773355907</v>
          </cell>
          <cell r="CG97">
            <v>5456142000</v>
          </cell>
          <cell r="CH97">
            <v>0</v>
          </cell>
          <cell r="CJ97">
            <v>14585690315</v>
          </cell>
          <cell r="CK97">
            <v>0</v>
          </cell>
          <cell r="CM97">
            <v>0</v>
          </cell>
          <cell r="CN97">
            <v>0</v>
          </cell>
          <cell r="CP97">
            <v>36738425000</v>
          </cell>
          <cell r="CQ97">
            <v>0</v>
          </cell>
          <cell r="CS97">
            <v>31973285508</v>
          </cell>
          <cell r="CT97">
            <v>0</v>
          </cell>
          <cell r="CV97">
            <v>52883335000</v>
          </cell>
          <cell r="CW97">
            <v>0</v>
          </cell>
          <cell r="CY97">
            <v>12780184799</v>
          </cell>
          <cell r="CZ97">
            <v>0</v>
          </cell>
          <cell r="DB97">
            <v>0</v>
          </cell>
          <cell r="DC97">
            <v>0</v>
          </cell>
          <cell r="DE97">
            <v>1160986000</v>
          </cell>
          <cell r="DF97">
            <v>0</v>
          </cell>
          <cell r="DH97">
            <v>1815293000</v>
          </cell>
          <cell r="DI97">
            <v>0</v>
          </cell>
          <cell r="DK97">
            <v>987964515</v>
          </cell>
          <cell r="DL97">
            <v>0</v>
          </cell>
          <cell r="DN97">
            <v>7521563000</v>
          </cell>
          <cell r="DO97">
            <v>0</v>
          </cell>
          <cell r="DQ97">
            <v>0</v>
          </cell>
          <cell r="DR97">
            <v>0</v>
          </cell>
          <cell r="DT97">
            <v>11520071864</v>
          </cell>
          <cell r="DU97">
            <v>0</v>
          </cell>
          <cell r="DW97">
            <v>13153519250</v>
          </cell>
          <cell r="DX97">
            <v>0</v>
          </cell>
          <cell r="DZ97">
            <v>0</v>
          </cell>
          <cell r="EA97">
            <v>0</v>
          </cell>
          <cell r="EC97">
            <v>0</v>
          </cell>
          <cell r="ED97">
            <v>0</v>
          </cell>
          <cell r="EF97">
            <v>0</v>
          </cell>
          <cell r="EG97">
            <v>0</v>
          </cell>
          <cell r="EI97">
            <v>0</v>
          </cell>
          <cell r="EJ97">
            <v>0</v>
          </cell>
          <cell r="EL97">
            <v>0</v>
          </cell>
          <cell r="EM97">
            <v>0</v>
          </cell>
          <cell r="EO97">
            <v>56887558000</v>
          </cell>
          <cell r="EP97">
            <v>0</v>
          </cell>
          <cell r="ER97">
            <v>4109777392</v>
          </cell>
          <cell r="ES97">
            <v>0</v>
          </cell>
          <cell r="EU97">
            <v>0</v>
          </cell>
          <cell r="EV97">
            <v>0</v>
          </cell>
          <cell r="EX97">
            <v>0</v>
          </cell>
          <cell r="EY97">
            <v>0</v>
          </cell>
          <cell r="FA97">
            <v>897371150</v>
          </cell>
          <cell r="FB97">
            <v>1201205800</v>
          </cell>
          <cell r="FD97">
            <v>-5332390</v>
          </cell>
          <cell r="FE97">
            <v>0</v>
          </cell>
          <cell r="FG97">
            <v>0</v>
          </cell>
          <cell r="FH97">
            <v>0</v>
          </cell>
          <cell r="FJ97">
            <v>211621922425</v>
          </cell>
          <cell r="FK97">
            <v>0</v>
          </cell>
          <cell r="FM97">
            <v>2401677690</v>
          </cell>
          <cell r="FN97">
            <v>0</v>
          </cell>
          <cell r="FP97">
            <v>181173451000</v>
          </cell>
          <cell r="FQ97">
            <v>197940249000</v>
          </cell>
          <cell r="FS97">
            <v>518660622</v>
          </cell>
          <cell r="FT97">
            <v>0</v>
          </cell>
          <cell r="FV97">
            <v>10272545000</v>
          </cell>
          <cell r="FW97">
            <v>0</v>
          </cell>
          <cell r="FY97">
            <v>468883725</v>
          </cell>
          <cell r="FZ97">
            <v>0</v>
          </cell>
          <cell r="GB97">
            <v>164611717276</v>
          </cell>
          <cell r="GC97">
            <v>0</v>
          </cell>
          <cell r="GE97">
            <v>65645072</v>
          </cell>
          <cell r="GF97">
            <v>0</v>
          </cell>
          <cell r="GH97">
            <v>18220665000</v>
          </cell>
          <cell r="GI97">
            <v>0</v>
          </cell>
          <cell r="GK97">
            <v>8115791849.039999</v>
          </cell>
          <cell r="GL97">
            <v>0</v>
          </cell>
          <cell r="GN97">
            <v>24900499</v>
          </cell>
          <cell r="GO97">
            <v>0</v>
          </cell>
          <cell r="GQ97">
            <v>1963143285</v>
          </cell>
          <cell r="GR97">
            <v>0</v>
          </cell>
          <cell r="GT97">
            <v>18450028297</v>
          </cell>
          <cell r="GU97">
            <v>0</v>
          </cell>
          <cell r="GW97">
            <v>0</v>
          </cell>
          <cell r="GX97">
            <v>0</v>
          </cell>
          <cell r="GZ97">
            <v>0</v>
          </cell>
          <cell r="HA97">
            <v>0</v>
          </cell>
          <cell r="HC97">
            <v>13540885752</v>
          </cell>
          <cell r="HD97">
            <v>0</v>
          </cell>
          <cell r="HF97">
            <v>0</v>
          </cell>
          <cell r="HG97">
            <v>0</v>
          </cell>
          <cell r="HI97">
            <v>6583793892</v>
          </cell>
          <cell r="HJ97">
            <v>0</v>
          </cell>
          <cell r="HL97">
            <v>440455193000</v>
          </cell>
          <cell r="HM97">
            <v>0</v>
          </cell>
          <cell r="HO97">
            <v>28050677999</v>
          </cell>
          <cell r="HP97">
            <v>0</v>
          </cell>
          <cell r="HR97">
            <v>4109777392</v>
          </cell>
          <cell r="HS97">
            <v>0</v>
          </cell>
          <cell r="HU97">
            <v>21213108203.68</v>
          </cell>
          <cell r="HV97">
            <v>0</v>
          </cell>
          <cell r="HX97">
            <v>1782968466</v>
          </cell>
          <cell r="HY97">
            <v>0</v>
          </cell>
          <cell r="IA97">
            <v>9467323000</v>
          </cell>
          <cell r="IB97">
            <v>0</v>
          </cell>
          <cell r="ID97">
            <v>13576990215</v>
          </cell>
          <cell r="IE97">
            <v>0</v>
          </cell>
          <cell r="IG97">
            <v>3261269501</v>
          </cell>
          <cell r="IH97">
            <v>0</v>
          </cell>
          <cell r="IJ97">
            <v>3530140856</v>
          </cell>
          <cell r="IK97">
            <v>0</v>
          </cell>
          <cell r="IM97">
            <v>7484571679</v>
          </cell>
          <cell r="IN97">
            <v>8927474239</v>
          </cell>
          <cell r="IP97">
            <v>260983719</v>
          </cell>
          <cell r="IQ97">
            <v>0</v>
          </cell>
          <cell r="IS97">
            <v>22838224000</v>
          </cell>
          <cell r="IT97">
            <v>0</v>
          </cell>
          <cell r="IV97">
            <v>71374198551</v>
          </cell>
          <cell r="IW97">
            <v>60649357431</v>
          </cell>
          <cell r="IY97">
            <v>264012688377</v>
          </cell>
          <cell r="IZ97">
            <v>0</v>
          </cell>
          <cell r="JA97"/>
          <cell r="JB97">
            <v>82944512768</v>
          </cell>
          <cell r="JC97">
            <v>82093156292</v>
          </cell>
          <cell r="JE97">
            <v>18491890000</v>
          </cell>
          <cell r="JF97">
            <v>0</v>
          </cell>
          <cell r="JH97">
            <v>52428673000</v>
          </cell>
          <cell r="JI97">
            <v>0</v>
          </cell>
          <cell r="JK97">
            <v>1043583428000</v>
          </cell>
          <cell r="JL97">
            <v>0</v>
          </cell>
          <cell r="JN97">
            <v>9734784776</v>
          </cell>
          <cell r="JO97">
            <v>0</v>
          </cell>
          <cell r="JQ97">
            <v>12213401000</v>
          </cell>
          <cell r="JR97">
            <v>0</v>
          </cell>
          <cell r="JT97">
            <v>7757250000</v>
          </cell>
          <cell r="JU97">
            <v>0</v>
          </cell>
          <cell r="JW97">
            <v>22388045373</v>
          </cell>
          <cell r="JX97">
            <v>24999019070</v>
          </cell>
          <cell r="JZ97">
            <v>18533945000</v>
          </cell>
          <cell r="KA97">
            <v>0</v>
          </cell>
          <cell r="KC97">
            <v>8150184927</v>
          </cell>
          <cell r="KD97">
            <v>0</v>
          </cell>
          <cell r="KF97">
            <v>3025549643</v>
          </cell>
          <cell r="KG97">
            <v>0</v>
          </cell>
          <cell r="KI97">
            <v>1953300626</v>
          </cell>
          <cell r="KJ97">
            <v>0</v>
          </cell>
          <cell r="KL97">
            <v>23391000</v>
          </cell>
          <cell r="KM97">
            <v>0</v>
          </cell>
          <cell r="KO97">
            <v>12631820188</v>
          </cell>
          <cell r="KP97">
            <v>0</v>
          </cell>
        </row>
        <row r="98">
          <cell r="D98"/>
          <cell r="E98"/>
          <cell r="F98"/>
          <cell r="G98"/>
          <cell r="H98"/>
          <cell r="J98"/>
          <cell r="K98"/>
          <cell r="L98"/>
          <cell r="M98"/>
          <cell r="N98"/>
          <cell r="P98"/>
          <cell r="Q98"/>
          <cell r="S98"/>
          <cell r="T98"/>
          <cell r="V98"/>
          <cell r="W98"/>
          <cell r="Y98"/>
          <cell r="Z98"/>
          <cell r="AB98"/>
          <cell r="AC98"/>
          <cell r="AE98"/>
          <cell r="AF98"/>
          <cell r="AH98"/>
          <cell r="AI98"/>
          <cell r="AK98"/>
          <cell r="AL98"/>
          <cell r="AN98"/>
          <cell r="AO98"/>
          <cell r="AQ98"/>
          <cell r="AR98"/>
          <cell r="AT98"/>
          <cell r="AU98"/>
          <cell r="AW98"/>
          <cell r="AX98"/>
          <cell r="AZ98"/>
          <cell r="BA98"/>
          <cell r="BC98"/>
          <cell r="BD98"/>
          <cell r="BF98"/>
          <cell r="BG98"/>
          <cell r="BI98"/>
          <cell r="BJ98"/>
          <cell r="BL98"/>
          <cell r="BM98"/>
          <cell r="BO98"/>
          <cell r="BP98"/>
          <cell r="BR98"/>
          <cell r="BS98"/>
          <cell r="BU98"/>
          <cell r="BV98"/>
          <cell r="BX98"/>
          <cell r="BY98"/>
          <cell r="CA98"/>
          <cell r="CB98"/>
          <cell r="CD98"/>
          <cell r="CE98"/>
          <cell r="CG98"/>
          <cell r="CH98"/>
          <cell r="CJ98"/>
          <cell r="CK98"/>
          <cell r="CM98"/>
          <cell r="CN98"/>
          <cell r="CP98"/>
          <cell r="CQ98"/>
          <cell r="CS98"/>
          <cell r="CT98"/>
          <cell r="CV98"/>
          <cell r="CW98"/>
          <cell r="CY98"/>
          <cell r="CZ98"/>
          <cell r="DB98"/>
          <cell r="DC98"/>
          <cell r="DE98"/>
          <cell r="DF98"/>
          <cell r="DH98"/>
          <cell r="DI98"/>
          <cell r="DK98"/>
          <cell r="DL98"/>
          <cell r="DN98"/>
          <cell r="DO98"/>
          <cell r="DQ98"/>
          <cell r="DR98"/>
          <cell r="DT98"/>
          <cell r="DU98"/>
          <cell r="DW98"/>
          <cell r="DX98"/>
          <cell r="DZ98"/>
          <cell r="EA98"/>
          <cell r="EC98"/>
          <cell r="ED98"/>
          <cell r="EF98"/>
          <cell r="EG98"/>
          <cell r="EI98"/>
          <cell r="EJ98"/>
          <cell r="EL98"/>
          <cell r="EM98"/>
          <cell r="EO98"/>
          <cell r="EP98"/>
          <cell r="ER98"/>
          <cell r="ES98"/>
          <cell r="EU98"/>
          <cell r="EV98"/>
          <cell r="EX98"/>
          <cell r="EY98"/>
          <cell r="FA98"/>
          <cell r="FB98"/>
          <cell r="FD98"/>
          <cell r="FE98"/>
          <cell r="FG98"/>
          <cell r="FH98"/>
          <cell r="FJ98"/>
          <cell r="FK98"/>
          <cell r="FM98"/>
          <cell r="FN98"/>
          <cell r="FP98"/>
          <cell r="FQ98"/>
          <cell r="FS98"/>
          <cell r="FT98"/>
          <cell r="FV98"/>
          <cell r="FW98"/>
          <cell r="FY98"/>
          <cell r="FZ98"/>
          <cell r="GB98"/>
          <cell r="GC98"/>
          <cell r="GE98"/>
          <cell r="GF98"/>
          <cell r="GH98"/>
          <cell r="GI98"/>
          <cell r="GK98"/>
          <cell r="GL98"/>
          <cell r="GN98"/>
          <cell r="GO98"/>
          <cell r="GQ98"/>
          <cell r="GR98"/>
          <cell r="GT98"/>
          <cell r="GU98"/>
          <cell r="GW98"/>
          <cell r="GX98"/>
          <cell r="GZ98"/>
          <cell r="HA98"/>
          <cell r="HC98"/>
          <cell r="HD98"/>
          <cell r="HF98"/>
          <cell r="HG98"/>
          <cell r="HI98"/>
          <cell r="HJ98"/>
          <cell r="HL98"/>
          <cell r="HM98"/>
          <cell r="HO98"/>
          <cell r="HP98"/>
          <cell r="HR98"/>
          <cell r="HS98"/>
          <cell r="HU98"/>
          <cell r="HV98"/>
          <cell r="HX98"/>
          <cell r="HY98"/>
          <cell r="IA98"/>
          <cell r="IB98"/>
          <cell r="ID98"/>
          <cell r="IE98"/>
          <cell r="IG98"/>
          <cell r="IH98"/>
          <cell r="IJ98"/>
          <cell r="IK98"/>
          <cell r="IM98"/>
          <cell r="IN98"/>
          <cell r="IP98"/>
          <cell r="IQ98"/>
          <cell r="IS98"/>
          <cell r="IT98"/>
          <cell r="IV98"/>
          <cell r="IW98"/>
          <cell r="IY98"/>
          <cell r="IZ98"/>
          <cell r="JA98"/>
          <cell r="JB98"/>
          <cell r="JC98"/>
          <cell r="JE98"/>
          <cell r="JF98"/>
          <cell r="JH98"/>
          <cell r="JI98"/>
          <cell r="JK98"/>
          <cell r="JL98"/>
          <cell r="JN98"/>
          <cell r="JO98"/>
          <cell r="JQ98"/>
          <cell r="JR98"/>
          <cell r="JT98"/>
          <cell r="JU98"/>
          <cell r="JW98"/>
          <cell r="JX98"/>
          <cell r="JZ98"/>
          <cell r="KA98"/>
          <cell r="KC98"/>
          <cell r="KD98"/>
          <cell r="KF98"/>
          <cell r="KG98"/>
          <cell r="KI98"/>
          <cell r="KJ98"/>
          <cell r="KL98"/>
          <cell r="KM98"/>
          <cell r="KO98"/>
          <cell r="KP98"/>
        </row>
        <row r="99">
          <cell r="D99">
            <v>0.16007810704214107</v>
          </cell>
          <cell r="E99" t="str">
            <v>N/A</v>
          </cell>
          <cell r="F99"/>
          <cell r="G99">
            <v>5.2287089602473455E-2</v>
          </cell>
          <cell r="H99" t="str">
            <v>N/A</v>
          </cell>
          <cell r="J99" t="str">
            <v>N/A</v>
          </cell>
          <cell r="K99" t="str">
            <v>N/A</v>
          </cell>
          <cell r="L99"/>
          <cell r="M99">
            <v>1.9484144234454003E-2</v>
          </cell>
          <cell r="N99" t="str">
            <v>N/A</v>
          </cell>
          <cell r="P99">
            <v>-0.12230785253072277</v>
          </cell>
          <cell r="Q99">
            <v>0.26453737745098038</v>
          </cell>
          <cell r="S99">
            <v>8.7398893423305483E-3</v>
          </cell>
          <cell r="T99" t="str">
            <v>N/A</v>
          </cell>
          <cell r="V99">
            <v>4.7102634401167888E-2</v>
          </cell>
          <cell r="W99" t="str">
            <v>N/A</v>
          </cell>
          <cell r="Y99">
            <v>-0.1147036574871665</v>
          </cell>
          <cell r="Z99" t="str">
            <v>N/A</v>
          </cell>
          <cell r="AB99">
            <v>1.9378134113482246E-2</v>
          </cell>
          <cell r="AC99" t="str">
            <v>N/A</v>
          </cell>
          <cell r="AE99">
            <v>4.3015480951285913E-2</v>
          </cell>
          <cell r="AF99" t="str">
            <v>N/A</v>
          </cell>
          <cell r="AH99">
            <v>5.3310131476124352E-2</v>
          </cell>
          <cell r="AI99" t="str">
            <v>N/A</v>
          </cell>
          <cell r="AK99">
            <v>2.6966145176492401E-2</v>
          </cell>
          <cell r="AL99" t="str">
            <v>N/A</v>
          </cell>
          <cell r="AN99" t="str">
            <v>N/A</v>
          </cell>
          <cell r="AO99" t="str">
            <v>N/A</v>
          </cell>
          <cell r="AQ99">
            <v>0.14103463331573138</v>
          </cell>
          <cell r="AR99" t="str">
            <v>N/A</v>
          </cell>
          <cell r="AT99" t="str">
            <v>N/A</v>
          </cell>
          <cell r="AU99" t="str">
            <v>N/A</v>
          </cell>
          <cell r="AW99">
            <v>0</v>
          </cell>
          <cell r="AX99" t="str">
            <v>N/A</v>
          </cell>
          <cell r="AZ99" t="str">
            <v>N/A</v>
          </cell>
          <cell r="BA99" t="str">
            <v>N/A</v>
          </cell>
          <cell r="BC99">
            <v>7.3394487912702852E-2</v>
          </cell>
          <cell r="BD99" t="str">
            <v>N/A</v>
          </cell>
          <cell r="BF99">
            <v>0.22684932299282878</v>
          </cell>
          <cell r="BG99">
            <v>0.23479930743489066</v>
          </cell>
          <cell r="BI99">
            <v>0.30839206806676006</v>
          </cell>
          <cell r="BJ99">
            <v>0.45246318525158358</v>
          </cell>
          <cell r="BL99">
            <v>0.17249877831882982</v>
          </cell>
          <cell r="BM99" t="str">
            <v>N/A</v>
          </cell>
          <cell r="BO99">
            <v>0.18027092983742135</v>
          </cell>
          <cell r="BP99" t="str">
            <v>N/A</v>
          </cell>
          <cell r="BR99">
            <v>6.9017454637452666E-2</v>
          </cell>
          <cell r="BS99" t="str">
            <v>N/A</v>
          </cell>
          <cell r="BU99">
            <v>0.21496686061219844</v>
          </cell>
          <cell r="BV99" t="str">
            <v>N/A</v>
          </cell>
          <cell r="BX99">
            <v>8.9012525325923547E-2</v>
          </cell>
          <cell r="BY99" t="str">
            <v>N/A</v>
          </cell>
          <cell r="CA99" t="str">
            <v>N/A</v>
          </cell>
          <cell r="CB99" t="str">
            <v>N/A</v>
          </cell>
          <cell r="CD99">
            <v>0.12323315491059268</v>
          </cell>
          <cell r="CE99">
            <v>0.12432882417255636</v>
          </cell>
          <cell r="CG99">
            <v>9.4126765762328035E-2</v>
          </cell>
          <cell r="CH99" t="str">
            <v>N/A</v>
          </cell>
          <cell r="CJ99">
            <v>8.6157556335035898E-2</v>
          </cell>
          <cell r="CK99" t="str">
            <v>N/A</v>
          </cell>
          <cell r="CM99" t="str">
            <v>N/A</v>
          </cell>
          <cell r="CN99" t="str">
            <v>N/A</v>
          </cell>
          <cell r="CP99">
            <v>-3.6176754991538149E-2</v>
          </cell>
          <cell r="CQ99" t="str">
            <v>N/A</v>
          </cell>
          <cell r="CS99">
            <v>4.120568502947107E-2</v>
          </cell>
          <cell r="CT99" t="str">
            <v>N/A</v>
          </cell>
          <cell r="CV99">
            <v>0.26427098442259739</v>
          </cell>
          <cell r="CW99" t="str">
            <v>N/A</v>
          </cell>
          <cell r="CY99">
            <v>0.14812762661680196</v>
          </cell>
          <cell r="CZ99" t="str">
            <v>N/A</v>
          </cell>
          <cell r="DB99" t="str">
            <v>N/A</v>
          </cell>
          <cell r="DC99" t="str">
            <v>N/A</v>
          </cell>
          <cell r="DE99">
            <v>0</v>
          </cell>
          <cell r="DF99" t="str">
            <v>N/A</v>
          </cell>
          <cell r="DH99">
            <v>0</v>
          </cell>
          <cell r="DI99" t="str">
            <v>N/A</v>
          </cell>
          <cell r="DK99">
            <v>0</v>
          </cell>
          <cell r="DL99" t="str">
            <v>N/A</v>
          </cell>
          <cell r="DN99">
            <v>5.5076584481177651E-2</v>
          </cell>
          <cell r="DO99" t="str">
            <v>N/A</v>
          </cell>
          <cell r="DQ99" t="str">
            <v>N/A</v>
          </cell>
          <cell r="DR99" t="str">
            <v>N/A</v>
          </cell>
          <cell r="DT99">
            <v>0.22617311400133119</v>
          </cell>
          <cell r="DU99" t="str">
            <v>N/A</v>
          </cell>
          <cell r="DW99">
            <v>0.20688957071317624</v>
          </cell>
          <cell r="DX99" t="str">
            <v>N/A</v>
          </cell>
          <cell r="DZ99" t="str">
            <v>N/A</v>
          </cell>
          <cell r="EA99" t="str">
            <v>N/A</v>
          </cell>
          <cell r="EC99" t="str">
            <v>N/A</v>
          </cell>
          <cell r="ED99" t="str">
            <v>N/A</v>
          </cell>
          <cell r="EF99" t="str">
            <v>N/A</v>
          </cell>
          <cell r="EG99" t="str">
            <v>N/A</v>
          </cell>
          <cell r="EI99" t="str">
            <v>N/A</v>
          </cell>
          <cell r="EJ99" t="str">
            <v>N/A</v>
          </cell>
          <cell r="EL99" t="str">
            <v>N/A</v>
          </cell>
          <cell r="EM99" t="str">
            <v>N/A</v>
          </cell>
          <cell r="EO99">
            <v>7.0063545353801271E-2</v>
          </cell>
          <cell r="EP99" t="str">
            <v>N/A</v>
          </cell>
          <cell r="ER99">
            <v>-0.47926225440679537</v>
          </cell>
          <cell r="ES99" t="str">
            <v>N/A</v>
          </cell>
          <cell r="EU99" t="str">
            <v>N/A</v>
          </cell>
          <cell r="EV99" t="str">
            <v>N/A</v>
          </cell>
          <cell r="EX99" t="str">
            <v>N/A</v>
          </cell>
          <cell r="EY99" t="str">
            <v>N/A</v>
          </cell>
          <cell r="FA99">
            <v>0.30415819920219189</v>
          </cell>
          <cell r="FB99">
            <v>0.25294137773893532</v>
          </cell>
          <cell r="FD99" t="str">
            <v>N/A</v>
          </cell>
          <cell r="FE99" t="str">
            <v>N/A</v>
          </cell>
          <cell r="FG99" t="str">
            <v>N/A</v>
          </cell>
          <cell r="FH99" t="str">
            <v>N/A</v>
          </cell>
          <cell r="FJ99">
            <v>-8.0080044915979837E-2</v>
          </cell>
          <cell r="FK99" t="str">
            <v>N/A</v>
          </cell>
          <cell r="FM99">
            <v>0.10735468255109619</v>
          </cell>
          <cell r="FN99" t="str">
            <v>N/A</v>
          </cell>
          <cell r="FP99">
            <v>6.8119875908308439E-2</v>
          </cell>
          <cell r="FQ99">
            <v>8.5124521592372049E-2</v>
          </cell>
          <cell r="FS99">
            <v>66.792748166256587</v>
          </cell>
          <cell r="FT99" t="str">
            <v>N/A</v>
          </cell>
          <cell r="FV99">
            <v>0.21758775454378637</v>
          </cell>
          <cell r="FW99" t="str">
            <v>N/A</v>
          </cell>
          <cell r="FY99">
            <v>0.32716980099917098</v>
          </cell>
          <cell r="FZ99" t="str">
            <v>N/A</v>
          </cell>
          <cell r="GB99">
            <v>-8.0273776901582508E-2</v>
          </cell>
          <cell r="GC99" t="str">
            <v>N/A</v>
          </cell>
          <cell r="GE99">
            <v>0.73268870814857212</v>
          </cell>
          <cell r="GF99" t="str">
            <v>N/A</v>
          </cell>
          <cell r="GH99">
            <v>0.12242423643703454</v>
          </cell>
          <cell r="GI99" t="str">
            <v>N/A</v>
          </cell>
          <cell r="GK99">
            <v>0</v>
          </cell>
          <cell r="GL99" t="str">
            <v>N/A</v>
          </cell>
          <cell r="GN99">
            <v>4.9776914109231308E-3</v>
          </cell>
          <cell r="GO99" t="str">
            <v>N/A</v>
          </cell>
          <cell r="GQ99">
            <v>0.40553428936288777</v>
          </cell>
          <cell r="GR99" t="str">
            <v>N/A</v>
          </cell>
          <cell r="GT99">
            <v>6.9220358171898366E-2</v>
          </cell>
          <cell r="GU99" t="str">
            <v>N/A</v>
          </cell>
          <cell r="GW99" t="str">
            <v>N/A</v>
          </cell>
          <cell r="GX99" t="str">
            <v>N/A</v>
          </cell>
          <cell r="GZ99" t="str">
            <v>N/A</v>
          </cell>
          <cell r="HA99" t="str">
            <v>N/A</v>
          </cell>
          <cell r="HC99">
            <v>9.5029692264403054E-2</v>
          </cell>
          <cell r="HD99" t="str">
            <v>N/A</v>
          </cell>
          <cell r="HF99" t="str">
            <v>N/A</v>
          </cell>
          <cell r="HG99" t="str">
            <v>N/A</v>
          </cell>
          <cell r="HI99">
            <v>3.4530398996275263E-3</v>
          </cell>
          <cell r="HJ99" t="str">
            <v>N/A</v>
          </cell>
          <cell r="HL99">
            <v>0.17511983562877417</v>
          </cell>
          <cell r="HM99" t="str">
            <v>N/A</v>
          </cell>
          <cell r="HO99">
            <v>0.18880253383496837</v>
          </cell>
          <cell r="HP99" t="str">
            <v>N/A</v>
          </cell>
          <cell r="HR99">
            <v>-0.47926225440679537</v>
          </cell>
          <cell r="HS99" t="str">
            <v>N/A</v>
          </cell>
          <cell r="HU99">
            <v>4.4938133169217874E-2</v>
          </cell>
          <cell r="HV99" t="str">
            <v>N/A</v>
          </cell>
          <cell r="HX99">
            <v>0.50666786554373078</v>
          </cell>
          <cell r="HY99" t="str">
            <v>N/A</v>
          </cell>
          <cell r="IA99">
            <v>1.3931076398259572E-2</v>
          </cell>
          <cell r="IB99" t="str">
            <v>N/A</v>
          </cell>
          <cell r="ID99">
            <v>0.12959641202775957</v>
          </cell>
          <cell r="IE99" t="str">
            <v>N/A</v>
          </cell>
          <cell r="IG99">
            <v>8.7726775696480533E-2</v>
          </cell>
          <cell r="IH99" t="str">
            <v>N/A</v>
          </cell>
          <cell r="IJ99">
            <v>2.6944637871413026E-2</v>
          </cell>
          <cell r="IK99" t="str">
            <v>N/A</v>
          </cell>
          <cell r="IM99">
            <v>0.15601627789554637</v>
          </cell>
          <cell r="IN99">
            <v>0.1586107695292113</v>
          </cell>
          <cell r="IP99">
            <v>-1.5249559264652828</v>
          </cell>
          <cell r="IQ99" t="str">
            <v>N/A</v>
          </cell>
          <cell r="IS99">
            <v>0.15501284162901632</v>
          </cell>
          <cell r="IT99" t="str">
            <v>N/A</v>
          </cell>
          <cell r="IV99">
            <v>0.16930216311102378</v>
          </cell>
          <cell r="IW99">
            <v>0.13833343082892521</v>
          </cell>
          <cell r="IY99">
            <v>0.10310906020216681</v>
          </cell>
          <cell r="IZ99" t="str">
            <v>N/A</v>
          </cell>
          <cell r="JA99"/>
          <cell r="JB99">
            <v>1.0115085507183577E-2</v>
          </cell>
          <cell r="JC99">
            <v>-1.070989341514305E-2</v>
          </cell>
          <cell r="JE99">
            <v>6.9561088671844795E-2</v>
          </cell>
          <cell r="JF99" t="str">
            <v>N/A</v>
          </cell>
          <cell r="JH99">
            <v>3.2831729309647034E-2</v>
          </cell>
          <cell r="JI99" t="str">
            <v>N/A</v>
          </cell>
          <cell r="JK99">
            <v>0.11034610354123024</v>
          </cell>
          <cell r="JL99" t="str">
            <v>N/A</v>
          </cell>
          <cell r="JN99">
            <v>3.1961445184394283E-2</v>
          </cell>
          <cell r="JO99" t="str">
            <v>N/A</v>
          </cell>
          <cell r="JQ99">
            <v>8.4450760275536677E-2</v>
          </cell>
          <cell r="JR99" t="str">
            <v>N/A</v>
          </cell>
          <cell r="JT99">
            <v>-2.2157702794160303</v>
          </cell>
          <cell r="JU99" t="str">
            <v>N/A</v>
          </cell>
          <cell r="JW99">
            <v>0.29303698289409397</v>
          </cell>
          <cell r="JX99">
            <v>0.1044430458926803</v>
          </cell>
          <cell r="JZ99">
            <v>0.23999229521831428</v>
          </cell>
          <cell r="KA99" t="str">
            <v>N/A</v>
          </cell>
          <cell r="KC99">
            <v>0.11710205603289374</v>
          </cell>
          <cell r="KD99" t="str">
            <v>N/A</v>
          </cell>
          <cell r="KF99">
            <v>7.8361910718779113E-2</v>
          </cell>
          <cell r="KG99" t="str">
            <v>N/A</v>
          </cell>
          <cell r="KI99">
            <v>8.9421814376667283E-2</v>
          </cell>
          <cell r="KJ99" t="str">
            <v>N/A</v>
          </cell>
          <cell r="KL99">
            <v>0.14497028771749818</v>
          </cell>
          <cell r="KM99" t="str">
            <v>N/A</v>
          </cell>
          <cell r="KO99">
            <v>0.2477485642150751</v>
          </cell>
          <cell r="KP99" t="str">
            <v>N/A</v>
          </cell>
        </row>
        <row r="100">
          <cell r="D100">
            <v>5.3210215359236548E-2</v>
          </cell>
          <cell r="E100" t="str">
            <v>N/A</v>
          </cell>
          <cell r="F100"/>
          <cell r="G100">
            <v>2.6271113197540691E-2</v>
          </cell>
          <cell r="H100" t="str">
            <v>N/A</v>
          </cell>
          <cell r="I100"/>
          <cell r="J100" t="str">
            <v>N/A</v>
          </cell>
          <cell r="K100" t="str">
            <v>N/A</v>
          </cell>
          <cell r="L100"/>
          <cell r="M100">
            <v>4.9789983698885557E-3</v>
          </cell>
          <cell r="N100" t="str">
            <v>N/A</v>
          </cell>
          <cell r="O100"/>
          <cell r="P100">
            <v>-1.9858971540659826E-2</v>
          </cell>
          <cell r="Q100">
            <v>5.2237067779024711E-2</v>
          </cell>
          <cell r="R100"/>
          <cell r="S100">
            <v>6.3759619532132421E-3</v>
          </cell>
          <cell r="T100" t="str">
            <v>N/A</v>
          </cell>
          <cell r="U100"/>
          <cell r="V100">
            <v>2.1422238304391519E-2</v>
          </cell>
          <cell r="W100" t="str">
            <v>N/A</v>
          </cell>
          <cell r="X100"/>
          <cell r="Y100">
            <v>-2.5225091220075928E-2</v>
          </cell>
          <cell r="Z100" t="str">
            <v>N/A</v>
          </cell>
          <cell r="AA100"/>
          <cell r="AB100">
            <v>6.0816271487796614E-3</v>
          </cell>
          <cell r="AC100" t="str">
            <v>N/A</v>
          </cell>
          <cell r="AD100"/>
          <cell r="AE100">
            <v>3.2268188861819716E-2</v>
          </cell>
          <cell r="AF100" t="str">
            <v>N/A</v>
          </cell>
          <cell r="AG100"/>
          <cell r="AH100">
            <v>1.4185361540650221E-2</v>
          </cell>
          <cell r="AI100" t="str">
            <v>N/A</v>
          </cell>
          <cell r="AJ100"/>
          <cell r="AK100">
            <v>9.8999108418307037E-3</v>
          </cell>
          <cell r="AL100" t="str">
            <v>N/A</v>
          </cell>
          <cell r="AM100"/>
          <cell r="AN100" t="str">
            <v>N/A</v>
          </cell>
          <cell r="AO100" t="str">
            <v>N/A</v>
          </cell>
          <cell r="AP100"/>
          <cell r="AQ100">
            <v>6.7277245573780273E-2</v>
          </cell>
          <cell r="AR100" t="str">
            <v>N/A</v>
          </cell>
          <cell r="AS100"/>
          <cell r="AT100" t="str">
            <v>N/A</v>
          </cell>
          <cell r="AU100" t="str">
            <v>N/A</v>
          </cell>
          <cell r="AV100"/>
          <cell r="AW100">
            <v>0</v>
          </cell>
          <cell r="AX100" t="str">
            <v>N/A</v>
          </cell>
          <cell r="AY100"/>
          <cell r="AZ100">
            <v>-0.4089671409469583</v>
          </cell>
          <cell r="BA100" t="str">
            <v>N/A</v>
          </cell>
          <cell r="BB100"/>
          <cell r="BC100">
            <v>4.1821699471359206E-2</v>
          </cell>
          <cell r="BD100" t="str">
            <v>N/A</v>
          </cell>
          <cell r="BE100"/>
          <cell r="BF100">
            <v>0.1382149607408453</v>
          </cell>
          <cell r="BG100">
            <v>0.1481387748503574</v>
          </cell>
          <cell r="BH100"/>
          <cell r="BI100">
            <v>0.15776193503349772</v>
          </cell>
          <cell r="BJ100">
            <v>0.3135933194441658</v>
          </cell>
          <cell r="BK100"/>
          <cell r="BL100">
            <v>5.8628389334471301E-2</v>
          </cell>
          <cell r="BM100" t="str">
            <v>N/A</v>
          </cell>
          <cell r="BN100"/>
          <cell r="BO100">
            <v>9.6796802548426555E-2</v>
          </cell>
          <cell r="BP100" t="str">
            <v>N/A</v>
          </cell>
          <cell r="BQ100"/>
          <cell r="BR100">
            <v>1.7438622403434967E-2</v>
          </cell>
          <cell r="BS100" t="str">
            <v>N/A</v>
          </cell>
          <cell r="BT100"/>
          <cell r="BU100">
            <v>0.10777786213181247</v>
          </cell>
          <cell r="BV100" t="str">
            <v>N/A</v>
          </cell>
          <cell r="BW100"/>
          <cell r="BX100">
            <v>6.178027596747198E-2</v>
          </cell>
          <cell r="BY100" t="str">
            <v>N/A</v>
          </cell>
          <cell r="BZ100"/>
          <cell r="CA100" t="str">
            <v>N/A</v>
          </cell>
          <cell r="CB100" t="str">
            <v>N/A</v>
          </cell>
          <cell r="CC100"/>
          <cell r="CD100">
            <v>8.452610021788369E-2</v>
          </cell>
          <cell r="CE100">
            <v>8.5559493783039259E-2</v>
          </cell>
          <cell r="CF100"/>
          <cell r="CG100">
            <v>4.8533392252295124E-2</v>
          </cell>
          <cell r="CH100" t="str">
            <v>N/A</v>
          </cell>
          <cell r="CI100"/>
          <cell r="CJ100">
            <v>6.9884821843005276E-2</v>
          </cell>
          <cell r="CK100" t="str">
            <v>N/A</v>
          </cell>
          <cell r="CL100"/>
          <cell r="CM100" t="str">
            <v>N/A</v>
          </cell>
          <cell r="CN100" t="str">
            <v>N/A</v>
          </cell>
          <cell r="CO100"/>
          <cell r="CP100">
            <v>-1.8613787078959592E-2</v>
          </cell>
          <cell r="CQ100" t="str">
            <v>N/A</v>
          </cell>
          <cell r="CR100"/>
          <cell r="CS100">
            <v>8.7048440856160158E-3</v>
          </cell>
          <cell r="CT100" t="str">
            <v>N/A</v>
          </cell>
          <cell r="CU100"/>
          <cell r="CV100">
            <v>0.12770889983442793</v>
          </cell>
          <cell r="CW100" t="str">
            <v>N/A</v>
          </cell>
          <cell r="CX100"/>
          <cell r="CY100">
            <v>6.9678561699264993E-2</v>
          </cell>
          <cell r="CZ100" t="str">
            <v>N/A</v>
          </cell>
          <cell r="DA100"/>
          <cell r="DB100" t="str">
            <v>N/A</v>
          </cell>
          <cell r="DC100" t="str">
            <v>N/A</v>
          </cell>
          <cell r="DD100"/>
          <cell r="DE100">
            <v>0</v>
          </cell>
          <cell r="DF100" t="str">
            <v>N/A</v>
          </cell>
          <cell r="DG100"/>
          <cell r="DH100">
            <v>0</v>
          </cell>
          <cell r="DI100" t="str">
            <v>N/A</v>
          </cell>
          <cell r="DJ100"/>
          <cell r="DK100">
            <v>0</v>
          </cell>
          <cell r="DL100" t="str">
            <v>N/A</v>
          </cell>
          <cell r="DM100"/>
          <cell r="DN100">
            <v>2.8108061015896659E-2</v>
          </cell>
          <cell r="DO100" t="str">
            <v>N/A</v>
          </cell>
          <cell r="DP100"/>
          <cell r="DQ100" t="str">
            <v>N/A</v>
          </cell>
          <cell r="DR100" t="str">
            <v>N/A</v>
          </cell>
          <cell r="DS100"/>
          <cell r="DT100">
            <v>0.11891153979212603</v>
          </cell>
          <cell r="DU100" t="str">
            <v>N/A</v>
          </cell>
          <cell r="DV100"/>
          <cell r="DW100">
            <v>0.11580657434995664</v>
          </cell>
          <cell r="DX100" t="str">
            <v>N/A</v>
          </cell>
          <cell r="DY100"/>
          <cell r="DZ100" t="str">
            <v>N/A</v>
          </cell>
          <cell r="EA100" t="str">
            <v>N/A</v>
          </cell>
          <cell r="EB100"/>
          <cell r="EC100" t="str">
            <v>N/A</v>
          </cell>
          <cell r="ED100" t="str">
            <v>N/A</v>
          </cell>
          <cell r="EE100"/>
          <cell r="EF100" t="str">
            <v>N/A</v>
          </cell>
          <cell r="EG100" t="str">
            <v>N/A</v>
          </cell>
          <cell r="EH100"/>
          <cell r="EI100" t="str">
            <v>N/A</v>
          </cell>
          <cell r="EJ100" t="str">
            <v>N/A</v>
          </cell>
          <cell r="EK100"/>
          <cell r="EL100" t="str">
            <v>N/A</v>
          </cell>
          <cell r="EM100" t="str">
            <v>N/A</v>
          </cell>
          <cell r="EN100"/>
          <cell r="EO100">
            <v>4.9478328862783881E-2</v>
          </cell>
          <cell r="EP100" t="str">
            <v>N/A</v>
          </cell>
          <cell r="EQ100"/>
          <cell r="ER100">
            <v>-0.17820057082876201</v>
          </cell>
          <cell r="ES100" t="str">
            <v>N/A</v>
          </cell>
          <cell r="ET100"/>
          <cell r="EU100" t="str">
            <v>N/A</v>
          </cell>
          <cell r="EV100" t="str">
            <v>N/A</v>
          </cell>
          <cell r="EW100"/>
          <cell r="EX100" t="str">
            <v>N/A</v>
          </cell>
          <cell r="EY100" t="str">
            <v>N/A</v>
          </cell>
          <cell r="EZ100"/>
          <cell r="FA100">
            <v>9.313115915913811E-2</v>
          </cell>
          <cell r="FB100">
            <v>4.0749390604490211E-2</v>
          </cell>
          <cell r="FC100"/>
          <cell r="FD100">
            <v>-4.1191502478970436</v>
          </cell>
          <cell r="FE100" t="str">
            <v>N/A</v>
          </cell>
          <cell r="FF100"/>
          <cell r="FG100" t="str">
            <v>N/A</v>
          </cell>
          <cell r="FH100" t="str">
            <v>N/A</v>
          </cell>
          <cell r="FI100"/>
          <cell r="FJ100">
            <v>-4.8578217370262959E-2</v>
          </cell>
          <cell r="FK100" t="str">
            <v>N/A</v>
          </cell>
          <cell r="FL100"/>
          <cell r="FM100">
            <v>4.7191714611838471E-2</v>
          </cell>
          <cell r="FN100" t="str">
            <v>N/A</v>
          </cell>
          <cell r="FO100"/>
          <cell r="FP100">
            <v>2.3167584444822437E-2</v>
          </cell>
          <cell r="FQ100">
            <v>3.2026397771196126E-2</v>
          </cell>
          <cell r="FR100"/>
          <cell r="FS100">
            <v>0.11445520207906425</v>
          </cell>
          <cell r="FT100" t="str">
            <v>N/A</v>
          </cell>
          <cell r="FU100"/>
          <cell r="FV100">
            <v>4.6398455784462465E-2</v>
          </cell>
          <cell r="FW100" t="str">
            <v>N/A</v>
          </cell>
          <cell r="FX100"/>
          <cell r="FY100">
            <v>6.7663276770849851E-2</v>
          </cell>
          <cell r="FZ100" t="str">
            <v>N/A</v>
          </cell>
          <cell r="GA100"/>
          <cell r="GB100">
            <v>-2.0455270615038046E-2</v>
          </cell>
          <cell r="GC100" t="str">
            <v>N/A</v>
          </cell>
          <cell r="GD100"/>
          <cell r="GE100">
            <v>0.38871411164824443</v>
          </cell>
          <cell r="GF100" t="str">
            <v>N/A</v>
          </cell>
          <cell r="GG100"/>
          <cell r="GH100">
            <v>5.9042583377147968E-2</v>
          </cell>
          <cell r="GI100" t="str">
            <v>N/A</v>
          </cell>
          <cell r="GJ100"/>
          <cell r="GK100">
            <v>0</v>
          </cell>
          <cell r="GL100" t="str">
            <v>N/A</v>
          </cell>
          <cell r="GM100"/>
          <cell r="GN100">
            <v>7.3367854252339793E-4</v>
          </cell>
          <cell r="GO100" t="str">
            <v>N/A</v>
          </cell>
          <cell r="GP100"/>
          <cell r="GQ100">
            <v>0.12634225108995736</v>
          </cell>
          <cell r="GR100" t="str">
            <v>N/A</v>
          </cell>
          <cell r="GS100"/>
          <cell r="GT100">
            <v>3.680980247133217E-2</v>
          </cell>
          <cell r="GU100" t="str">
            <v>N/A</v>
          </cell>
          <cell r="GV100"/>
          <cell r="GW100" t="str">
            <v>N/A</v>
          </cell>
          <cell r="GX100" t="str">
            <v>N/A</v>
          </cell>
          <cell r="GY100"/>
          <cell r="GZ100" t="str">
            <v>N/A</v>
          </cell>
          <cell r="HA100" t="str">
            <v>N/A</v>
          </cell>
          <cell r="HB100"/>
          <cell r="HC100">
            <v>3.1984691587876243E-2</v>
          </cell>
          <cell r="HD100" t="str">
            <v>N/A</v>
          </cell>
          <cell r="HE100"/>
          <cell r="HF100" t="str">
            <v>N/A</v>
          </cell>
          <cell r="HG100" t="str">
            <v>N/A</v>
          </cell>
          <cell r="HH100"/>
          <cell r="HI100">
            <v>2.5063518837140229E-3</v>
          </cell>
          <cell r="HJ100" t="str">
            <v>N/A</v>
          </cell>
          <cell r="HK100"/>
          <cell r="HL100">
            <v>0.10227520467954943</v>
          </cell>
          <cell r="HM100" t="str">
            <v>N/A</v>
          </cell>
          <cell r="HN100"/>
          <cell r="HO100">
            <v>5.6751170175308729E-2</v>
          </cell>
          <cell r="HP100" t="str">
            <v>N/A</v>
          </cell>
          <cell r="HQ100"/>
          <cell r="HR100">
            <v>-0.17820057082876201</v>
          </cell>
          <cell r="HS100" t="str">
            <v>N/A</v>
          </cell>
          <cell r="HT100"/>
          <cell r="HU100">
            <v>1.4991422382816255E-2</v>
          </cell>
          <cell r="HV100" t="str">
            <v>N/A</v>
          </cell>
          <cell r="HW100"/>
          <cell r="HX100">
            <v>0.42697428187303421</v>
          </cell>
          <cell r="HY100" t="str">
            <v>N/A</v>
          </cell>
          <cell r="HZ100"/>
          <cell r="IA100">
            <v>4.2814537932969682E-3</v>
          </cell>
          <cell r="IB100" t="str">
            <v>N/A</v>
          </cell>
          <cell r="IC100"/>
          <cell r="ID100">
            <v>8.887094868708352E-2</v>
          </cell>
          <cell r="IE100" t="str">
            <v>N/A</v>
          </cell>
          <cell r="IF100"/>
          <cell r="IG100">
            <v>5.3423074296392217E-2</v>
          </cell>
          <cell r="IH100" t="str">
            <v>N/A</v>
          </cell>
          <cell r="II100"/>
          <cell r="IJ100">
            <v>2.5784565187492441E-2</v>
          </cell>
          <cell r="IK100" t="str">
            <v>N/A</v>
          </cell>
          <cell r="IL100"/>
          <cell r="IM100">
            <v>6.2527319561261188E-2</v>
          </cell>
          <cell r="IN100">
            <v>6.6886812166802409E-2</v>
          </cell>
          <cell r="IO100"/>
          <cell r="IP100">
            <v>-0.19374754132299124</v>
          </cell>
          <cell r="IQ100" t="str">
            <v>N/A</v>
          </cell>
          <cell r="IR100"/>
          <cell r="IS100">
            <v>0.110134229492846</v>
          </cell>
          <cell r="IT100" t="str">
            <v>N/A</v>
          </cell>
          <cell r="IU100"/>
          <cell r="IV100">
            <v>5.2468265900628558E-2</v>
          </cell>
          <cell r="IW100">
            <v>4.1788137999775668E-2</v>
          </cell>
          <cell r="IX100"/>
          <cell r="IY100">
            <v>5.8397569366372991E-2</v>
          </cell>
          <cell r="IZ100" t="str">
            <v>N/A</v>
          </cell>
          <cell r="JA100"/>
          <cell r="JB100">
            <v>4.2478702626993015E-3</v>
          </cell>
          <cell r="JC100">
            <v>-4.8442271252472219E-3</v>
          </cell>
          <cell r="JD100"/>
          <cell r="JE100">
            <v>2.766491097141063E-2</v>
          </cell>
          <cell r="JF100" t="str">
            <v>N/A</v>
          </cell>
          <cell r="JG100"/>
          <cell r="JH100">
            <v>1.1565164530429894E-2</v>
          </cell>
          <cell r="JI100" t="str">
            <v>N/A</v>
          </cell>
          <cell r="JJ100"/>
          <cell r="JK100">
            <v>4.9392587429231777E-2</v>
          </cell>
          <cell r="JL100" t="str">
            <v>N/A</v>
          </cell>
          <cell r="JM100"/>
          <cell r="JN100">
            <v>1.468270123990174E-2</v>
          </cell>
          <cell r="JO100" t="str">
            <v>N/A</v>
          </cell>
          <cell r="JP100"/>
          <cell r="JQ100">
            <v>6.146021604457895E-2</v>
          </cell>
          <cell r="JR100" t="str">
            <v>N/A</v>
          </cell>
          <cell r="JS100"/>
          <cell r="JT100">
            <v>-0.14093686932859009</v>
          </cell>
          <cell r="JU100" t="str">
            <v>N/A</v>
          </cell>
          <cell r="JV100"/>
          <cell r="JW100">
            <v>0.11998883769202784</v>
          </cell>
          <cell r="JX100">
            <v>5.0747422237829423E-2</v>
          </cell>
          <cell r="JY100"/>
          <cell r="JZ100">
            <v>0.12202039587737126</v>
          </cell>
          <cell r="KA100" t="str">
            <v>N/A</v>
          </cell>
          <cell r="KB100"/>
          <cell r="KC100">
            <v>5.2561182599875855E-2</v>
          </cell>
          <cell r="KD100" t="str">
            <v>N/A</v>
          </cell>
          <cell r="KE100"/>
          <cell r="KF100">
            <v>6.2005092573134676E-2</v>
          </cell>
          <cell r="KG100" t="str">
            <v>N/A</v>
          </cell>
          <cell r="KH100"/>
          <cell r="KI100">
            <v>3.0992430666483425E-2</v>
          </cell>
          <cell r="KJ100" t="str">
            <v>N/A</v>
          </cell>
          <cell r="KK100"/>
          <cell r="KL100">
            <v>9.5931877333936856E-3</v>
          </cell>
          <cell r="KM100" t="str">
            <v>N/A</v>
          </cell>
          <cell r="KN100"/>
          <cell r="KO100">
            <v>0.11457070940849901</v>
          </cell>
          <cell r="KP100" t="str">
            <v>N/A</v>
          </cell>
        </row>
        <row r="101">
          <cell r="D101"/>
          <cell r="E101"/>
          <cell r="F101"/>
          <cell r="G101"/>
          <cell r="H101"/>
          <cell r="J101"/>
          <cell r="K101"/>
          <cell r="L101"/>
          <cell r="M101"/>
          <cell r="N101"/>
          <cell r="P101"/>
          <cell r="Q101"/>
          <cell r="S101"/>
          <cell r="T101"/>
          <cell r="V101"/>
          <cell r="W101"/>
          <cell r="Y101"/>
          <cell r="Z101"/>
          <cell r="AB101"/>
          <cell r="AC101"/>
          <cell r="AE101"/>
          <cell r="AF101"/>
          <cell r="AH101"/>
          <cell r="AI101"/>
          <cell r="AK101"/>
          <cell r="AL101"/>
          <cell r="AN101"/>
          <cell r="AO101"/>
          <cell r="AQ101"/>
          <cell r="AR101"/>
          <cell r="AT101"/>
          <cell r="AU101"/>
          <cell r="AW101"/>
          <cell r="AX101"/>
          <cell r="AZ101"/>
          <cell r="BA101"/>
          <cell r="BC101"/>
          <cell r="BD101"/>
          <cell r="BF101"/>
          <cell r="BG101"/>
          <cell r="BI101"/>
          <cell r="BJ101"/>
          <cell r="BL101"/>
          <cell r="BM101"/>
          <cell r="BO101"/>
          <cell r="BP101"/>
          <cell r="BR101"/>
          <cell r="BS101"/>
          <cell r="BU101"/>
          <cell r="BV101"/>
          <cell r="BX101"/>
          <cell r="BY101"/>
          <cell r="CA101"/>
          <cell r="CB101"/>
          <cell r="CD101"/>
          <cell r="CE101"/>
          <cell r="CG101"/>
          <cell r="CH101"/>
          <cell r="CJ101"/>
          <cell r="CK101"/>
          <cell r="CM101"/>
          <cell r="CN101"/>
          <cell r="CP101"/>
          <cell r="CQ101"/>
          <cell r="CS101"/>
          <cell r="CT101"/>
          <cell r="CV101"/>
          <cell r="CW101"/>
          <cell r="CY101"/>
          <cell r="CZ101"/>
          <cell r="DB101"/>
          <cell r="DC101"/>
          <cell r="DE101"/>
          <cell r="DF101"/>
          <cell r="DH101"/>
          <cell r="DI101"/>
          <cell r="DK101"/>
          <cell r="DL101"/>
          <cell r="DN101"/>
          <cell r="DO101"/>
          <cell r="DQ101"/>
          <cell r="DR101"/>
          <cell r="DT101"/>
          <cell r="DU101"/>
          <cell r="DW101"/>
          <cell r="DX101"/>
          <cell r="DZ101"/>
          <cell r="EA101"/>
          <cell r="EC101"/>
          <cell r="ED101"/>
          <cell r="EF101"/>
          <cell r="EG101"/>
          <cell r="EI101"/>
          <cell r="EJ101"/>
          <cell r="EL101"/>
          <cell r="EM101"/>
          <cell r="EO101"/>
          <cell r="EP101"/>
          <cell r="ER101"/>
          <cell r="ES101"/>
          <cell r="EU101"/>
          <cell r="EV101"/>
          <cell r="EX101"/>
          <cell r="EY101"/>
          <cell r="FA101"/>
          <cell r="FB101"/>
          <cell r="FD101"/>
          <cell r="FE101"/>
          <cell r="FG101"/>
          <cell r="FH101"/>
          <cell r="FJ101"/>
          <cell r="FK101"/>
          <cell r="FM101"/>
          <cell r="FN101"/>
          <cell r="FP101"/>
          <cell r="FQ101"/>
          <cell r="FS101"/>
          <cell r="FT101"/>
          <cell r="FV101"/>
          <cell r="FW101"/>
          <cell r="FY101"/>
          <cell r="FZ101"/>
          <cell r="GB101"/>
          <cell r="GC101"/>
          <cell r="GE101"/>
          <cell r="GF101"/>
          <cell r="GH101"/>
          <cell r="GI101"/>
          <cell r="GK101"/>
          <cell r="GL101"/>
          <cell r="GN101"/>
          <cell r="GO101"/>
          <cell r="GQ101"/>
          <cell r="GR101"/>
          <cell r="GT101"/>
          <cell r="GU101"/>
          <cell r="GW101"/>
          <cell r="GX101"/>
          <cell r="GZ101"/>
          <cell r="HA101"/>
          <cell r="HC101"/>
          <cell r="HD101"/>
          <cell r="HF101"/>
          <cell r="HG101"/>
          <cell r="HI101"/>
          <cell r="HJ101"/>
          <cell r="HL101"/>
          <cell r="HM101"/>
          <cell r="HO101"/>
          <cell r="HP101"/>
          <cell r="HR101"/>
          <cell r="HS101"/>
          <cell r="HU101"/>
          <cell r="HV101"/>
          <cell r="HX101"/>
          <cell r="HY101"/>
          <cell r="IA101"/>
          <cell r="IB101"/>
          <cell r="ID101"/>
          <cell r="IE101"/>
          <cell r="IG101"/>
          <cell r="IH101"/>
          <cell r="IJ101"/>
          <cell r="IK101"/>
          <cell r="IM101"/>
          <cell r="IN101"/>
          <cell r="IP101"/>
          <cell r="IQ101"/>
          <cell r="IS101"/>
          <cell r="IT101"/>
          <cell r="IV101"/>
          <cell r="IW101"/>
          <cell r="IY101"/>
          <cell r="IZ101"/>
          <cell r="JA101"/>
          <cell r="JB101"/>
          <cell r="JC101"/>
          <cell r="JE101"/>
          <cell r="JF101"/>
          <cell r="JH101"/>
          <cell r="JI101"/>
          <cell r="JK101"/>
          <cell r="JL101"/>
          <cell r="JN101"/>
          <cell r="JO101"/>
          <cell r="JQ101"/>
          <cell r="JR101"/>
          <cell r="JT101"/>
          <cell r="JU101"/>
          <cell r="JW101"/>
          <cell r="JX101"/>
          <cell r="JZ101"/>
          <cell r="KA101"/>
          <cell r="KC101"/>
          <cell r="KD101"/>
          <cell r="KF101"/>
          <cell r="KG101"/>
          <cell r="KI101"/>
          <cell r="KJ101"/>
          <cell r="KL101"/>
          <cell r="KM101"/>
          <cell r="KO101"/>
          <cell r="KP101"/>
        </row>
        <row r="102">
          <cell r="D102">
            <v>0.67</v>
          </cell>
          <cell r="E102" t="str">
            <v/>
          </cell>
          <cell r="F102"/>
          <cell r="G102">
            <v>0.5</v>
          </cell>
          <cell r="H102" t="str">
            <v/>
          </cell>
          <cell r="J102" t="str">
            <v/>
          </cell>
          <cell r="K102" t="str">
            <v/>
          </cell>
          <cell r="L102"/>
          <cell r="M102">
            <v>0.74</v>
          </cell>
          <cell r="N102" t="str">
            <v/>
          </cell>
          <cell r="O102"/>
          <cell r="P102">
            <v>0.84</v>
          </cell>
          <cell r="Q102">
            <v>0.8</v>
          </cell>
          <cell r="S102">
            <v>0.27</v>
          </cell>
          <cell r="T102" t="str">
            <v/>
          </cell>
          <cell r="V102">
            <v>0.55000000000000004</v>
          </cell>
          <cell r="W102" t="str">
            <v/>
          </cell>
          <cell r="X102"/>
          <cell r="Y102">
            <v>0.78</v>
          </cell>
          <cell r="Z102" t="str">
            <v/>
          </cell>
          <cell r="AB102">
            <v>0.69</v>
          </cell>
          <cell r="AC102" t="str">
            <v/>
          </cell>
          <cell r="AD102"/>
          <cell r="AE102">
            <v>0.25</v>
          </cell>
          <cell r="AF102" t="str">
            <v/>
          </cell>
          <cell r="AG102"/>
          <cell r="AH102">
            <v>0.73</v>
          </cell>
          <cell r="AI102" t="str">
            <v/>
          </cell>
          <cell r="AK102">
            <v>0.63</v>
          </cell>
          <cell r="AL102" t="str">
            <v/>
          </cell>
          <cell r="AN102" t="str">
            <v/>
          </cell>
          <cell r="AO102" t="str">
            <v/>
          </cell>
          <cell r="AP102"/>
          <cell r="AQ102">
            <v>0.52</v>
          </cell>
          <cell r="AR102" t="str">
            <v/>
          </cell>
          <cell r="AT102" t="str">
            <v/>
          </cell>
          <cell r="AU102" t="str">
            <v/>
          </cell>
          <cell r="AV102"/>
          <cell r="AW102">
            <v>0.87</v>
          </cell>
          <cell r="AX102" t="str">
            <v/>
          </cell>
          <cell r="AY102"/>
          <cell r="AZ102">
            <v>1.1499999999999999</v>
          </cell>
          <cell r="BA102" t="str">
            <v/>
          </cell>
          <cell r="BC102">
            <v>0.43</v>
          </cell>
          <cell r="BD102" t="str">
            <v/>
          </cell>
          <cell r="BF102">
            <v>0.39</v>
          </cell>
          <cell r="BG102">
            <v>0.37</v>
          </cell>
          <cell r="BH102"/>
          <cell r="BI102">
            <v>0.49</v>
          </cell>
          <cell r="BJ102">
            <v>0.31</v>
          </cell>
          <cell r="BL102">
            <v>0.66</v>
          </cell>
          <cell r="BM102" t="str">
            <v/>
          </cell>
          <cell r="BN102"/>
          <cell r="BO102">
            <v>0.46</v>
          </cell>
          <cell r="BP102" t="str">
            <v/>
          </cell>
          <cell r="BQ102"/>
          <cell r="BR102">
            <v>0.75</v>
          </cell>
          <cell r="BS102" t="str">
            <v/>
          </cell>
          <cell r="BU102">
            <v>0.5</v>
          </cell>
          <cell r="BV102" t="str">
            <v/>
          </cell>
          <cell r="BX102">
            <v>0.31</v>
          </cell>
          <cell r="BY102" t="str">
            <v/>
          </cell>
          <cell r="BZ102"/>
          <cell r="CA102" t="str">
            <v/>
          </cell>
          <cell r="CB102" t="str">
            <v/>
          </cell>
          <cell r="CD102">
            <v>0.31</v>
          </cell>
          <cell r="CE102">
            <v>0.31</v>
          </cell>
          <cell r="CG102">
            <v>0.48</v>
          </cell>
          <cell r="CH102" t="str">
            <v/>
          </cell>
          <cell r="CI102"/>
          <cell r="CJ102">
            <v>0.19</v>
          </cell>
          <cell r="CK102" t="str">
            <v/>
          </cell>
          <cell r="CL102"/>
          <cell r="CM102" t="str">
            <v/>
          </cell>
          <cell r="CN102" t="str">
            <v/>
          </cell>
          <cell r="CP102">
            <v>0.49</v>
          </cell>
          <cell r="CQ102" t="str">
            <v/>
          </cell>
          <cell r="CS102">
            <v>0.79</v>
          </cell>
          <cell r="CT102" t="str">
            <v/>
          </cell>
          <cell r="CU102"/>
          <cell r="CV102">
            <v>0.52</v>
          </cell>
          <cell r="CW102" t="str">
            <v/>
          </cell>
          <cell r="CY102">
            <v>0.53</v>
          </cell>
          <cell r="CZ102" t="str">
            <v/>
          </cell>
          <cell r="DA102"/>
          <cell r="DB102" t="str">
            <v/>
          </cell>
          <cell r="DC102" t="str">
            <v/>
          </cell>
          <cell r="DD102"/>
          <cell r="DE102">
            <v>0.82</v>
          </cell>
          <cell r="DF102" t="str">
            <v/>
          </cell>
          <cell r="DH102">
            <v>0.63</v>
          </cell>
          <cell r="DI102" t="str">
            <v/>
          </cell>
          <cell r="DK102">
            <v>0.47</v>
          </cell>
          <cell r="DL102" t="str">
            <v/>
          </cell>
          <cell r="DM102"/>
          <cell r="DN102">
            <v>0.49</v>
          </cell>
          <cell r="DO102" t="str">
            <v/>
          </cell>
          <cell r="DQ102" t="str">
            <v/>
          </cell>
          <cell r="DR102" t="str">
            <v/>
          </cell>
          <cell r="DS102"/>
          <cell r="DT102">
            <v>0.47</v>
          </cell>
          <cell r="DU102" t="str">
            <v/>
          </cell>
          <cell r="DV102"/>
          <cell r="DW102">
            <v>0.44</v>
          </cell>
          <cell r="DX102" t="str">
            <v/>
          </cell>
          <cell r="DZ102" t="str">
            <v/>
          </cell>
          <cell r="EA102" t="str">
            <v/>
          </cell>
          <cell r="EC102" t="str">
            <v/>
          </cell>
          <cell r="ED102" t="str">
            <v/>
          </cell>
          <cell r="EE102"/>
          <cell r="EF102" t="str">
            <v/>
          </cell>
          <cell r="EG102" t="str">
            <v/>
          </cell>
          <cell r="EI102" t="str">
            <v/>
          </cell>
          <cell r="EJ102" t="str">
            <v/>
          </cell>
          <cell r="EK102"/>
          <cell r="EL102" t="str">
            <v/>
          </cell>
          <cell r="EM102" t="str">
            <v/>
          </cell>
          <cell r="EN102"/>
          <cell r="EO102">
            <v>0.28999999999999998</v>
          </cell>
          <cell r="EP102" t="str">
            <v/>
          </cell>
          <cell r="ER102">
            <v>0.63</v>
          </cell>
          <cell r="ES102" t="str">
            <v/>
          </cell>
          <cell r="EU102" t="str">
            <v/>
          </cell>
          <cell r="EV102" t="str">
            <v/>
          </cell>
          <cell r="EW102"/>
          <cell r="EX102" t="str">
            <v/>
          </cell>
          <cell r="EY102" t="str">
            <v/>
          </cell>
          <cell r="FA102">
            <v>0.69</v>
          </cell>
          <cell r="FB102">
            <v>0.84</v>
          </cell>
          <cell r="FD102">
            <v>1.79</v>
          </cell>
          <cell r="FE102" t="str">
            <v/>
          </cell>
          <cell r="FF102"/>
          <cell r="FG102" t="str">
            <v/>
          </cell>
          <cell r="FH102" t="str">
            <v/>
          </cell>
          <cell r="FI102"/>
          <cell r="FJ102">
            <v>0.39</v>
          </cell>
          <cell r="FK102" t="str">
            <v/>
          </cell>
          <cell r="FM102">
            <v>0.56000000000000005</v>
          </cell>
          <cell r="FN102" t="str">
            <v/>
          </cell>
          <cell r="FP102">
            <v>0.66</v>
          </cell>
          <cell r="FQ102">
            <v>0.62</v>
          </cell>
          <cell r="FR102"/>
          <cell r="FS102">
            <v>1</v>
          </cell>
          <cell r="FT102" t="str">
            <v/>
          </cell>
          <cell r="FV102">
            <v>0.79</v>
          </cell>
          <cell r="FW102" t="str">
            <v/>
          </cell>
          <cell r="FX102"/>
          <cell r="FY102">
            <v>0.79</v>
          </cell>
          <cell r="FZ102" t="str">
            <v/>
          </cell>
          <cell r="GA102"/>
          <cell r="GB102">
            <v>0.75</v>
          </cell>
          <cell r="GC102" t="str">
            <v/>
          </cell>
          <cell r="GE102">
            <v>0.47</v>
          </cell>
          <cell r="GF102" t="str">
            <v/>
          </cell>
          <cell r="GH102">
            <v>0.52</v>
          </cell>
          <cell r="GI102" t="str">
            <v/>
          </cell>
          <cell r="GJ102"/>
          <cell r="GK102">
            <v>0.57999999999999996</v>
          </cell>
          <cell r="GL102" t="str">
            <v/>
          </cell>
          <cell r="GN102">
            <v>0.85</v>
          </cell>
          <cell r="GO102" t="str">
            <v/>
          </cell>
          <cell r="GP102"/>
          <cell r="GQ102">
            <v>0.69</v>
          </cell>
          <cell r="GR102" t="str">
            <v/>
          </cell>
          <cell r="GS102"/>
          <cell r="GT102">
            <v>0.47</v>
          </cell>
          <cell r="GU102" t="str">
            <v/>
          </cell>
          <cell r="GW102" t="str">
            <v/>
          </cell>
          <cell r="GX102" t="str">
            <v/>
          </cell>
          <cell r="GZ102" t="str">
            <v/>
          </cell>
          <cell r="HA102" t="str">
            <v/>
          </cell>
          <cell r="HB102"/>
          <cell r="HC102">
            <v>0.66</v>
          </cell>
          <cell r="HD102" t="str">
            <v/>
          </cell>
          <cell r="HF102" t="str">
            <v/>
          </cell>
          <cell r="HG102" t="str">
            <v/>
          </cell>
          <cell r="HH102"/>
          <cell r="HI102">
            <v>0.27</v>
          </cell>
          <cell r="HJ102" t="str">
            <v/>
          </cell>
          <cell r="HK102"/>
          <cell r="HL102">
            <v>0.42</v>
          </cell>
          <cell r="HM102" t="str">
            <v/>
          </cell>
          <cell r="HO102">
            <v>0.7</v>
          </cell>
          <cell r="HP102" t="str">
            <v/>
          </cell>
          <cell r="HR102">
            <v>0.63</v>
          </cell>
          <cell r="HS102" t="str">
            <v/>
          </cell>
          <cell r="HT102"/>
          <cell r="HU102">
            <v>0.67</v>
          </cell>
          <cell r="HV102" t="str">
            <v/>
          </cell>
          <cell r="HX102">
            <v>0.16</v>
          </cell>
          <cell r="HY102" t="str">
            <v/>
          </cell>
          <cell r="IA102">
            <v>0.69</v>
          </cell>
          <cell r="IB102" t="str">
            <v/>
          </cell>
          <cell r="IC102"/>
          <cell r="ID102">
            <v>0.31</v>
          </cell>
          <cell r="IE102" t="str">
            <v/>
          </cell>
          <cell r="IF102"/>
          <cell r="IG102">
            <v>0.39</v>
          </cell>
          <cell r="IH102" t="str">
            <v/>
          </cell>
          <cell r="IJ102">
            <v>0.04</v>
          </cell>
          <cell r="IK102" t="str">
            <v/>
          </cell>
          <cell r="IM102">
            <v>0.6</v>
          </cell>
          <cell r="IN102">
            <v>0.57999999999999996</v>
          </cell>
          <cell r="IO102"/>
          <cell r="IP102">
            <v>0.87</v>
          </cell>
          <cell r="IQ102" t="str">
            <v/>
          </cell>
          <cell r="IS102">
            <v>0.28999999999999998</v>
          </cell>
          <cell r="IT102" t="str">
            <v/>
          </cell>
          <cell r="IU102"/>
          <cell r="IV102">
            <v>0.69</v>
          </cell>
          <cell r="IW102">
            <v>0.7</v>
          </cell>
          <cell r="IX102"/>
          <cell r="IY102">
            <v>0.43</v>
          </cell>
          <cell r="IZ102" t="str">
            <v/>
          </cell>
          <cell r="JB102">
            <v>0.57999999999999996</v>
          </cell>
          <cell r="JC102">
            <v>0.55000000000000004</v>
          </cell>
          <cell r="JE102">
            <v>0.6</v>
          </cell>
          <cell r="JF102" t="str">
            <v/>
          </cell>
          <cell r="JG102"/>
          <cell r="JH102">
            <v>0.65</v>
          </cell>
          <cell r="JI102" t="str">
            <v/>
          </cell>
          <cell r="JK102">
            <v>0.55000000000000004</v>
          </cell>
          <cell r="JL102" t="str">
            <v/>
          </cell>
          <cell r="JM102"/>
          <cell r="JN102">
            <v>0.54</v>
          </cell>
          <cell r="JO102" t="str">
            <v/>
          </cell>
          <cell r="JP102"/>
          <cell r="JQ102">
            <v>0.27</v>
          </cell>
          <cell r="JR102" t="str">
            <v/>
          </cell>
          <cell r="JT102">
            <v>0.94</v>
          </cell>
          <cell r="JU102" t="str">
            <v/>
          </cell>
          <cell r="JW102">
            <v>0.59</v>
          </cell>
          <cell r="JX102">
            <v>0.51</v>
          </cell>
          <cell r="JY102"/>
          <cell r="JZ102">
            <v>0.49</v>
          </cell>
          <cell r="KA102" t="str">
            <v/>
          </cell>
          <cell r="KC102">
            <v>0.55000000000000004</v>
          </cell>
          <cell r="KD102" t="str">
            <v/>
          </cell>
          <cell r="KE102"/>
          <cell r="KF102">
            <v>0.21</v>
          </cell>
          <cell r="KG102" t="str">
            <v/>
          </cell>
          <cell r="KH102"/>
          <cell r="KI102">
            <v>0.65</v>
          </cell>
          <cell r="KJ102" t="str">
            <v/>
          </cell>
          <cell r="KL102">
            <v>0.93</v>
          </cell>
          <cell r="KM102" t="str">
            <v/>
          </cell>
          <cell r="KO102">
            <v>0.54</v>
          </cell>
          <cell r="KP102" t="str">
            <v/>
          </cell>
        </row>
        <row r="103">
          <cell r="D103">
            <v>437.57</v>
          </cell>
          <cell r="E103">
            <v>0</v>
          </cell>
          <cell r="F103"/>
          <cell r="G103">
            <v>2.5499999999999998</v>
          </cell>
          <cell r="H103">
            <v>0</v>
          </cell>
          <cell r="J103">
            <v>0</v>
          </cell>
          <cell r="K103">
            <v>0</v>
          </cell>
          <cell r="L103"/>
          <cell r="M103">
            <v>14.96</v>
          </cell>
          <cell r="N103">
            <v>0</v>
          </cell>
          <cell r="P103">
            <v>3.23</v>
          </cell>
          <cell r="Q103">
            <v>7.97</v>
          </cell>
          <cell r="S103">
            <v>31.62</v>
          </cell>
          <cell r="T103">
            <v>0</v>
          </cell>
          <cell r="V103">
            <v>4.4800000000000004</v>
          </cell>
          <cell r="W103">
            <v>0</v>
          </cell>
          <cell r="Y103">
            <v>0.51</v>
          </cell>
          <cell r="Z103">
            <v>0</v>
          </cell>
          <cell r="AB103">
            <v>2.39</v>
          </cell>
          <cell r="AC103">
            <v>0</v>
          </cell>
          <cell r="AE103">
            <v>13.98</v>
          </cell>
          <cell r="AF103">
            <v>0</v>
          </cell>
          <cell r="AH103">
            <v>3.65</v>
          </cell>
          <cell r="AI103">
            <v>0</v>
          </cell>
          <cell r="AK103">
            <v>2.74</v>
          </cell>
          <cell r="AL103">
            <v>0</v>
          </cell>
          <cell r="AN103">
            <v>0</v>
          </cell>
          <cell r="AO103">
            <v>0</v>
          </cell>
          <cell r="AQ103">
            <v>4.37</v>
          </cell>
          <cell r="AR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C103">
            <v>3.75</v>
          </cell>
          <cell r="BD103">
            <v>0</v>
          </cell>
          <cell r="BF103">
            <v>9.58</v>
          </cell>
          <cell r="BG103">
            <v>18.34</v>
          </cell>
          <cell r="BI103">
            <v>27.22</v>
          </cell>
          <cell r="BJ103">
            <v>74.290000000000006</v>
          </cell>
          <cell r="BL103">
            <v>39028.879999999997</v>
          </cell>
          <cell r="BM103">
            <v>0</v>
          </cell>
          <cell r="BO103">
            <v>4.59</v>
          </cell>
          <cell r="BP103">
            <v>0</v>
          </cell>
          <cell r="BR103">
            <v>13.78</v>
          </cell>
          <cell r="BS103">
            <v>0</v>
          </cell>
          <cell r="BU103">
            <v>11.29</v>
          </cell>
          <cell r="BV103">
            <v>0</v>
          </cell>
          <cell r="BX103">
            <v>21.77</v>
          </cell>
          <cell r="BY103">
            <v>0</v>
          </cell>
          <cell r="CA103">
            <v>0</v>
          </cell>
          <cell r="CB103">
            <v>0</v>
          </cell>
          <cell r="CD103">
            <v>11.13</v>
          </cell>
          <cell r="CE103">
            <v>11.25</v>
          </cell>
          <cell r="CG103">
            <v>7.87</v>
          </cell>
          <cell r="CH103">
            <v>0</v>
          </cell>
          <cell r="CJ103" t="str">
            <v>N/A</v>
          </cell>
          <cell r="CK103">
            <v>0</v>
          </cell>
          <cell r="CM103">
            <v>0</v>
          </cell>
          <cell r="CN103">
            <v>0</v>
          </cell>
          <cell r="CP103">
            <v>2.4700000000000002</v>
          </cell>
          <cell r="CQ103">
            <v>0</v>
          </cell>
          <cell r="CS103">
            <v>2.04</v>
          </cell>
          <cell r="CT103">
            <v>0</v>
          </cell>
          <cell r="CV103">
            <v>24.25</v>
          </cell>
          <cell r="CW103">
            <v>0</v>
          </cell>
          <cell r="CY103">
            <v>6.81</v>
          </cell>
          <cell r="CZ103">
            <v>0</v>
          </cell>
          <cell r="DB103">
            <v>0</v>
          </cell>
          <cell r="DC103">
            <v>0</v>
          </cell>
          <cell r="DE103">
            <v>0</v>
          </cell>
          <cell r="DF103">
            <v>0</v>
          </cell>
          <cell r="DH103">
            <v>0</v>
          </cell>
          <cell r="DI103">
            <v>0</v>
          </cell>
          <cell r="DK103">
            <v>0</v>
          </cell>
          <cell r="DL103">
            <v>0</v>
          </cell>
          <cell r="DN103">
            <v>72.459999999999994</v>
          </cell>
          <cell r="DO103">
            <v>0</v>
          </cell>
          <cell r="DQ103">
            <v>0</v>
          </cell>
          <cell r="DR103">
            <v>0</v>
          </cell>
          <cell r="DT103">
            <v>12.91</v>
          </cell>
          <cell r="DU103">
            <v>0</v>
          </cell>
          <cell r="DW103">
            <v>25.37</v>
          </cell>
          <cell r="DX103">
            <v>0</v>
          </cell>
          <cell r="DZ103">
            <v>0</v>
          </cell>
          <cell r="EA103">
            <v>0</v>
          </cell>
          <cell r="EC103">
            <v>0</v>
          </cell>
          <cell r="ED103">
            <v>0</v>
          </cell>
          <cell r="EF103">
            <v>0</v>
          </cell>
          <cell r="EG103">
            <v>0</v>
          </cell>
          <cell r="EI103">
            <v>0</v>
          </cell>
          <cell r="EJ103">
            <v>0</v>
          </cell>
          <cell r="EL103">
            <v>0</v>
          </cell>
          <cell r="EM103">
            <v>0</v>
          </cell>
          <cell r="EO103">
            <v>28.94</v>
          </cell>
          <cell r="EP103">
            <v>0</v>
          </cell>
          <cell r="ER103">
            <v>0</v>
          </cell>
          <cell r="ES103">
            <v>0</v>
          </cell>
          <cell r="EU103">
            <v>0</v>
          </cell>
          <cell r="EV103">
            <v>0</v>
          </cell>
          <cell r="EX103">
            <v>0</v>
          </cell>
          <cell r="EY103">
            <v>0</v>
          </cell>
          <cell r="FA103">
            <v>22.89</v>
          </cell>
          <cell r="FB103">
            <v>13.14</v>
          </cell>
          <cell r="FD103">
            <v>0</v>
          </cell>
          <cell r="FE103">
            <v>0</v>
          </cell>
          <cell r="FG103">
            <v>0</v>
          </cell>
          <cell r="FH103">
            <v>0</v>
          </cell>
          <cell r="FJ103">
            <v>0</v>
          </cell>
          <cell r="FK103">
            <v>0</v>
          </cell>
          <cell r="FM103">
            <v>534.98</v>
          </cell>
          <cell r="FN103">
            <v>0</v>
          </cell>
          <cell r="FP103">
            <v>2.12</v>
          </cell>
          <cell r="FQ103">
            <v>12.76</v>
          </cell>
          <cell r="FS103">
            <v>11.37</v>
          </cell>
          <cell r="FT103">
            <v>0</v>
          </cell>
          <cell r="FV103">
            <v>3.91</v>
          </cell>
          <cell r="FW103">
            <v>0</v>
          </cell>
          <cell r="FY103">
            <v>2.87</v>
          </cell>
          <cell r="FZ103">
            <v>0</v>
          </cell>
          <cell r="GB103">
            <v>0.55000000000000004</v>
          </cell>
          <cell r="GC103">
            <v>0</v>
          </cell>
          <cell r="GE103">
            <v>160.55000000000001</v>
          </cell>
          <cell r="GF103">
            <v>0</v>
          </cell>
          <cell r="GH103">
            <v>6.88</v>
          </cell>
          <cell r="GI103">
            <v>0</v>
          </cell>
          <cell r="GK103" t="str">
            <v>N/A</v>
          </cell>
          <cell r="GL103">
            <v>0</v>
          </cell>
          <cell r="GN103">
            <v>2.64</v>
          </cell>
          <cell r="GO103">
            <v>0</v>
          </cell>
          <cell r="GQ103">
            <v>7.45</v>
          </cell>
          <cell r="GR103">
            <v>0</v>
          </cell>
          <cell r="GT103">
            <v>10.69</v>
          </cell>
          <cell r="GU103">
            <v>0</v>
          </cell>
          <cell r="GW103">
            <v>0</v>
          </cell>
          <cell r="GX103">
            <v>0</v>
          </cell>
          <cell r="GZ103">
            <v>0</v>
          </cell>
          <cell r="HA103">
            <v>0</v>
          </cell>
          <cell r="HC103">
            <v>2.16</v>
          </cell>
          <cell r="HD103">
            <v>0</v>
          </cell>
          <cell r="HF103">
            <v>0</v>
          </cell>
          <cell r="HG103">
            <v>0</v>
          </cell>
          <cell r="HI103">
            <v>2.0499999999999998</v>
          </cell>
          <cell r="HJ103">
            <v>0</v>
          </cell>
          <cell r="HL103">
            <v>6.52</v>
          </cell>
          <cell r="HM103">
            <v>0</v>
          </cell>
          <cell r="HO103">
            <v>4.1399999999999997</v>
          </cell>
          <cell r="HP103">
            <v>0</v>
          </cell>
          <cell r="HR103">
            <v>0</v>
          </cell>
          <cell r="HS103">
            <v>0</v>
          </cell>
          <cell r="HU103">
            <v>2.96</v>
          </cell>
          <cell r="HV103">
            <v>0</v>
          </cell>
          <cell r="HX103">
            <v>7.81</v>
          </cell>
          <cell r="HY103">
            <v>0</v>
          </cell>
          <cell r="IA103">
            <v>108.73</v>
          </cell>
          <cell r="IB103">
            <v>0</v>
          </cell>
          <cell r="ID103">
            <v>21.81</v>
          </cell>
          <cell r="IE103">
            <v>0</v>
          </cell>
          <cell r="IG103">
            <v>20.99</v>
          </cell>
          <cell r="IH103">
            <v>0</v>
          </cell>
          <cell r="IJ103">
            <v>519.69000000000005</v>
          </cell>
          <cell r="IK103">
            <v>0</v>
          </cell>
          <cell r="IM103">
            <v>5.99</v>
          </cell>
          <cell r="IN103">
            <v>5.57</v>
          </cell>
          <cell r="IP103">
            <v>15.62</v>
          </cell>
          <cell r="IQ103">
            <v>0</v>
          </cell>
          <cell r="IS103">
            <v>37.44</v>
          </cell>
          <cell r="IT103">
            <v>0</v>
          </cell>
          <cell r="IV103">
            <v>4.34</v>
          </cell>
          <cell r="IW103">
            <v>4.24</v>
          </cell>
          <cell r="IY103">
            <v>6.59</v>
          </cell>
          <cell r="IZ103">
            <v>0</v>
          </cell>
          <cell r="JA103"/>
          <cell r="JB103">
            <v>8.76</v>
          </cell>
          <cell r="JC103">
            <v>4.53</v>
          </cell>
          <cell r="JE103">
            <v>5.41</v>
          </cell>
          <cell r="JF103">
            <v>0</v>
          </cell>
          <cell r="JH103">
            <v>2.2799999999999998</v>
          </cell>
          <cell r="JI103">
            <v>0</v>
          </cell>
          <cell r="JK103">
            <v>3.11</v>
          </cell>
          <cell r="JL103">
            <v>0</v>
          </cell>
          <cell r="JN103">
            <v>7.57</v>
          </cell>
          <cell r="JO103">
            <v>0</v>
          </cell>
          <cell r="JQ103">
            <v>240.02</v>
          </cell>
          <cell r="JR103">
            <v>0</v>
          </cell>
          <cell r="JT103">
            <v>0</v>
          </cell>
          <cell r="JU103">
            <v>0</v>
          </cell>
          <cell r="JW103">
            <v>10.07</v>
          </cell>
          <cell r="JX103">
            <v>7.34</v>
          </cell>
          <cell r="JZ103">
            <v>12.5</v>
          </cell>
          <cell r="KA103">
            <v>0</v>
          </cell>
          <cell r="KC103">
            <v>20.100000000000001</v>
          </cell>
          <cell r="KD103">
            <v>0</v>
          </cell>
          <cell r="KF103">
            <v>6.87</v>
          </cell>
          <cell r="KG103">
            <v>0</v>
          </cell>
          <cell r="KI103">
            <v>2.4700000000000002</v>
          </cell>
          <cell r="KJ103">
            <v>0</v>
          </cell>
          <cell r="KL103">
            <v>3.26</v>
          </cell>
          <cell r="KM103">
            <v>0</v>
          </cell>
          <cell r="KO103">
            <v>8.4700000000000006</v>
          </cell>
          <cell r="KP103">
            <v>0</v>
          </cell>
        </row>
        <row r="104">
          <cell r="D104">
            <v>0</v>
          </cell>
          <cell r="E104" t="str">
            <v>N/A</v>
          </cell>
          <cell r="F104"/>
          <cell r="G104">
            <v>4.93</v>
          </cell>
          <cell r="H104" t="str">
            <v>N/A</v>
          </cell>
          <cell r="J104" t="str">
            <v>N/A</v>
          </cell>
          <cell r="K104" t="str">
            <v>N/A</v>
          </cell>
          <cell r="L104"/>
          <cell r="M104">
            <v>2.2799999999999998</v>
          </cell>
          <cell r="N104" t="str">
            <v>N/A</v>
          </cell>
          <cell r="P104">
            <v>4.05</v>
          </cell>
          <cell r="Q104">
            <v>1.44</v>
          </cell>
          <cell r="S104">
            <v>0.75</v>
          </cell>
          <cell r="T104" t="str">
            <v>N/A</v>
          </cell>
          <cell r="V104">
            <v>3.99</v>
          </cell>
          <cell r="W104" t="str">
            <v>N/A</v>
          </cell>
          <cell r="Y104">
            <v>29.53</v>
          </cell>
          <cell r="Z104" t="str">
            <v>N/A</v>
          </cell>
          <cell r="AB104">
            <v>12.48</v>
          </cell>
          <cell r="AC104" t="str">
            <v>N/A</v>
          </cell>
          <cell r="AE104">
            <v>1.51</v>
          </cell>
          <cell r="AF104" t="str">
            <v>N/A</v>
          </cell>
          <cell r="AH104">
            <v>3.62</v>
          </cell>
          <cell r="AI104" t="str">
            <v>N/A</v>
          </cell>
          <cell r="AK104">
            <v>3.08</v>
          </cell>
          <cell r="AL104" t="str">
            <v>N/A</v>
          </cell>
          <cell r="AN104" t="str">
            <v>N/A</v>
          </cell>
          <cell r="AO104" t="str">
            <v>N/A</v>
          </cell>
          <cell r="AQ104">
            <v>2.58</v>
          </cell>
          <cell r="AR104" t="str">
            <v>N/A</v>
          </cell>
          <cell r="AT104" t="str">
            <v>N/A</v>
          </cell>
          <cell r="AU104" t="str">
            <v>N/A</v>
          </cell>
          <cell r="AW104" t="str">
            <v>N/A</v>
          </cell>
          <cell r="AX104" t="str">
            <v>N/A</v>
          </cell>
          <cell r="AZ104" t="str">
            <v>N/A</v>
          </cell>
          <cell r="BA104" t="str">
            <v>N/A</v>
          </cell>
          <cell r="BC104">
            <v>3.82</v>
          </cell>
          <cell r="BD104" t="str">
            <v>N/A</v>
          </cell>
          <cell r="BF104">
            <v>0.68</v>
          </cell>
          <cell r="BG104">
            <v>0.26</v>
          </cell>
          <cell r="BI104">
            <v>0.33</v>
          </cell>
          <cell r="BJ104">
            <v>0.36</v>
          </cell>
          <cell r="BL104">
            <v>0</v>
          </cell>
          <cell r="BM104" t="str">
            <v>N/A</v>
          </cell>
          <cell r="BO104">
            <v>1.8</v>
          </cell>
          <cell r="BP104" t="str">
            <v>N/A</v>
          </cell>
          <cell r="BR104">
            <v>0.64</v>
          </cell>
          <cell r="BS104" t="str">
            <v>N/A</v>
          </cell>
          <cell r="BU104">
            <v>0.6</v>
          </cell>
          <cell r="BV104" t="str">
            <v>N/A</v>
          </cell>
          <cell r="BX104">
            <v>0.77</v>
          </cell>
          <cell r="BY104" t="str">
            <v>N/A</v>
          </cell>
          <cell r="CA104" t="str">
            <v>N/A</v>
          </cell>
          <cell r="CB104" t="str">
            <v>N/A</v>
          </cell>
          <cell r="CD104">
            <v>1.1399999999999999</v>
          </cell>
          <cell r="CE104">
            <v>1.02</v>
          </cell>
          <cell r="CG104">
            <v>1.01</v>
          </cell>
          <cell r="CH104" t="str">
            <v>N/A</v>
          </cell>
          <cell r="CJ104">
            <v>0.75</v>
          </cell>
          <cell r="CK104" t="str">
            <v>N/A</v>
          </cell>
          <cell r="CM104" t="str">
            <v>N/A</v>
          </cell>
          <cell r="CN104" t="str">
            <v>N/A</v>
          </cell>
          <cell r="CP104">
            <v>6.48</v>
          </cell>
          <cell r="CQ104" t="str">
            <v>N/A</v>
          </cell>
          <cell r="CS104">
            <v>9.19</v>
          </cell>
          <cell r="CT104" t="str">
            <v>N/A</v>
          </cell>
          <cell r="CV104">
            <v>0</v>
          </cell>
          <cell r="CW104" t="str">
            <v>N/A</v>
          </cell>
          <cell r="CY104">
            <v>0.62</v>
          </cell>
          <cell r="CZ104" t="str">
            <v>N/A</v>
          </cell>
          <cell r="DB104" t="str">
            <v>N/A</v>
          </cell>
          <cell r="DC104" t="str">
            <v>N/A</v>
          </cell>
          <cell r="DE104" t="str">
            <v>N/A</v>
          </cell>
          <cell r="DF104" t="str">
            <v>N/A</v>
          </cell>
          <cell r="DH104" t="str">
            <v>N/A</v>
          </cell>
          <cell r="DI104" t="str">
            <v>N/A</v>
          </cell>
          <cell r="DK104" t="str">
            <v>N/A</v>
          </cell>
          <cell r="DL104" t="str">
            <v>N/A</v>
          </cell>
          <cell r="DN104">
            <v>3.61</v>
          </cell>
          <cell r="DO104" t="str">
            <v>N/A</v>
          </cell>
          <cell r="DQ104" t="str">
            <v>N/A</v>
          </cell>
          <cell r="DR104" t="str">
            <v>N/A</v>
          </cell>
          <cell r="DT104">
            <v>1</v>
          </cell>
          <cell r="DU104" t="str">
            <v>N/A</v>
          </cell>
          <cell r="DW104">
            <v>0.62</v>
          </cell>
          <cell r="DX104" t="str">
            <v>N/A</v>
          </cell>
          <cell r="DZ104" t="str">
            <v>N/A</v>
          </cell>
          <cell r="EA104" t="str">
            <v>N/A</v>
          </cell>
          <cell r="EC104" t="str">
            <v>N/A</v>
          </cell>
          <cell r="ED104" t="str">
            <v>N/A</v>
          </cell>
          <cell r="EF104" t="str">
            <v>N/A</v>
          </cell>
          <cell r="EG104" t="str">
            <v>N/A</v>
          </cell>
          <cell r="EI104" t="str">
            <v>N/A</v>
          </cell>
          <cell r="EJ104" t="str">
            <v>N/A</v>
          </cell>
          <cell r="EL104" t="str">
            <v>N/A</v>
          </cell>
          <cell r="EM104" t="str">
            <v>N/A</v>
          </cell>
          <cell r="EO104">
            <v>0.2</v>
          </cell>
          <cell r="EP104" t="str">
            <v>N/A</v>
          </cell>
          <cell r="ER104" t="str">
            <v>N/A</v>
          </cell>
          <cell r="ES104" t="str">
            <v>N/A</v>
          </cell>
          <cell r="EU104" t="str">
            <v>N/A</v>
          </cell>
          <cell r="EV104" t="str">
            <v>N/A</v>
          </cell>
          <cell r="EX104" t="str">
            <v>N/A</v>
          </cell>
          <cell r="EY104" t="str">
            <v>N/A</v>
          </cell>
          <cell r="FA104">
            <v>0</v>
          </cell>
          <cell r="FB104">
            <v>1.1599999999999999</v>
          </cell>
          <cell r="FD104" t="str">
            <v>N/A</v>
          </cell>
          <cell r="FE104" t="str">
            <v>N/A</v>
          </cell>
          <cell r="FG104" t="str">
            <v>N/A</v>
          </cell>
          <cell r="FH104" t="str">
            <v>N/A</v>
          </cell>
          <cell r="FJ104" t="str">
            <v>N/A</v>
          </cell>
          <cell r="FK104" t="str">
            <v>N/A</v>
          </cell>
          <cell r="FM104">
            <v>0</v>
          </cell>
          <cell r="FN104" t="str">
            <v>N/A</v>
          </cell>
          <cell r="FP104">
            <v>8.42</v>
          </cell>
          <cell r="FQ104">
            <v>1.7</v>
          </cell>
          <cell r="FS104">
            <v>3.68</v>
          </cell>
          <cell r="FT104" t="str">
            <v>N/A</v>
          </cell>
          <cell r="FV104">
            <v>2.34</v>
          </cell>
          <cell r="FW104" t="str">
            <v>N/A</v>
          </cell>
          <cell r="FY104">
            <v>1.55</v>
          </cell>
          <cell r="FZ104" t="str">
            <v>N/A</v>
          </cell>
          <cell r="GB104">
            <v>34.51</v>
          </cell>
          <cell r="GC104" t="str">
            <v>N/A</v>
          </cell>
          <cell r="GE104">
            <v>0</v>
          </cell>
          <cell r="GF104" t="str">
            <v>N/A</v>
          </cell>
          <cell r="GH104">
            <v>3</v>
          </cell>
          <cell r="GI104" t="str">
            <v>N/A</v>
          </cell>
          <cell r="GK104">
            <v>0</v>
          </cell>
          <cell r="GL104" t="str">
            <v>N/A</v>
          </cell>
          <cell r="GN104">
            <v>11.67</v>
          </cell>
          <cell r="GO104" t="str">
            <v>N/A</v>
          </cell>
          <cell r="GQ104">
            <v>1.68</v>
          </cell>
          <cell r="GR104" t="str">
            <v>N/A</v>
          </cell>
          <cell r="GT104">
            <v>1.75</v>
          </cell>
          <cell r="GU104" t="str">
            <v>N/A</v>
          </cell>
          <cell r="GW104" t="str">
            <v>N/A</v>
          </cell>
          <cell r="GX104" t="str">
            <v>N/A</v>
          </cell>
          <cell r="GZ104" t="str">
            <v>N/A</v>
          </cell>
          <cell r="HA104" t="str">
            <v>N/A</v>
          </cell>
          <cell r="HC104">
            <v>2.21</v>
          </cell>
          <cell r="HD104" t="str">
            <v>N/A</v>
          </cell>
          <cell r="HF104" t="str">
            <v>N/A</v>
          </cell>
          <cell r="HG104" t="str">
            <v>N/A</v>
          </cell>
          <cell r="HI104">
            <v>4.0999999999999996</v>
          </cell>
          <cell r="HJ104" t="str">
            <v>N/A</v>
          </cell>
          <cell r="HL104">
            <v>1.8</v>
          </cell>
          <cell r="HM104" t="str">
            <v>N/A</v>
          </cell>
          <cell r="HO104">
            <v>3.28</v>
          </cell>
          <cell r="HP104" t="str">
            <v>N/A</v>
          </cell>
          <cell r="HR104" t="str">
            <v>N/A</v>
          </cell>
          <cell r="HS104" t="str">
            <v>N/A</v>
          </cell>
          <cell r="HU104">
            <v>5.16</v>
          </cell>
          <cell r="HV104" t="str">
            <v>N/A</v>
          </cell>
          <cell r="HX104">
            <v>7.0000000000000007E-2</v>
          </cell>
          <cell r="HY104" t="str">
            <v>N/A</v>
          </cell>
          <cell r="IA104">
            <v>4.74</v>
          </cell>
          <cell r="IB104" t="str">
            <v>N/A</v>
          </cell>
          <cell r="ID104">
            <v>0.16</v>
          </cell>
          <cell r="IE104" t="str">
            <v>N/A</v>
          </cell>
          <cell r="IG104">
            <v>0.56999999999999995</v>
          </cell>
          <cell r="IH104" t="str">
            <v>N/A</v>
          </cell>
          <cell r="IJ104">
            <v>0.28000000000000003</v>
          </cell>
          <cell r="IK104" t="str">
            <v>N/A</v>
          </cell>
          <cell r="IM104">
            <v>2.44</v>
          </cell>
          <cell r="IN104">
            <v>1.93</v>
          </cell>
          <cell r="IP104">
            <v>0.36</v>
          </cell>
          <cell r="IQ104" t="str">
            <v>N/A</v>
          </cell>
          <cell r="IS104">
            <v>0.06</v>
          </cell>
          <cell r="IT104" t="str">
            <v>N/A</v>
          </cell>
          <cell r="IV104">
            <v>2.5299999999999998</v>
          </cell>
          <cell r="IW104">
            <v>2.85</v>
          </cell>
          <cell r="IY104">
            <v>2.33</v>
          </cell>
          <cell r="IZ104" t="str">
            <v>N/A</v>
          </cell>
          <cell r="JA104"/>
          <cell r="JB104">
            <v>9.81</v>
          </cell>
          <cell r="JC104">
            <v>9.69</v>
          </cell>
          <cell r="JE104">
            <v>1.7</v>
          </cell>
          <cell r="JF104" t="str">
            <v>N/A</v>
          </cell>
          <cell r="JH104">
            <v>4.7300000000000004</v>
          </cell>
          <cell r="JI104" t="str">
            <v>N/A</v>
          </cell>
          <cell r="JK104">
            <v>5.41</v>
          </cell>
          <cell r="JL104" t="str">
            <v>N/A</v>
          </cell>
          <cell r="JN104">
            <v>1.19</v>
          </cell>
          <cell r="JO104" t="str">
            <v>N/A</v>
          </cell>
          <cell r="JQ104">
            <v>0.04</v>
          </cell>
          <cell r="JR104" t="str">
            <v>N/A</v>
          </cell>
          <cell r="JT104" t="str">
            <v>N/A</v>
          </cell>
          <cell r="JU104" t="str">
            <v>N/A</v>
          </cell>
          <cell r="JW104">
            <v>1.19</v>
          </cell>
          <cell r="JX104">
            <v>1.35</v>
          </cell>
          <cell r="JZ104">
            <v>0.59</v>
          </cell>
          <cell r="KA104" t="str">
            <v>N/A</v>
          </cell>
          <cell r="KC104">
            <v>3.49</v>
          </cell>
          <cell r="KD104" t="str">
            <v>N/A</v>
          </cell>
          <cell r="KF104">
            <v>0.59</v>
          </cell>
          <cell r="KG104" t="str">
            <v>N/A</v>
          </cell>
          <cell r="KI104">
            <v>2.33</v>
          </cell>
          <cell r="KJ104" t="str">
            <v>N/A</v>
          </cell>
          <cell r="KL104">
            <v>0</v>
          </cell>
          <cell r="KM104" t="str">
            <v>N/A</v>
          </cell>
          <cell r="KO104">
            <v>1.29</v>
          </cell>
          <cell r="KP104" t="str">
            <v>N/A</v>
          </cell>
        </row>
        <row r="105">
          <cell r="E105"/>
          <cell r="H105"/>
          <cell r="K105"/>
          <cell r="L105"/>
          <cell r="N105"/>
          <cell r="Q105"/>
          <cell r="T105"/>
          <cell r="W105"/>
          <cell r="Z105"/>
          <cell r="AC105"/>
          <cell r="AF105"/>
          <cell r="AI105"/>
          <cell r="AL105"/>
          <cell r="AO105"/>
          <cell r="AR105"/>
          <cell r="AU105"/>
          <cell r="AX105"/>
          <cell r="BA105"/>
          <cell r="BD105"/>
          <cell r="BG105"/>
          <cell r="BJ105"/>
          <cell r="BM105"/>
          <cell r="BP105"/>
          <cell r="BS105"/>
          <cell r="BV105"/>
          <cell r="BY105"/>
          <cell r="CB105"/>
          <cell r="CE105"/>
          <cell r="CH105"/>
          <cell r="CK105"/>
          <cell r="CN105"/>
          <cell r="CQ105"/>
          <cell r="CT105"/>
          <cell r="CW105"/>
          <cell r="CZ105"/>
          <cell r="DC105"/>
          <cell r="DF105"/>
          <cell r="DI105"/>
          <cell r="DL105"/>
          <cell r="DO105"/>
          <cell r="DR105"/>
          <cell r="DU105"/>
          <cell r="DX105"/>
          <cell r="EA105"/>
          <cell r="ED105"/>
          <cell r="EG105"/>
          <cell r="EJ105"/>
          <cell r="EM105"/>
          <cell r="EP105"/>
          <cell r="ES105"/>
          <cell r="EV105"/>
          <cell r="EY105"/>
          <cell r="FB105"/>
          <cell r="FE105"/>
          <cell r="FF105"/>
          <cell r="FG105"/>
          <cell r="FH105"/>
          <cell r="FJ105"/>
          <cell r="FK105"/>
          <cell r="FN105"/>
          <cell r="FQ105"/>
          <cell r="FT105"/>
          <cell r="FW105"/>
          <cell r="FZ105"/>
          <cell r="GC105"/>
          <cell r="GE105"/>
          <cell r="GF105"/>
          <cell r="GG105"/>
          <cell r="GH105"/>
          <cell r="GI105"/>
          <cell r="GJ105"/>
          <cell r="GK105"/>
          <cell r="GL105"/>
          <cell r="GM105"/>
          <cell r="GN105"/>
          <cell r="GO105"/>
          <cell r="GP105"/>
          <cell r="GQ105"/>
          <cell r="GR105"/>
          <cell r="GS105"/>
          <cell r="GT105"/>
          <cell r="GU105"/>
          <cell r="GV105"/>
          <cell r="GW105"/>
          <cell r="GX105"/>
          <cell r="GY105"/>
          <cell r="GZ105"/>
          <cell r="HA105"/>
          <cell r="HB105"/>
          <cell r="HC105"/>
          <cell r="HD105"/>
          <cell r="HE105"/>
          <cell r="HF105"/>
          <cell r="HG105"/>
          <cell r="HH105"/>
          <cell r="HI105"/>
          <cell r="HJ105"/>
          <cell r="HK105"/>
          <cell r="HL105"/>
          <cell r="HM105"/>
          <cell r="HN105"/>
          <cell r="HO105"/>
          <cell r="HP105"/>
          <cell r="HQ105"/>
          <cell r="HR105"/>
          <cell r="HS105"/>
          <cell r="HT105"/>
          <cell r="HU105"/>
          <cell r="HV105"/>
          <cell r="HW105"/>
          <cell r="HX105"/>
          <cell r="HY105"/>
          <cell r="HZ105"/>
          <cell r="IA105"/>
          <cell r="IB105"/>
          <cell r="IC105"/>
          <cell r="ID105"/>
          <cell r="IE105"/>
          <cell r="IF105"/>
          <cell r="IG105"/>
          <cell r="IH105"/>
          <cell r="II105"/>
          <cell r="IJ105"/>
          <cell r="IK105"/>
          <cell r="IL105"/>
          <cell r="IM105"/>
          <cell r="IN105"/>
          <cell r="IO105"/>
          <cell r="IP105"/>
          <cell r="IQ105"/>
          <cell r="IR105"/>
          <cell r="IS105"/>
          <cell r="IT105"/>
          <cell r="IU105"/>
          <cell r="IV105"/>
          <cell r="IW105"/>
          <cell r="IX105"/>
          <cell r="IY105"/>
          <cell r="IZ105"/>
          <cell r="JA105"/>
          <cell r="JB105"/>
          <cell r="JC105"/>
          <cell r="JD105"/>
          <cell r="JE105"/>
          <cell r="JF105"/>
          <cell r="JG105"/>
          <cell r="JH105"/>
          <cell r="JI105"/>
          <cell r="JJ105"/>
          <cell r="JK105"/>
          <cell r="JL105"/>
          <cell r="JM105"/>
          <cell r="JN105"/>
          <cell r="JO105"/>
          <cell r="JP105"/>
          <cell r="JQ105"/>
          <cell r="JR105"/>
          <cell r="JS105"/>
          <cell r="JT105"/>
          <cell r="JU105"/>
          <cell r="JV105"/>
          <cell r="JW105"/>
          <cell r="JX105"/>
          <cell r="JY105"/>
          <cell r="JZ105"/>
          <cell r="KA105"/>
          <cell r="KB105"/>
          <cell r="KC105"/>
          <cell r="KD105"/>
          <cell r="KE105"/>
          <cell r="KF105"/>
          <cell r="KG105"/>
          <cell r="KH105"/>
          <cell r="KI105"/>
          <cell r="KJ105"/>
          <cell r="KK105"/>
          <cell r="KL105"/>
          <cell r="KM105"/>
          <cell r="KN105"/>
          <cell r="KO105"/>
          <cell r="KP105"/>
        </row>
        <row r="106">
          <cell r="E106"/>
          <cell r="H106"/>
          <cell r="K106"/>
          <cell r="L106"/>
          <cell r="N106"/>
          <cell r="Q106"/>
          <cell r="T106"/>
          <cell r="W106"/>
          <cell r="Z106"/>
          <cell r="AC106"/>
          <cell r="AF106"/>
          <cell r="AI106"/>
          <cell r="AL106"/>
          <cell r="AO106"/>
          <cell r="AR106"/>
          <cell r="AU106"/>
          <cell r="AX106"/>
          <cell r="BA106"/>
          <cell r="BD106"/>
          <cell r="BG106"/>
          <cell r="BJ106"/>
          <cell r="BM106"/>
          <cell r="BP106"/>
          <cell r="BS106"/>
          <cell r="BV106"/>
          <cell r="BY106"/>
          <cell r="CB106"/>
          <cell r="CE106"/>
          <cell r="CH106"/>
          <cell r="CK106"/>
          <cell r="CN106"/>
          <cell r="CQ106"/>
          <cell r="CT106"/>
          <cell r="CW106"/>
          <cell r="CZ106"/>
          <cell r="DC106"/>
          <cell r="DF106"/>
          <cell r="DI106"/>
          <cell r="DL106"/>
          <cell r="DO106"/>
          <cell r="DR106"/>
          <cell r="DU106"/>
          <cell r="DX106"/>
          <cell r="EA106"/>
          <cell r="ED106"/>
          <cell r="EG106"/>
          <cell r="EJ106"/>
          <cell r="EM106"/>
          <cell r="EP106"/>
          <cell r="ES106"/>
          <cell r="EV106"/>
          <cell r="EY106"/>
          <cell r="FB106"/>
          <cell r="FD106"/>
          <cell r="FE106"/>
          <cell r="FF106"/>
          <cell r="FG106"/>
          <cell r="FH106"/>
          <cell r="FK106"/>
          <cell r="FN106"/>
          <cell r="FQ106"/>
          <cell r="FT106"/>
          <cell r="FW106"/>
          <cell r="FZ106"/>
          <cell r="GC106"/>
          <cell r="GE106"/>
          <cell r="GF106"/>
          <cell r="GG106"/>
          <cell r="GH106"/>
          <cell r="GI106"/>
          <cell r="GJ106"/>
          <cell r="GK106"/>
          <cell r="GL106"/>
          <cell r="GM106"/>
          <cell r="GN106"/>
          <cell r="GO106"/>
          <cell r="GP106"/>
          <cell r="GQ106"/>
          <cell r="GR106"/>
          <cell r="GS106"/>
          <cell r="GT106"/>
          <cell r="GU106"/>
          <cell r="GV106"/>
          <cell r="GW106"/>
          <cell r="GX106"/>
          <cell r="GY106"/>
          <cell r="GZ106"/>
          <cell r="HA106"/>
          <cell r="HB106"/>
          <cell r="HC106"/>
          <cell r="HD106"/>
          <cell r="HE106"/>
          <cell r="HF106"/>
          <cell r="HG106"/>
          <cell r="HH106"/>
          <cell r="HI106"/>
          <cell r="HJ106"/>
          <cell r="HK106"/>
          <cell r="HL106"/>
          <cell r="HM106"/>
          <cell r="HN106"/>
          <cell r="HO106"/>
          <cell r="HP106"/>
          <cell r="HQ106"/>
          <cell r="HR106"/>
          <cell r="HS106"/>
          <cell r="HT106"/>
          <cell r="HU106"/>
          <cell r="HV106"/>
          <cell r="HW106"/>
          <cell r="HX106"/>
          <cell r="HY106"/>
          <cell r="HZ106"/>
          <cell r="IA106"/>
          <cell r="IB106"/>
          <cell r="IC106"/>
          <cell r="ID106"/>
          <cell r="IE106"/>
          <cell r="IF106"/>
          <cell r="IG106"/>
          <cell r="IH106"/>
          <cell r="II106"/>
          <cell r="IJ106"/>
          <cell r="IK106"/>
          <cell r="IL106"/>
          <cell r="IM106"/>
          <cell r="IN106"/>
          <cell r="IO106"/>
          <cell r="IP106"/>
          <cell r="IQ106"/>
          <cell r="IR106"/>
          <cell r="IS106"/>
          <cell r="IT106"/>
          <cell r="IU106"/>
          <cell r="IV106"/>
          <cell r="IW106"/>
          <cell r="IX106"/>
          <cell r="IY106"/>
          <cell r="IZ106"/>
          <cell r="JA106"/>
          <cell r="JB106"/>
          <cell r="JC106"/>
          <cell r="JD106"/>
          <cell r="JE106"/>
          <cell r="JF106"/>
          <cell r="JG106"/>
          <cell r="JH106"/>
          <cell r="JI106"/>
          <cell r="JJ106"/>
          <cell r="JK106"/>
          <cell r="JL106"/>
          <cell r="JM106"/>
          <cell r="JN106"/>
          <cell r="JO106"/>
          <cell r="JP106"/>
          <cell r="JQ106"/>
          <cell r="JR106"/>
          <cell r="JS106"/>
          <cell r="JT106"/>
          <cell r="JU106"/>
          <cell r="JV106"/>
          <cell r="JW106"/>
          <cell r="JX106"/>
          <cell r="JY106"/>
          <cell r="JZ106"/>
          <cell r="KA106"/>
          <cell r="KB106"/>
          <cell r="KC106"/>
          <cell r="KD106"/>
          <cell r="KE106"/>
          <cell r="KF106"/>
          <cell r="KG106"/>
          <cell r="KH106"/>
          <cell r="KI106"/>
          <cell r="KJ106"/>
          <cell r="KK106"/>
          <cell r="KL106"/>
          <cell r="KM106"/>
          <cell r="KN106"/>
          <cell r="KO106"/>
          <cell r="KP106"/>
        </row>
        <row r="107">
          <cell r="E107"/>
          <cell r="H107"/>
          <cell r="K107"/>
          <cell r="L107"/>
          <cell r="N107"/>
          <cell r="Q107"/>
          <cell r="T107"/>
          <cell r="W107"/>
          <cell r="Z107"/>
          <cell r="AC107"/>
          <cell r="AF107"/>
          <cell r="AI107"/>
          <cell r="AL107"/>
          <cell r="AO107"/>
          <cell r="AR107"/>
          <cell r="AU107"/>
          <cell r="AX107"/>
          <cell r="BA107"/>
          <cell r="BD107"/>
          <cell r="BG107"/>
          <cell r="BJ107"/>
          <cell r="BM107"/>
          <cell r="BP107"/>
          <cell r="BS107"/>
          <cell r="BV107"/>
          <cell r="BY107"/>
          <cell r="CB107"/>
          <cell r="CE107"/>
          <cell r="CH107"/>
          <cell r="CK107"/>
          <cell r="CN107"/>
          <cell r="CQ107"/>
          <cell r="CT107"/>
          <cell r="CW107"/>
          <cell r="CZ107"/>
          <cell r="DC107"/>
          <cell r="DF107"/>
          <cell r="DI107"/>
          <cell r="DL107"/>
          <cell r="DO107"/>
          <cell r="DR107"/>
          <cell r="DU107"/>
          <cell r="DX107"/>
          <cell r="EA107"/>
          <cell r="ED107"/>
          <cell r="EG107"/>
          <cell r="EJ107"/>
          <cell r="EM107"/>
          <cell r="EP107"/>
          <cell r="ES107"/>
          <cell r="EV107"/>
          <cell r="EY107"/>
          <cell r="FB107"/>
          <cell r="FE107"/>
          <cell r="FF107"/>
          <cell r="FG107"/>
          <cell r="FH107"/>
          <cell r="FK107"/>
          <cell r="FN107"/>
          <cell r="FQ107"/>
          <cell r="FT107"/>
          <cell r="FW107"/>
          <cell r="FZ107"/>
          <cell r="GC107"/>
          <cell r="GE107"/>
          <cell r="GF107"/>
          <cell r="GG107"/>
          <cell r="GH107"/>
          <cell r="GI107"/>
          <cell r="GJ107"/>
          <cell r="GK107"/>
          <cell r="GL107"/>
          <cell r="GM107"/>
          <cell r="GN107"/>
          <cell r="GO107"/>
          <cell r="GP107"/>
          <cell r="GQ107"/>
          <cell r="GR107"/>
          <cell r="GS107"/>
          <cell r="GT107"/>
          <cell r="GU107"/>
          <cell r="GV107"/>
          <cell r="GW107"/>
          <cell r="GX107"/>
          <cell r="GY107"/>
          <cell r="GZ107"/>
          <cell r="HA107"/>
          <cell r="HB107"/>
          <cell r="HC107"/>
          <cell r="HD107"/>
          <cell r="HE107"/>
          <cell r="HF107"/>
          <cell r="HG107"/>
          <cell r="HH107"/>
          <cell r="HI107"/>
          <cell r="HJ107"/>
          <cell r="HK107"/>
          <cell r="HL107"/>
          <cell r="HM107"/>
          <cell r="HN107"/>
          <cell r="HO107"/>
          <cell r="HP107"/>
          <cell r="HQ107"/>
          <cell r="HR107"/>
          <cell r="HS107"/>
          <cell r="HT107"/>
          <cell r="HU107"/>
          <cell r="HV107"/>
          <cell r="HW107"/>
          <cell r="HX107"/>
          <cell r="HY107"/>
          <cell r="HZ107"/>
          <cell r="IA107"/>
          <cell r="IB107"/>
          <cell r="IC107"/>
          <cell r="ID107"/>
          <cell r="IE107"/>
          <cell r="IF107"/>
          <cell r="IG107"/>
          <cell r="IH107"/>
          <cell r="II107"/>
          <cell r="IJ107"/>
          <cell r="IK107"/>
          <cell r="IL107"/>
          <cell r="IM107"/>
          <cell r="IN107"/>
          <cell r="IO107"/>
          <cell r="IP107"/>
          <cell r="IQ107"/>
          <cell r="IR107"/>
          <cell r="IS107"/>
          <cell r="IT107"/>
          <cell r="IU107"/>
          <cell r="IV107"/>
          <cell r="IW107"/>
          <cell r="IX107"/>
          <cell r="IY107"/>
          <cell r="IZ107"/>
          <cell r="JA107"/>
          <cell r="JB107"/>
          <cell r="JC107"/>
          <cell r="JD107"/>
          <cell r="JE107"/>
          <cell r="JF107"/>
          <cell r="JG107"/>
          <cell r="JH107"/>
          <cell r="JI107"/>
          <cell r="JJ107"/>
          <cell r="JK107"/>
          <cell r="JL107"/>
          <cell r="JM107"/>
          <cell r="JN107"/>
          <cell r="JO107"/>
          <cell r="JP107"/>
          <cell r="JQ107"/>
          <cell r="JR107"/>
          <cell r="JS107"/>
          <cell r="JT107"/>
          <cell r="JU107"/>
          <cell r="JV107"/>
          <cell r="JW107"/>
          <cell r="JX107"/>
          <cell r="JY107"/>
          <cell r="JZ107"/>
          <cell r="KA107"/>
          <cell r="KB107"/>
          <cell r="KC107"/>
          <cell r="KD107"/>
          <cell r="KE107"/>
          <cell r="KF107"/>
          <cell r="KG107"/>
          <cell r="KH107"/>
          <cell r="KI107"/>
          <cell r="KJ107"/>
          <cell r="KK107"/>
          <cell r="KL107"/>
          <cell r="KM107"/>
          <cell r="KN107"/>
          <cell r="KO107"/>
          <cell r="KP107"/>
        </row>
        <row r="108">
          <cell r="D108">
            <v>890929877</v>
          </cell>
          <cell r="E108"/>
          <cell r="G108">
            <v>890901110</v>
          </cell>
          <cell r="H108"/>
          <cell r="J108">
            <v>800093117</v>
          </cell>
          <cell r="K108"/>
          <cell r="L108"/>
          <cell r="M108">
            <v>860031028</v>
          </cell>
          <cell r="N108"/>
          <cell r="P108">
            <v>860003563</v>
          </cell>
          <cell r="Q108"/>
          <cell r="S108">
            <v>890903055</v>
          </cell>
          <cell r="T108"/>
          <cell r="V108">
            <v>860000656</v>
          </cell>
          <cell r="W108"/>
          <cell r="Y108">
            <v>890311875</v>
          </cell>
          <cell r="Z108"/>
          <cell r="AB108">
            <v>800152208</v>
          </cell>
          <cell r="AC108"/>
          <cell r="AE108">
            <v>890110147</v>
          </cell>
          <cell r="AF108"/>
          <cell r="AH108">
            <v>890937250</v>
          </cell>
          <cell r="AI108"/>
          <cell r="AK108">
            <v>800190665</v>
          </cell>
          <cell r="AL108"/>
          <cell r="AN108">
            <v>860006628</v>
          </cell>
          <cell r="AO108"/>
          <cell r="AQ108">
            <v>811014761</v>
          </cell>
          <cell r="AR108"/>
          <cell r="AT108">
            <v>816001431</v>
          </cell>
          <cell r="AU108"/>
          <cell r="AW108">
            <v>830092234</v>
          </cell>
          <cell r="AX108"/>
          <cell r="AZ108">
            <v>860055182</v>
          </cell>
          <cell r="BA108"/>
          <cell r="BC108">
            <v>800011651</v>
          </cell>
          <cell r="BD108"/>
          <cell r="BF108">
            <v>800027813</v>
          </cell>
          <cell r="BG108"/>
          <cell r="BI108">
            <v>890929487</v>
          </cell>
          <cell r="BJ108"/>
          <cell r="BL108">
            <v>900255884</v>
          </cell>
          <cell r="BM108"/>
          <cell r="BO108">
            <v>890928186</v>
          </cell>
          <cell r="BP108"/>
          <cell r="BR108">
            <v>808001297</v>
          </cell>
          <cell r="BS108"/>
          <cell r="BU108">
            <v>890937165</v>
          </cell>
          <cell r="BV108"/>
          <cell r="BX108">
            <v>890918866</v>
          </cell>
          <cell r="BY108"/>
          <cell r="CA108">
            <v>900012687</v>
          </cell>
          <cell r="CB108"/>
          <cell r="CD108">
            <v>890927276</v>
          </cell>
          <cell r="CE108"/>
          <cell r="CG108">
            <v>811008426</v>
          </cell>
          <cell r="CH108"/>
          <cell r="CJ108">
            <v>70193241</v>
          </cell>
          <cell r="CK108"/>
          <cell r="CM108">
            <v>900433632</v>
          </cell>
          <cell r="CN108"/>
          <cell r="CP108">
            <v>830027574</v>
          </cell>
          <cell r="CQ108"/>
          <cell r="CS108">
            <v>860031361</v>
          </cell>
          <cell r="CT108"/>
          <cell r="CV108">
            <v>860008018</v>
          </cell>
          <cell r="CW108"/>
          <cell r="CY108">
            <v>860031282</v>
          </cell>
          <cell r="CZ108"/>
          <cell r="DB108">
            <v>900320612</v>
          </cell>
          <cell r="DC108"/>
          <cell r="DE108">
            <v>900702131</v>
          </cell>
          <cell r="DF108"/>
          <cell r="DH108">
            <v>860004755</v>
          </cell>
          <cell r="DI108"/>
          <cell r="DK108">
            <v>800210716</v>
          </cell>
          <cell r="DL108"/>
          <cell r="DN108">
            <v>811030670</v>
          </cell>
          <cell r="DO108"/>
          <cell r="DQ108">
            <v>811030521</v>
          </cell>
          <cell r="DR108"/>
          <cell r="DT108">
            <v>890911972</v>
          </cell>
          <cell r="DU108"/>
          <cell r="DW108">
            <v>800076719</v>
          </cell>
          <cell r="DX108"/>
          <cell r="DZ108">
            <v>860035996</v>
          </cell>
          <cell r="EA108"/>
          <cell r="EC108">
            <v>890316966</v>
          </cell>
          <cell r="ED108"/>
          <cell r="EF108">
            <v>860350277</v>
          </cell>
          <cell r="EG108"/>
          <cell r="EI108">
            <v>900982062</v>
          </cell>
          <cell r="EJ108"/>
          <cell r="EL108">
            <v>830513773</v>
          </cell>
          <cell r="EM108"/>
          <cell r="EO108">
            <v>800093320</v>
          </cell>
          <cell r="EP108"/>
          <cell r="ER108">
            <v>890930227</v>
          </cell>
          <cell r="ES108"/>
          <cell r="EU108">
            <v>3400080000160</v>
          </cell>
          <cell r="EV108"/>
          <cell r="EX108" t="str">
            <v>A20019923</v>
          </cell>
          <cell r="EY108"/>
          <cell r="FA108">
            <v>900677124</v>
          </cell>
          <cell r="FB108"/>
          <cell r="FD108">
            <v>991576517</v>
          </cell>
          <cell r="FE108"/>
          <cell r="FF108"/>
          <cell r="FG108">
            <v>811037529</v>
          </cell>
          <cell r="FH108"/>
          <cell r="FJ108">
            <v>890929951</v>
          </cell>
          <cell r="FK108"/>
          <cell r="FM108">
            <v>900183338</v>
          </cell>
          <cell r="FN108"/>
          <cell r="FP108">
            <v>890911431</v>
          </cell>
          <cell r="FQ108"/>
          <cell r="FS108">
            <v>890904815</v>
          </cell>
          <cell r="FT108"/>
          <cell r="FV108">
            <v>800122811</v>
          </cell>
          <cell r="FW108"/>
          <cell r="FY108">
            <v>900285484</v>
          </cell>
          <cell r="FZ108"/>
          <cell r="GB108">
            <v>890300431</v>
          </cell>
          <cell r="GC108"/>
          <cell r="GE108">
            <v>0</v>
          </cell>
          <cell r="GF108"/>
          <cell r="GG108"/>
          <cell r="GH108">
            <v>890300534</v>
          </cell>
          <cell r="GI108"/>
          <cell r="GJ108"/>
          <cell r="GK108" t="str">
            <v>91320500608296911W</v>
          </cell>
          <cell r="GL108"/>
          <cell r="GM108"/>
          <cell r="GN108">
            <v>11931400151</v>
          </cell>
          <cell r="GO108"/>
          <cell r="GP108"/>
          <cell r="GQ108">
            <v>900294369</v>
          </cell>
          <cell r="GR108"/>
          <cell r="GS108"/>
          <cell r="GT108">
            <v>890905893</v>
          </cell>
          <cell r="GU108"/>
          <cell r="GV108"/>
          <cell r="GW108">
            <v>860042141</v>
          </cell>
          <cell r="GX108"/>
          <cell r="GY108"/>
          <cell r="GZ108">
            <v>900482757</v>
          </cell>
          <cell r="HA108"/>
          <cell r="HB108"/>
          <cell r="HC108">
            <v>890911324</v>
          </cell>
          <cell r="HD108"/>
          <cell r="HE108"/>
          <cell r="HF108">
            <v>811032022</v>
          </cell>
          <cell r="HG108"/>
          <cell r="HH108"/>
          <cell r="HI108">
            <v>890926015</v>
          </cell>
          <cell r="HJ108"/>
          <cell r="HK108"/>
          <cell r="HL108">
            <v>890906413</v>
          </cell>
          <cell r="HM108"/>
          <cell r="HN108"/>
          <cell r="HO108">
            <v>890926257</v>
          </cell>
          <cell r="HP108"/>
          <cell r="HQ108"/>
          <cell r="HR108">
            <v>890930227</v>
          </cell>
          <cell r="HS108"/>
          <cell r="HT108"/>
          <cell r="HU108">
            <v>860507248</v>
          </cell>
          <cell r="HV108"/>
          <cell r="HW108"/>
          <cell r="HX108">
            <v>800136972</v>
          </cell>
          <cell r="HY108"/>
          <cell r="HZ108"/>
          <cell r="IA108">
            <v>8000425225</v>
          </cell>
          <cell r="IB108"/>
          <cell r="IC108"/>
          <cell r="ID108">
            <v>8002161252</v>
          </cell>
          <cell r="IE108"/>
          <cell r="IF108"/>
          <cell r="IG108">
            <v>8001253527</v>
          </cell>
          <cell r="IH108"/>
          <cell r="II108"/>
          <cell r="IJ108">
            <v>900475350</v>
          </cell>
          <cell r="IK108"/>
          <cell r="IL108"/>
          <cell r="IM108">
            <v>800024970</v>
          </cell>
          <cell r="IN108"/>
          <cell r="IO108"/>
          <cell r="IP108">
            <v>900531259</v>
          </cell>
          <cell r="IQ108"/>
          <cell r="IR108"/>
          <cell r="IS108">
            <v>900131075</v>
          </cell>
          <cell r="IT108"/>
          <cell r="IU108"/>
          <cell r="IV108">
            <v>800014246</v>
          </cell>
          <cell r="IW108"/>
          <cell r="IX108"/>
          <cell r="IY108">
            <v>890932424</v>
          </cell>
          <cell r="IZ108"/>
          <cell r="JA108"/>
          <cell r="JB108">
            <v>890906388</v>
          </cell>
          <cell r="JC108"/>
          <cell r="JD108"/>
          <cell r="JE108">
            <v>890937574</v>
          </cell>
          <cell r="JF108"/>
          <cell r="JG108"/>
          <cell r="JH108">
            <v>800029899</v>
          </cell>
          <cell r="JI108"/>
          <cell r="JJ108"/>
          <cell r="JK108">
            <v>890922447</v>
          </cell>
          <cell r="JL108"/>
          <cell r="JM108"/>
          <cell r="JN108">
            <v>802003931</v>
          </cell>
          <cell r="JO108"/>
          <cell r="JP108"/>
          <cell r="JQ108">
            <v>890919436</v>
          </cell>
          <cell r="JR108"/>
          <cell r="JS108"/>
          <cell r="JT108">
            <v>800029447</v>
          </cell>
          <cell r="JU108"/>
          <cell r="JV108"/>
          <cell r="JW108">
            <v>800047781</v>
          </cell>
          <cell r="JX108"/>
          <cell r="JY108"/>
          <cell r="JZ108">
            <v>900155215</v>
          </cell>
          <cell r="KA108"/>
          <cell r="KB108"/>
          <cell r="KC108">
            <v>890928742</v>
          </cell>
          <cell r="KD108"/>
          <cell r="KE108"/>
          <cell r="KF108">
            <v>800026379</v>
          </cell>
          <cell r="KG108"/>
          <cell r="KH108"/>
          <cell r="KI108">
            <v>811018826</v>
          </cell>
          <cell r="KJ108"/>
          <cell r="KK108"/>
          <cell r="KL108">
            <v>901165110</v>
          </cell>
          <cell r="KM108"/>
          <cell r="KN108"/>
          <cell r="KO108">
            <v>900520964</v>
          </cell>
          <cell r="KP108"/>
        </row>
        <row r="109">
          <cell r="D109" t="str">
            <v>COMPASS GROUP SERVICES COLOMBIA S.A.</v>
          </cell>
          <cell r="E109"/>
          <cell r="F109"/>
          <cell r="G109" t="str">
            <v>CONSTRUCTORA CONCONCRETO S.A.</v>
          </cell>
          <cell r="H109"/>
          <cell r="I109"/>
          <cell r="J109" t="str">
            <v>ARQUITECTURA Y CONCRETO S.A.S.</v>
          </cell>
          <cell r="K109"/>
          <cell r="L109"/>
          <cell r="M109" t="str">
            <v>SIEMENS S.A.</v>
          </cell>
          <cell r="N109"/>
          <cell r="O109"/>
          <cell r="P109" t="str">
            <v>ABB LTDA</v>
          </cell>
          <cell r="Q109"/>
          <cell r="R109"/>
          <cell r="S109" t="str">
            <v>INTEGRAL S.A.</v>
          </cell>
          <cell r="T109"/>
          <cell r="U109"/>
          <cell r="V109" t="str">
            <v>HMV INGENIEROS LTDA.</v>
          </cell>
          <cell r="W109"/>
          <cell r="X109"/>
          <cell r="Y109" t="str">
            <v>SCHNEIDER ELECTRIC DE COLOMBIA S.A (SECOL)</v>
          </cell>
          <cell r="Z109"/>
          <cell r="AA109"/>
          <cell r="AB109" t="str">
            <v>FUREL S.A.</v>
          </cell>
          <cell r="AC109"/>
          <cell r="AD109"/>
          <cell r="AE109" t="str">
            <v>REFORESTADORA DE LA COSTA S.A.S.</v>
          </cell>
          <cell r="AF109"/>
          <cell r="AG109"/>
          <cell r="AH109" t="str">
            <v>UNION ELECTRICA S.A.</v>
          </cell>
          <cell r="AI109"/>
          <cell r="AJ109"/>
          <cell r="AK109" t="str">
            <v>COMERCIALIZADORA SYE CIA S.A.</v>
          </cell>
          <cell r="AL109"/>
          <cell r="AM109"/>
          <cell r="AN109" t="str">
            <v>MCCANN ERICKSON CORPORATION S A.</v>
          </cell>
          <cell r="AO109"/>
          <cell r="AP109"/>
          <cell r="AQ109" t="str">
            <v>M.S. CONSTRUCCIONES S.A.S.</v>
          </cell>
          <cell r="AR109"/>
          <cell r="AS109"/>
          <cell r="AT109" t="str">
            <v>INGENIERIA DE SISTEMAS TELEMATICOS S.A INSITEL S.A</v>
          </cell>
          <cell r="AU109"/>
          <cell r="AV109"/>
          <cell r="AW109" t="str">
            <v>PROIN</v>
          </cell>
          <cell r="AX109"/>
          <cell r="AY109"/>
          <cell r="AZ109" t="str">
            <v>WSP COLOMBIA S.A.S</v>
          </cell>
          <cell r="BA109"/>
          <cell r="BB109"/>
          <cell r="BC109" t="str">
            <v>INGENIERIA Y CONTRATOS S.A.S.</v>
          </cell>
          <cell r="BD109"/>
          <cell r="BE109"/>
          <cell r="BF109" t="str">
            <v>INGEOMEGA S.A.</v>
          </cell>
          <cell r="BG109"/>
          <cell r="BH109"/>
          <cell r="BI109" t="str">
            <v>PAECIA S.A.S.</v>
          </cell>
          <cell r="BJ109"/>
          <cell r="BK109"/>
          <cell r="BL109" t="str">
            <v>SCHNEIDER ELECTRIC SYSTEMS COLOMBIA LTDA (SESYSTEM)</v>
          </cell>
          <cell r="BM109"/>
          <cell r="BN109"/>
          <cell r="BO109" t="str">
            <v>SANEAR S.A.</v>
          </cell>
          <cell r="BP109"/>
          <cell r="BQ109"/>
          <cell r="BR109" t="str">
            <v>SERVIHOTELES S.A.</v>
          </cell>
          <cell r="BS109"/>
          <cell r="BT109"/>
          <cell r="BU109" t="str">
            <v>REDYCO S.A.S.</v>
          </cell>
          <cell r="BV109"/>
          <cell r="BW109"/>
          <cell r="BX109" t="str">
            <v>ANDINA DE CONSTRUCCIONES Y ASOCIADOS S.A.S.</v>
          </cell>
          <cell r="BY109"/>
          <cell r="BZ109"/>
          <cell r="CA109" t="str">
            <v>AZACAN S.A.S.</v>
          </cell>
          <cell r="CB109"/>
          <cell r="CC109"/>
          <cell r="CD109" t="str">
            <v>MEJIA ACEVEDO S.A.S.</v>
          </cell>
          <cell r="CE109"/>
          <cell r="CF109"/>
          <cell r="CG109" t="str">
            <v>ACUEDUCTOS Y ALCANTARILLADOS SOSTENIBLES A.A.S S.A E.S.P.</v>
          </cell>
          <cell r="CH109"/>
          <cell r="CI109"/>
          <cell r="CJ109" t="str">
            <v>LONDOÑO GONZALEZ JUAN BYRON</v>
          </cell>
          <cell r="CK109"/>
          <cell r="CL109"/>
          <cell r="CM109" t="str">
            <v>NIPPON KOEI LATIN AMERICA - CARIBBEAN Co, Ltd</v>
          </cell>
          <cell r="CN109"/>
          <cell r="CP109" t="str">
            <v>TIVIT COLOMBIA TERCERIZACION DE PROCESOS SERVICIOS Y TECNOLOGIA S.A.S.</v>
          </cell>
          <cell r="CQ109"/>
          <cell r="CS109" t="str">
            <v>CONSULTORÍA COLOMBIANA S.A</v>
          </cell>
          <cell r="CT109"/>
          <cell r="CV109" t="str">
            <v>ESTUDIOS TÉCNICOS S.A</v>
          </cell>
          <cell r="CW109"/>
          <cell r="CY109" t="str">
            <v>GESTIÓN Y DISEÑOS ELÉCTRICOS S.A</v>
          </cell>
          <cell r="CZ109"/>
          <cell r="DB109" t="str">
            <v xml:space="preserve">SAP COLOMBIA S.A </v>
          </cell>
          <cell r="DC109"/>
          <cell r="DE109" t="str">
            <v xml:space="preserve">KSB COLOMBIA S.A.S </v>
          </cell>
          <cell r="DF109"/>
          <cell r="DH109" t="str">
            <v>FERROSTAL DE COLOMBIA S.A.S</v>
          </cell>
          <cell r="DI109"/>
          <cell r="DK109" t="str">
            <v>HIDROMECANICA ANDINA S.A.S</v>
          </cell>
          <cell r="DL109"/>
          <cell r="DN109" t="str">
            <v>EMPRESTUR S.A.</v>
          </cell>
          <cell r="DO109"/>
          <cell r="DQ109" t="str">
            <v xml:space="preserve">INGETRANS S.A </v>
          </cell>
          <cell r="DR109"/>
          <cell r="DT109" t="str">
            <v>SEGURIDAD RECORD DE COLOMBIA LIMITADA (SEGURCOL)</v>
          </cell>
          <cell r="DU109"/>
          <cell r="DW109" t="str">
            <v>VIGILANCIA SANTAFEREÑA Y CIA LTDA</v>
          </cell>
          <cell r="DX109"/>
          <cell r="DZ109" t="str">
            <v xml:space="preserve">TECNICONTROL S.A </v>
          </cell>
          <cell r="EA109"/>
          <cell r="EC109" t="str">
            <v>CONSULTORIA TECNICA LATINOAMERICANA Y DEL CARIBE S.A.S (CONTELAC)</v>
          </cell>
          <cell r="ED109"/>
          <cell r="EF109" t="str">
            <v>SERVICIOS DE INGENIERIA CIVIL S.A. (SERVINCI)</v>
          </cell>
          <cell r="EG109"/>
          <cell r="EI109" t="str">
            <v>TICSA COLOMBIA</v>
          </cell>
          <cell r="EJ109"/>
          <cell r="EL109" t="str">
            <v>APPLUS NORCONTROL COLOMBIA LTDA.</v>
          </cell>
          <cell r="EM109"/>
          <cell r="EO109" t="str">
            <v>PROYECTOS DE INGENIERIA S.A. PROING S.A.</v>
          </cell>
          <cell r="EP109"/>
          <cell r="ER109" t="str">
            <v>R.O.R INGENIERIA S.A.S</v>
          </cell>
          <cell r="ES109"/>
          <cell r="EU109" t="str">
            <v>VOITH HYDRO LTDA</v>
          </cell>
          <cell r="EV109"/>
          <cell r="EX109" t="str">
            <v>INDUSTRIAS ELECTROMECANICAS GH, S.A</v>
          </cell>
          <cell r="EY109"/>
          <cell r="FA109" t="str">
            <v xml:space="preserve">SOLUCIONES EN DISEÑO E INGENIERIA S.A.S </v>
          </cell>
          <cell r="FB109"/>
          <cell r="FD109" t="str">
            <v>DYNAVEC AS</v>
          </cell>
          <cell r="FE109"/>
          <cell r="FF109"/>
          <cell r="FG109" t="str">
            <v xml:space="preserve">CONRED S.A </v>
          </cell>
          <cell r="FH109"/>
          <cell r="FJ109" t="str">
            <v>CONCRETOS Y ASFALTOS S.A  CONASFALTOS S.A</v>
          </cell>
          <cell r="FK109"/>
          <cell r="FM109" t="str">
            <v xml:space="preserve">VE COLOMBIA S.A.S </v>
          </cell>
          <cell r="FN109"/>
          <cell r="FP109" t="str">
            <v>CONINSA RAMON H. S.A</v>
          </cell>
          <cell r="FQ109"/>
          <cell r="FS109" t="str">
            <v>ARQUITECTOS E INGENIEROS ASOCIADOS S.A</v>
          </cell>
          <cell r="FT109"/>
          <cell r="FV109" t="str">
            <v>COTEL S.A.S</v>
          </cell>
          <cell r="FW109"/>
          <cell r="FY109" t="str">
            <v>SOLUCIONES EMPRESARIALES ESPECIALIZADAS S.A.S. - SOLUEMPRESS</v>
          </cell>
          <cell r="FZ109"/>
          <cell r="GB109" t="str">
            <v>CENTELSA S.A</v>
          </cell>
          <cell r="GC109"/>
          <cell r="GE109" t="str">
            <v>INRIGO AS</v>
          </cell>
          <cell r="GF109"/>
          <cell r="GG109"/>
          <cell r="GH109" t="str">
            <v>COBRES DE COLOMBIA S.A.S</v>
          </cell>
          <cell r="GI109"/>
          <cell r="GJ109"/>
          <cell r="GK109" t="str">
            <v>HENGTONG OPTIC ELECTRIC CO.</v>
          </cell>
          <cell r="GL109"/>
          <cell r="GM109"/>
          <cell r="GN109" t="str">
            <v>ATB RIVA CALZONI S.p.A</v>
          </cell>
          <cell r="GO109"/>
          <cell r="GP109"/>
          <cell r="GQ109" t="str">
            <v>COMERCIAL CARD S.A.S</v>
          </cell>
          <cell r="GR109"/>
          <cell r="GS109"/>
          <cell r="GT109" t="str">
            <v>SULFOQUIMICA S.A</v>
          </cell>
          <cell r="GU109"/>
          <cell r="GV109"/>
          <cell r="GW109" t="str">
            <v>PRODUCTOS QUIMICOS PANAMERICANOS S.A.</v>
          </cell>
          <cell r="GX109"/>
          <cell r="GY109"/>
          <cell r="GZ109" t="str">
            <v xml:space="preserve">ELECTRICAS DE MEDELLIN COMERCIAL S.A. EDEMCO </v>
          </cell>
          <cell r="HA109"/>
          <cell r="HB109"/>
          <cell r="HC109" t="str">
            <v xml:space="preserve">INSTELEC S.A.S. </v>
          </cell>
          <cell r="HD109"/>
          <cell r="HE109"/>
          <cell r="HF109" t="str">
            <v xml:space="preserve">PAHT CONSTRUCCIONES S.A.S. </v>
          </cell>
          <cell r="HG109"/>
          <cell r="HH109"/>
          <cell r="HI109" t="str">
            <v xml:space="preserve">I.A. S.A INGENIEROS ASOCIADOS  </v>
          </cell>
          <cell r="HJ109"/>
          <cell r="HK109"/>
          <cell r="HL109" t="str">
            <v xml:space="preserve">ELECTRICAS DE MEDELLIN - INGENIERIA Y SERVICIOS S.A.S. </v>
          </cell>
          <cell r="HM109"/>
          <cell r="HN109"/>
          <cell r="HO109" t="str">
            <v xml:space="preserve">INMEL INGENIERIA S.A.S  </v>
          </cell>
          <cell r="HP109"/>
          <cell r="HQ109"/>
          <cell r="HR109" t="str">
            <v>R.O.R. INGENIERIA S.A.S.</v>
          </cell>
          <cell r="HS109"/>
          <cell r="HT109"/>
          <cell r="HU109" t="str">
            <v>J.E. JAIMES INGENIEROS S.A</v>
          </cell>
          <cell r="HV109"/>
          <cell r="HW109"/>
          <cell r="HX109" t="str">
            <v xml:space="preserve">SERVICIOS TECNICOS E INGENIERIA SETINGE LTDA </v>
          </cell>
          <cell r="HY109"/>
          <cell r="HZ109"/>
          <cell r="IA109" t="str">
            <v xml:space="preserve">ACCESORIOS Y SISTEMAS S.A - ACCEQUIP S.A </v>
          </cell>
          <cell r="IB109"/>
          <cell r="IC109"/>
          <cell r="ID109" t="str">
            <v>RAMONERRE S.A</v>
          </cell>
          <cell r="IE109"/>
          <cell r="IF109"/>
          <cell r="IG109" t="str">
            <v xml:space="preserve">CI PACIFIC TRADING GROUP S.A. 
</v>
          </cell>
          <cell r="IH109"/>
          <cell r="II109"/>
          <cell r="IJ109" t="str">
            <v>G TOWERS GROUP COLOMBIA S.A.S</v>
          </cell>
          <cell r="IK109"/>
          <cell r="IL109"/>
          <cell r="IM109" t="str">
            <v>INGELECTRICA S.A.</v>
          </cell>
          <cell r="IN109"/>
          <cell r="IO109"/>
          <cell r="IP109" t="str">
            <v>PROELECTRA DE COLOMBIA S.A.S.</v>
          </cell>
          <cell r="IQ109"/>
          <cell r="IR109"/>
          <cell r="IS109" t="str">
            <v>FUNDIHERRAJES DE COLOMBIA LTDA.</v>
          </cell>
          <cell r="IT109"/>
          <cell r="IU109"/>
          <cell r="IV109" t="str">
            <v xml:space="preserve">ESTYMA S.A </v>
          </cell>
          <cell r="IW109"/>
          <cell r="IX109"/>
          <cell r="IY109" t="str">
            <v>SP INGENIEROS S.A.S.</v>
          </cell>
          <cell r="IZ109"/>
          <cell r="JA109"/>
          <cell r="JB109" t="str">
            <v>PROCOPAL S.A</v>
          </cell>
          <cell r="JC109"/>
          <cell r="JD109"/>
          <cell r="JE109" t="str">
            <v>VIAS S.A</v>
          </cell>
          <cell r="JF109"/>
          <cell r="JG109"/>
          <cell r="JH109" t="str">
            <v>INGENIERIA Y VIAS S.A.S</v>
          </cell>
          <cell r="JI109"/>
          <cell r="JJ109"/>
          <cell r="JK109" t="str">
            <v>CONSTRUCCIONES EL CONDOR S.A.</v>
          </cell>
          <cell r="JL109"/>
          <cell r="JM109"/>
          <cell r="JN109" t="str">
            <v>HERRAJES ANDINA S.A.</v>
          </cell>
          <cell r="JO109"/>
          <cell r="JP109"/>
          <cell r="JQ109" t="str">
            <v>SOCIEDAD INDUSTRIAL METAL ELECTRICA  S.A.S.  - SIMELCA</v>
          </cell>
          <cell r="JR109"/>
          <cell r="JS109"/>
          <cell r="JT109" t="str">
            <v>GE ENERGY COLOMBIA S.A.</v>
          </cell>
          <cell r="JU109"/>
          <cell r="JV109"/>
          <cell r="JW109" t="str">
            <v>ENECON SOCIEDAD POR ACCIONES SIMPLIFICADA</v>
          </cell>
          <cell r="JX109"/>
          <cell r="JY109"/>
          <cell r="JZ109" t="str">
            <v>ENERGIZANDO INGENIERIA Y CONSTRUCCION S.A.S.</v>
          </cell>
          <cell r="KA109"/>
          <cell r="KB109"/>
          <cell r="KC109" t="str">
            <v xml:space="preserve">CONSULTORIAS ELECTRICAS Y ELECTRONICAS CONSULTEL S.A.S. </v>
          </cell>
          <cell r="KD109"/>
          <cell r="KE109"/>
          <cell r="KF109" t="str">
            <v xml:space="preserve">ELECTRICAS JIMENEZ Y MEJIA S.A.S </v>
          </cell>
          <cell r="KG109"/>
          <cell r="KH109"/>
          <cell r="KI109" t="str">
            <v xml:space="preserve">COMERCIAL ALPA S.A.S </v>
          </cell>
          <cell r="KJ109"/>
          <cell r="KK109"/>
          <cell r="KL109" t="str">
            <v>ALBOR ILUMINACION E INGENIERIA SAS</v>
          </cell>
          <cell r="KM109"/>
          <cell r="KN109"/>
          <cell r="KO109" t="str">
            <v>ALUTRAFIC LED S.A.S.</v>
          </cell>
          <cell r="KP109"/>
        </row>
        <row r="110">
          <cell r="E110"/>
          <cell r="H110"/>
          <cell r="K110"/>
          <cell r="L110"/>
          <cell r="N110"/>
          <cell r="Q110"/>
          <cell r="T110"/>
          <cell r="W110"/>
          <cell r="Z110"/>
          <cell r="AC110"/>
          <cell r="AF110"/>
          <cell r="AI110"/>
          <cell r="AL110"/>
          <cell r="AO110"/>
          <cell r="AR110"/>
          <cell r="AU110"/>
          <cell r="AX110"/>
          <cell r="BA110"/>
          <cell r="BD110"/>
          <cell r="BG110"/>
          <cell r="BJ110"/>
          <cell r="BM110"/>
          <cell r="BP110"/>
          <cell r="BS110"/>
          <cell r="BV110"/>
          <cell r="BY110"/>
          <cell r="CB110"/>
          <cell r="CE110"/>
          <cell r="CH110"/>
          <cell r="CK110"/>
          <cell r="CN110"/>
          <cell r="CQ110"/>
          <cell r="CT110"/>
          <cell r="CW110"/>
          <cell r="CZ110"/>
          <cell r="DC110"/>
          <cell r="DF110"/>
          <cell r="DI110"/>
          <cell r="DL110"/>
          <cell r="DO110"/>
          <cell r="DR110"/>
          <cell r="DU110"/>
          <cell r="DX110"/>
          <cell r="EA110"/>
          <cell r="ED110"/>
          <cell r="EG110"/>
          <cell r="EJ110"/>
          <cell r="EM110"/>
          <cell r="EP110"/>
          <cell r="ES110"/>
          <cell r="EV110"/>
          <cell r="EY110"/>
          <cell r="FA110"/>
          <cell r="FB110"/>
          <cell r="FE110"/>
          <cell r="FF110"/>
          <cell r="FG110"/>
          <cell r="FH110"/>
          <cell r="FK110"/>
          <cell r="FN110"/>
          <cell r="FQ110"/>
          <cell r="FT110"/>
          <cell r="FW110"/>
          <cell r="FZ110"/>
          <cell r="GC110"/>
          <cell r="GE110"/>
          <cell r="GF110"/>
          <cell r="GG110"/>
          <cell r="GH110"/>
          <cell r="GI110"/>
          <cell r="GJ110"/>
          <cell r="GK110"/>
          <cell r="GL110"/>
          <cell r="GM110"/>
          <cell r="GN110"/>
          <cell r="GO110"/>
          <cell r="GP110"/>
          <cell r="GQ110"/>
          <cell r="GR110"/>
          <cell r="GS110"/>
          <cell r="GT110"/>
          <cell r="GU110"/>
          <cell r="GV110"/>
          <cell r="GW110"/>
          <cell r="GX110"/>
          <cell r="GY110"/>
          <cell r="GZ110"/>
          <cell r="HA110"/>
          <cell r="HB110"/>
          <cell r="HC110"/>
          <cell r="HD110"/>
          <cell r="HE110"/>
          <cell r="HF110"/>
          <cell r="HG110"/>
          <cell r="HH110"/>
          <cell r="HI110"/>
          <cell r="HJ110"/>
          <cell r="HK110"/>
          <cell r="HL110"/>
          <cell r="HM110"/>
          <cell r="HN110"/>
          <cell r="HO110"/>
          <cell r="HP110"/>
          <cell r="HQ110"/>
          <cell r="HR110"/>
          <cell r="HS110"/>
          <cell r="HT110"/>
          <cell r="HU110"/>
          <cell r="HV110"/>
          <cell r="HW110"/>
          <cell r="HX110"/>
          <cell r="HY110"/>
          <cell r="HZ110"/>
          <cell r="IA110"/>
          <cell r="IB110"/>
          <cell r="IC110"/>
          <cell r="ID110"/>
          <cell r="IE110"/>
          <cell r="IF110"/>
          <cell r="IG110"/>
          <cell r="IH110"/>
          <cell r="II110"/>
          <cell r="IJ110"/>
          <cell r="IK110"/>
          <cell r="IL110"/>
          <cell r="IM110"/>
          <cell r="IN110"/>
          <cell r="IO110"/>
          <cell r="IP110"/>
          <cell r="IQ110"/>
          <cell r="IR110"/>
          <cell r="IS110"/>
          <cell r="IT110"/>
          <cell r="IU110"/>
          <cell r="IV110"/>
          <cell r="IW110"/>
          <cell r="IX110"/>
          <cell r="IY110"/>
          <cell r="IZ110"/>
          <cell r="JA110"/>
          <cell r="JB110"/>
          <cell r="JC110"/>
          <cell r="JD110"/>
          <cell r="JE110"/>
          <cell r="JF110"/>
          <cell r="JG110"/>
          <cell r="JH110"/>
          <cell r="JI110"/>
          <cell r="JJ110"/>
          <cell r="JK110"/>
          <cell r="JL110"/>
          <cell r="JM110"/>
          <cell r="JN110"/>
          <cell r="JO110"/>
          <cell r="JP110"/>
          <cell r="JQ110"/>
          <cell r="JR110"/>
          <cell r="JS110"/>
          <cell r="JT110"/>
          <cell r="JU110"/>
          <cell r="JV110"/>
          <cell r="JW110"/>
          <cell r="JX110"/>
          <cell r="JY110"/>
          <cell r="JZ110"/>
          <cell r="KA110"/>
          <cell r="KB110"/>
          <cell r="KC110"/>
          <cell r="KD110"/>
          <cell r="KE110"/>
          <cell r="KF110"/>
          <cell r="KG110"/>
          <cell r="KH110"/>
          <cell r="KI110"/>
          <cell r="KJ110"/>
          <cell r="KK110"/>
          <cell r="KL110"/>
          <cell r="KM110"/>
          <cell r="KN110"/>
          <cell r="KO110"/>
          <cell r="KP110"/>
        </row>
        <row r="111">
          <cell r="D111">
            <v>2018</v>
          </cell>
          <cell r="E111">
            <v>2019</v>
          </cell>
          <cell r="G111">
            <v>2018</v>
          </cell>
          <cell r="H111">
            <v>2019</v>
          </cell>
          <cell r="J111">
            <v>2018</v>
          </cell>
          <cell r="K111">
            <v>2019</v>
          </cell>
          <cell r="M111">
            <v>2018</v>
          </cell>
          <cell r="N111">
            <v>2019</v>
          </cell>
          <cell r="P111">
            <v>2018</v>
          </cell>
          <cell r="Q111">
            <v>2019</v>
          </cell>
          <cell r="S111">
            <v>2018</v>
          </cell>
          <cell r="T111">
            <v>2019</v>
          </cell>
          <cell r="V111">
            <v>2018</v>
          </cell>
          <cell r="W111">
            <v>2019</v>
          </cell>
          <cell r="Y111">
            <v>2018</v>
          </cell>
          <cell r="Z111">
            <v>2019</v>
          </cell>
          <cell r="AB111">
            <v>2018</v>
          </cell>
          <cell r="AC111">
            <v>2019</v>
          </cell>
          <cell r="AE111">
            <v>2018</v>
          </cell>
          <cell r="AF111">
            <v>2019</v>
          </cell>
          <cell r="AH111">
            <v>2018</v>
          </cell>
          <cell r="AI111">
            <v>2019</v>
          </cell>
          <cell r="AK111">
            <v>2018</v>
          </cell>
          <cell r="AL111">
            <v>2019</v>
          </cell>
          <cell r="AN111">
            <v>2018</v>
          </cell>
          <cell r="AO111">
            <v>2019</v>
          </cell>
          <cell r="AQ111">
            <v>2018</v>
          </cell>
          <cell r="AR111">
            <v>2019</v>
          </cell>
          <cell r="AT111">
            <v>2018</v>
          </cell>
          <cell r="AU111">
            <v>2019</v>
          </cell>
          <cell r="AW111">
            <v>2018</v>
          </cell>
          <cell r="AX111">
            <v>2019</v>
          </cell>
          <cell r="AZ111">
            <v>2018</v>
          </cell>
          <cell r="BA111">
            <v>2019</v>
          </cell>
          <cell r="BC111">
            <v>2018</v>
          </cell>
          <cell r="BD111">
            <v>2019</v>
          </cell>
          <cell r="BF111">
            <v>2018</v>
          </cell>
          <cell r="BG111">
            <v>2019</v>
          </cell>
          <cell r="BI111">
            <v>2018</v>
          </cell>
          <cell r="BJ111">
            <v>2019</v>
          </cell>
          <cell r="BL111">
            <v>2018</v>
          </cell>
          <cell r="BM111">
            <v>2019</v>
          </cell>
          <cell r="BO111">
            <v>2018</v>
          </cell>
          <cell r="BP111">
            <v>2019</v>
          </cell>
          <cell r="BR111">
            <v>2018</v>
          </cell>
          <cell r="BS111">
            <v>2019</v>
          </cell>
          <cell r="BU111">
            <v>2018</v>
          </cell>
          <cell r="BV111">
            <v>2019</v>
          </cell>
          <cell r="BX111">
            <v>2018</v>
          </cell>
          <cell r="BY111">
            <v>2019</v>
          </cell>
          <cell r="CA111">
            <v>2018</v>
          </cell>
          <cell r="CB111">
            <v>2019</v>
          </cell>
          <cell r="CD111">
            <v>2018</v>
          </cell>
          <cell r="CE111">
            <v>2019</v>
          </cell>
          <cell r="CG111">
            <v>2018</v>
          </cell>
          <cell r="CH111">
            <v>2019</v>
          </cell>
          <cell r="CJ111">
            <v>2018</v>
          </cell>
          <cell r="CK111">
            <v>2019</v>
          </cell>
          <cell r="CM111">
            <v>2018</v>
          </cell>
          <cell r="CN111">
            <v>2019</v>
          </cell>
          <cell r="CP111">
            <v>2018</v>
          </cell>
          <cell r="CQ111">
            <v>2019</v>
          </cell>
          <cell r="CS111">
            <v>2018</v>
          </cell>
          <cell r="CT111">
            <v>2019</v>
          </cell>
          <cell r="CV111">
            <v>2018</v>
          </cell>
          <cell r="CW111">
            <v>2019</v>
          </cell>
          <cell r="CY111">
            <v>2018</v>
          </cell>
          <cell r="CZ111">
            <v>2019</v>
          </cell>
          <cell r="DB111">
            <v>2018</v>
          </cell>
          <cell r="DC111">
            <v>2019</v>
          </cell>
          <cell r="DE111">
            <v>2018</v>
          </cell>
          <cell r="DF111">
            <v>2019</v>
          </cell>
          <cell r="DH111">
            <v>2018</v>
          </cell>
          <cell r="DI111">
            <v>2019</v>
          </cell>
          <cell r="DK111">
            <v>2018</v>
          </cell>
          <cell r="DL111">
            <v>2019</v>
          </cell>
          <cell r="DN111">
            <v>2018</v>
          </cell>
          <cell r="DO111">
            <v>2019</v>
          </cell>
          <cell r="DQ111">
            <v>2018</v>
          </cell>
          <cell r="DR111">
            <v>2019</v>
          </cell>
          <cell r="DT111">
            <v>2018</v>
          </cell>
          <cell r="DU111">
            <v>2019</v>
          </cell>
          <cell r="DW111">
            <v>2018</v>
          </cell>
          <cell r="DX111">
            <v>2019</v>
          </cell>
          <cell r="DZ111">
            <v>2018</v>
          </cell>
          <cell r="EA111">
            <v>2019</v>
          </cell>
          <cell r="EC111">
            <v>2018</v>
          </cell>
          <cell r="ED111">
            <v>2019</v>
          </cell>
          <cell r="EF111">
            <v>2018</v>
          </cell>
          <cell r="EG111">
            <v>2019</v>
          </cell>
          <cell r="EI111">
            <v>2018</v>
          </cell>
          <cell r="EJ111">
            <v>2019</v>
          </cell>
          <cell r="EL111">
            <v>2018</v>
          </cell>
          <cell r="EM111">
            <v>2019</v>
          </cell>
          <cell r="EO111">
            <v>2018</v>
          </cell>
          <cell r="EP111">
            <v>2019</v>
          </cell>
          <cell r="ER111">
            <v>2018</v>
          </cell>
          <cell r="ES111">
            <v>2019</v>
          </cell>
          <cell r="EU111">
            <v>2018</v>
          </cell>
          <cell r="EV111">
            <v>2019</v>
          </cell>
          <cell r="EX111">
            <v>2018</v>
          </cell>
          <cell r="EY111">
            <v>2019</v>
          </cell>
          <cell r="FA111">
            <v>2018</v>
          </cell>
          <cell r="FB111">
            <v>2019</v>
          </cell>
          <cell r="FD111">
            <v>2018</v>
          </cell>
          <cell r="FE111">
            <v>2019</v>
          </cell>
          <cell r="FG111">
            <v>2018</v>
          </cell>
          <cell r="FH111">
            <v>2019</v>
          </cell>
          <cell r="FJ111">
            <v>2018</v>
          </cell>
          <cell r="FK111">
            <v>2019</v>
          </cell>
          <cell r="FM111">
            <v>2018</v>
          </cell>
          <cell r="FN111">
            <v>2019</v>
          </cell>
          <cell r="FP111">
            <v>2018</v>
          </cell>
          <cell r="FQ111">
            <v>2019</v>
          </cell>
          <cell r="FS111">
            <v>2018</v>
          </cell>
          <cell r="FT111">
            <v>2019</v>
          </cell>
          <cell r="FV111">
            <v>2018</v>
          </cell>
          <cell r="FW111">
            <v>2019</v>
          </cell>
          <cell r="FY111">
            <v>2018</v>
          </cell>
          <cell r="FZ111">
            <v>2019</v>
          </cell>
          <cell r="GB111">
            <v>2018</v>
          </cell>
          <cell r="GC111">
            <v>2019</v>
          </cell>
          <cell r="GE111">
            <v>2018</v>
          </cell>
          <cell r="GF111">
            <v>2019</v>
          </cell>
          <cell r="GH111">
            <v>2018</v>
          </cell>
          <cell r="GI111">
            <v>2019</v>
          </cell>
          <cell r="GK111">
            <v>2018</v>
          </cell>
          <cell r="GL111">
            <v>2019</v>
          </cell>
          <cell r="GN111">
            <v>2018</v>
          </cell>
          <cell r="GO111">
            <v>2019</v>
          </cell>
          <cell r="GQ111">
            <v>2018</v>
          </cell>
          <cell r="GR111">
            <v>2019</v>
          </cell>
          <cell r="GT111">
            <v>2018</v>
          </cell>
          <cell r="GU111">
            <v>2019</v>
          </cell>
          <cell r="GW111">
            <v>2018</v>
          </cell>
          <cell r="GX111">
            <v>2019</v>
          </cell>
          <cell r="GZ111">
            <v>2018</v>
          </cell>
          <cell r="HA111">
            <v>2019</v>
          </cell>
          <cell r="HC111">
            <v>2018</v>
          </cell>
          <cell r="HD111">
            <v>2019</v>
          </cell>
          <cell r="HF111">
            <v>2018</v>
          </cell>
          <cell r="HG111">
            <v>2019</v>
          </cell>
          <cell r="HI111">
            <v>2018</v>
          </cell>
          <cell r="HJ111">
            <v>2019</v>
          </cell>
          <cell r="HL111">
            <v>2018</v>
          </cell>
          <cell r="HM111">
            <v>2019</v>
          </cell>
          <cell r="HO111">
            <v>2018</v>
          </cell>
          <cell r="HP111">
            <v>2019</v>
          </cell>
          <cell r="HR111">
            <v>2018</v>
          </cell>
          <cell r="HS111">
            <v>2019</v>
          </cell>
          <cell r="HU111">
            <v>2018</v>
          </cell>
          <cell r="HV111">
            <v>2019</v>
          </cell>
          <cell r="HX111">
            <v>2018</v>
          </cell>
          <cell r="HY111">
            <v>2019</v>
          </cell>
          <cell r="IA111">
            <v>2018</v>
          </cell>
          <cell r="IB111">
            <v>2019</v>
          </cell>
          <cell r="ID111">
            <v>2018</v>
          </cell>
          <cell r="IE111">
            <v>2019</v>
          </cell>
          <cell r="IG111">
            <v>2018</v>
          </cell>
          <cell r="IH111">
            <v>2019</v>
          </cell>
          <cell r="IJ111">
            <v>2018</v>
          </cell>
          <cell r="IK111">
            <v>2019</v>
          </cell>
          <cell r="IM111">
            <v>2018</v>
          </cell>
          <cell r="IN111">
            <v>2019</v>
          </cell>
          <cell r="IP111">
            <v>2018</v>
          </cell>
          <cell r="IQ111">
            <v>2019</v>
          </cell>
          <cell r="IS111">
            <v>2018</v>
          </cell>
          <cell r="IT111">
            <v>2019</v>
          </cell>
          <cell r="IV111">
            <v>2018</v>
          </cell>
          <cell r="IW111">
            <v>2019</v>
          </cell>
          <cell r="IY111">
            <v>2018</v>
          </cell>
          <cell r="IZ111">
            <v>2019</v>
          </cell>
          <cell r="JA111"/>
          <cell r="JB111">
            <v>2018</v>
          </cell>
          <cell r="JC111">
            <v>2019</v>
          </cell>
          <cell r="JE111">
            <v>2018</v>
          </cell>
          <cell r="JF111">
            <v>2019</v>
          </cell>
          <cell r="JH111">
            <v>2018</v>
          </cell>
          <cell r="JI111">
            <v>2019</v>
          </cell>
          <cell r="JK111">
            <v>2018</v>
          </cell>
          <cell r="JL111">
            <v>2019</v>
          </cell>
          <cell r="JN111">
            <v>2018</v>
          </cell>
          <cell r="JO111">
            <v>2019</v>
          </cell>
          <cell r="JQ111">
            <v>2018</v>
          </cell>
          <cell r="JR111">
            <v>2019</v>
          </cell>
          <cell r="JT111">
            <v>2018</v>
          </cell>
          <cell r="JU111">
            <v>2019</v>
          </cell>
          <cell r="JW111">
            <v>2018</v>
          </cell>
          <cell r="JX111">
            <v>2019</v>
          </cell>
          <cell r="JZ111">
            <v>2018</v>
          </cell>
          <cell r="KA111">
            <v>2019</v>
          </cell>
          <cell r="KC111">
            <v>2018</v>
          </cell>
          <cell r="KD111">
            <v>2019</v>
          </cell>
          <cell r="KF111">
            <v>2018</v>
          </cell>
          <cell r="KG111">
            <v>2019</v>
          </cell>
          <cell r="KI111">
            <v>2018</v>
          </cell>
          <cell r="KJ111">
            <v>2019</v>
          </cell>
          <cell r="KL111">
            <v>2018</v>
          </cell>
          <cell r="KM111">
            <v>2019</v>
          </cell>
          <cell r="KO111">
            <v>2018</v>
          </cell>
          <cell r="KP111">
            <v>2019</v>
          </cell>
        </row>
        <row r="112">
          <cell r="D112"/>
          <cell r="E112"/>
          <cell r="G112"/>
          <cell r="H112"/>
          <cell r="J112"/>
          <cell r="K112"/>
          <cell r="L112"/>
          <cell r="M112"/>
          <cell r="N112"/>
          <cell r="P112"/>
          <cell r="Q112"/>
          <cell r="S112"/>
          <cell r="T112"/>
          <cell r="V112"/>
          <cell r="W112"/>
          <cell r="Y112"/>
          <cell r="Z112"/>
          <cell r="AB112"/>
          <cell r="AC112"/>
          <cell r="AE112"/>
          <cell r="AF112"/>
          <cell r="AH112"/>
          <cell r="AI112"/>
          <cell r="AK112"/>
          <cell r="AL112"/>
          <cell r="AN112"/>
          <cell r="AO112"/>
          <cell r="AQ112"/>
          <cell r="AR112"/>
          <cell r="AT112"/>
          <cell r="AU112"/>
          <cell r="AW112"/>
          <cell r="AX112"/>
          <cell r="AZ112"/>
          <cell r="BA112"/>
          <cell r="BC112"/>
          <cell r="BD112"/>
          <cell r="BF112"/>
          <cell r="BG112"/>
          <cell r="BI112"/>
          <cell r="BJ112"/>
          <cell r="BL112"/>
          <cell r="BM112"/>
          <cell r="BO112"/>
          <cell r="BP112"/>
          <cell r="BR112"/>
          <cell r="BS112"/>
          <cell r="BU112"/>
          <cell r="BV112"/>
          <cell r="BX112"/>
          <cell r="BY112"/>
          <cell r="CA112"/>
          <cell r="CB112"/>
          <cell r="CD112"/>
          <cell r="CE112"/>
          <cell r="CG112"/>
          <cell r="CH112"/>
          <cell r="CJ112"/>
          <cell r="CK112"/>
          <cell r="CM112"/>
          <cell r="CN112"/>
          <cell r="CP112"/>
          <cell r="CQ112"/>
          <cell r="CS112"/>
          <cell r="CT112"/>
          <cell r="CV112"/>
          <cell r="CW112"/>
          <cell r="CY112"/>
          <cell r="CZ112"/>
          <cell r="DB112"/>
          <cell r="DC112"/>
          <cell r="DE112"/>
          <cell r="DF112"/>
          <cell r="DH112"/>
          <cell r="DI112"/>
          <cell r="DK112"/>
          <cell r="DL112"/>
          <cell r="DN112"/>
          <cell r="DO112"/>
          <cell r="DQ112"/>
          <cell r="DR112"/>
          <cell r="DT112"/>
          <cell r="DU112"/>
          <cell r="DW112"/>
          <cell r="DX112"/>
          <cell r="DZ112"/>
          <cell r="EA112"/>
          <cell r="EC112"/>
          <cell r="ED112"/>
          <cell r="EF112"/>
          <cell r="EG112"/>
          <cell r="EI112"/>
          <cell r="EJ112"/>
          <cell r="EL112"/>
          <cell r="EM112"/>
          <cell r="EO112"/>
          <cell r="EP112"/>
          <cell r="ER112"/>
          <cell r="ES112"/>
          <cell r="EU112"/>
          <cell r="EV112"/>
          <cell r="EX112"/>
          <cell r="EY112"/>
          <cell r="FA112"/>
          <cell r="FB112"/>
          <cell r="FD112"/>
          <cell r="FE112"/>
          <cell r="FF112"/>
          <cell r="FG112"/>
          <cell r="FH112"/>
          <cell r="FJ112"/>
          <cell r="FK112"/>
          <cell r="FM112"/>
          <cell r="FN112"/>
          <cell r="FP112"/>
          <cell r="FQ112"/>
          <cell r="FS112"/>
          <cell r="FT112"/>
          <cell r="FV112"/>
          <cell r="FW112"/>
          <cell r="FY112"/>
          <cell r="FZ112"/>
          <cell r="GB112"/>
          <cell r="GC112"/>
          <cell r="GE112"/>
          <cell r="GF112"/>
          <cell r="GG112"/>
          <cell r="GH112"/>
          <cell r="GI112"/>
          <cell r="GJ112"/>
          <cell r="GK112"/>
          <cell r="GL112"/>
          <cell r="GM112"/>
          <cell r="GN112"/>
          <cell r="GO112"/>
          <cell r="GP112"/>
          <cell r="GQ112"/>
          <cell r="GR112"/>
          <cell r="GS112"/>
          <cell r="GT112"/>
          <cell r="GU112"/>
          <cell r="GV112"/>
          <cell r="GW112"/>
          <cell r="GX112"/>
          <cell r="GY112"/>
          <cell r="GZ112"/>
          <cell r="HA112"/>
          <cell r="HB112"/>
          <cell r="HC112"/>
          <cell r="HD112"/>
          <cell r="HE112"/>
          <cell r="HF112"/>
          <cell r="HG112"/>
          <cell r="HH112"/>
          <cell r="HI112"/>
          <cell r="HJ112"/>
          <cell r="HK112"/>
          <cell r="HL112"/>
          <cell r="HM112"/>
          <cell r="HN112"/>
          <cell r="HO112"/>
          <cell r="HP112"/>
          <cell r="HQ112"/>
          <cell r="HR112"/>
          <cell r="HS112"/>
          <cell r="HT112"/>
          <cell r="HU112"/>
          <cell r="HV112"/>
          <cell r="HW112"/>
          <cell r="HX112"/>
          <cell r="HY112"/>
          <cell r="HZ112"/>
          <cell r="IA112"/>
          <cell r="IB112"/>
          <cell r="IC112"/>
          <cell r="ID112"/>
          <cell r="IE112"/>
          <cell r="IF112"/>
          <cell r="IG112"/>
          <cell r="IH112"/>
          <cell r="II112"/>
          <cell r="IJ112"/>
          <cell r="IK112"/>
          <cell r="IL112"/>
          <cell r="IM112"/>
          <cell r="IN112"/>
          <cell r="IO112"/>
          <cell r="IP112"/>
          <cell r="IQ112"/>
          <cell r="IR112"/>
          <cell r="IS112"/>
          <cell r="IT112"/>
          <cell r="IU112"/>
          <cell r="IV112"/>
          <cell r="IW112"/>
          <cell r="IX112"/>
          <cell r="IY112"/>
          <cell r="IZ112"/>
          <cell r="JA112"/>
          <cell r="JB112"/>
          <cell r="JC112"/>
          <cell r="JD112"/>
          <cell r="JE112"/>
          <cell r="JF112"/>
          <cell r="JG112"/>
          <cell r="JH112"/>
          <cell r="JI112"/>
          <cell r="JJ112"/>
          <cell r="JK112"/>
          <cell r="JL112"/>
          <cell r="JM112"/>
          <cell r="JN112"/>
          <cell r="JO112"/>
          <cell r="JP112"/>
          <cell r="JQ112"/>
          <cell r="JR112"/>
          <cell r="JS112"/>
          <cell r="JT112"/>
          <cell r="JU112"/>
          <cell r="JV112"/>
          <cell r="JW112"/>
          <cell r="JX112"/>
          <cell r="JY112"/>
          <cell r="JZ112"/>
          <cell r="KA112"/>
          <cell r="KB112"/>
          <cell r="KC112"/>
          <cell r="KD112"/>
          <cell r="KE112"/>
          <cell r="KF112"/>
          <cell r="KG112"/>
          <cell r="KH112"/>
          <cell r="KI112"/>
          <cell r="KJ112"/>
          <cell r="KK112"/>
          <cell r="KL112"/>
          <cell r="KM112"/>
          <cell r="KN112"/>
          <cell r="KO112"/>
          <cell r="KP112"/>
        </row>
        <row r="113">
          <cell r="D113">
            <v>30</v>
          </cell>
          <cell r="E113">
            <v>0</v>
          </cell>
          <cell r="G113">
            <v>30</v>
          </cell>
          <cell r="H113">
            <v>0</v>
          </cell>
          <cell r="J113">
            <v>0</v>
          </cell>
          <cell r="K113">
            <v>0</v>
          </cell>
          <cell r="L113"/>
          <cell r="M113">
            <v>30</v>
          </cell>
          <cell r="N113">
            <v>0</v>
          </cell>
          <cell r="P113">
            <v>30</v>
          </cell>
          <cell r="Q113">
            <v>30</v>
          </cell>
          <cell r="S113">
            <v>30</v>
          </cell>
          <cell r="T113">
            <v>0</v>
          </cell>
          <cell r="V113">
            <v>30</v>
          </cell>
          <cell r="W113">
            <v>0</v>
          </cell>
          <cell r="Y113">
            <v>30</v>
          </cell>
          <cell r="Z113">
            <v>0</v>
          </cell>
          <cell r="AB113">
            <v>30</v>
          </cell>
          <cell r="AC113">
            <v>0</v>
          </cell>
          <cell r="AE113">
            <v>30</v>
          </cell>
          <cell r="AF113">
            <v>0</v>
          </cell>
          <cell r="AH113">
            <v>30</v>
          </cell>
          <cell r="AI113">
            <v>0</v>
          </cell>
          <cell r="AK113">
            <v>30</v>
          </cell>
          <cell r="AL113">
            <v>0</v>
          </cell>
          <cell r="AN113">
            <v>0</v>
          </cell>
          <cell r="AO113">
            <v>0</v>
          </cell>
          <cell r="AQ113">
            <v>30</v>
          </cell>
          <cell r="AR113">
            <v>0</v>
          </cell>
          <cell r="AT113">
            <v>0</v>
          </cell>
          <cell r="AU113">
            <v>0</v>
          </cell>
          <cell r="AW113">
            <v>30</v>
          </cell>
          <cell r="AX113">
            <v>0</v>
          </cell>
          <cell r="AZ113">
            <v>30</v>
          </cell>
          <cell r="BA113">
            <v>0</v>
          </cell>
          <cell r="BC113">
            <v>30</v>
          </cell>
          <cell r="BD113">
            <v>0</v>
          </cell>
          <cell r="BF113">
            <v>30</v>
          </cell>
          <cell r="BG113">
            <v>30</v>
          </cell>
          <cell r="BI113">
            <v>30</v>
          </cell>
          <cell r="BJ113">
            <v>30</v>
          </cell>
          <cell r="BL113">
            <v>30</v>
          </cell>
          <cell r="BM113">
            <v>0</v>
          </cell>
          <cell r="BO113">
            <v>30</v>
          </cell>
          <cell r="BP113">
            <v>0</v>
          </cell>
          <cell r="BR113">
            <v>30</v>
          </cell>
          <cell r="BS113">
            <v>0</v>
          </cell>
          <cell r="BU113">
            <v>30</v>
          </cell>
          <cell r="BV113">
            <v>0</v>
          </cell>
          <cell r="BX113">
            <v>30</v>
          </cell>
          <cell r="BY113">
            <v>0</v>
          </cell>
          <cell r="CA113">
            <v>0</v>
          </cell>
          <cell r="CB113">
            <v>0</v>
          </cell>
          <cell r="CD113">
            <v>30</v>
          </cell>
          <cell r="CE113">
            <v>30</v>
          </cell>
          <cell r="CG113">
            <v>30</v>
          </cell>
          <cell r="CH113">
            <v>0</v>
          </cell>
          <cell r="CJ113">
            <v>30</v>
          </cell>
          <cell r="CK113">
            <v>0</v>
          </cell>
          <cell r="CM113">
            <v>0</v>
          </cell>
          <cell r="CN113">
            <v>0</v>
          </cell>
          <cell r="CP113">
            <v>30</v>
          </cell>
          <cell r="CQ113">
            <v>0</v>
          </cell>
          <cell r="CS113">
            <v>30</v>
          </cell>
          <cell r="CT113">
            <v>0</v>
          </cell>
          <cell r="CV113">
            <v>30</v>
          </cell>
          <cell r="CW113">
            <v>0</v>
          </cell>
          <cell r="CY113">
            <v>30</v>
          </cell>
          <cell r="CZ113">
            <v>0</v>
          </cell>
          <cell r="DB113">
            <v>0</v>
          </cell>
          <cell r="DC113">
            <v>0</v>
          </cell>
          <cell r="DE113">
            <v>30</v>
          </cell>
          <cell r="DF113">
            <v>0</v>
          </cell>
          <cell r="DH113">
            <v>30</v>
          </cell>
          <cell r="DI113">
            <v>0</v>
          </cell>
          <cell r="DK113">
            <v>20</v>
          </cell>
          <cell r="DL113">
            <v>0</v>
          </cell>
          <cell r="DN113">
            <v>30</v>
          </cell>
          <cell r="DO113">
            <v>0</v>
          </cell>
          <cell r="DQ113">
            <v>0</v>
          </cell>
          <cell r="DR113">
            <v>0</v>
          </cell>
          <cell r="DT113">
            <v>30</v>
          </cell>
          <cell r="DU113">
            <v>0</v>
          </cell>
          <cell r="DW113">
            <v>30</v>
          </cell>
          <cell r="DX113">
            <v>0</v>
          </cell>
          <cell r="DZ113">
            <v>0</v>
          </cell>
          <cell r="EA113">
            <v>0</v>
          </cell>
          <cell r="EC113">
            <v>0</v>
          </cell>
          <cell r="ED113">
            <v>0</v>
          </cell>
          <cell r="EF113">
            <v>0</v>
          </cell>
          <cell r="EG113">
            <v>0</v>
          </cell>
          <cell r="EI113">
            <v>0</v>
          </cell>
          <cell r="EJ113">
            <v>0</v>
          </cell>
          <cell r="EL113">
            <v>0</v>
          </cell>
          <cell r="EM113">
            <v>0</v>
          </cell>
          <cell r="EO113">
            <v>30</v>
          </cell>
          <cell r="EP113">
            <v>0</v>
          </cell>
          <cell r="ER113">
            <v>30</v>
          </cell>
          <cell r="ES113">
            <v>0</v>
          </cell>
          <cell r="EU113">
            <v>0</v>
          </cell>
          <cell r="EV113">
            <v>0</v>
          </cell>
          <cell r="EX113">
            <v>0</v>
          </cell>
          <cell r="EY113">
            <v>0</v>
          </cell>
          <cell r="FA113">
            <v>0</v>
          </cell>
          <cell r="FB113">
            <v>0</v>
          </cell>
          <cell r="FD113">
            <v>0</v>
          </cell>
          <cell r="FE113">
            <v>0</v>
          </cell>
          <cell r="FF113"/>
          <cell r="FG113">
            <v>0</v>
          </cell>
          <cell r="FH113">
            <v>0</v>
          </cell>
          <cell r="FJ113">
            <v>30</v>
          </cell>
          <cell r="FK113">
            <v>0</v>
          </cell>
          <cell r="FM113">
            <v>0</v>
          </cell>
          <cell r="FN113">
            <v>0</v>
          </cell>
          <cell r="FP113">
            <v>30</v>
          </cell>
          <cell r="FQ113">
            <v>30</v>
          </cell>
          <cell r="FS113">
            <v>0</v>
          </cell>
          <cell r="FT113">
            <v>0</v>
          </cell>
          <cell r="FV113">
            <v>30</v>
          </cell>
          <cell r="FW113">
            <v>0</v>
          </cell>
          <cell r="FY113">
            <v>0</v>
          </cell>
          <cell r="FZ113">
            <v>0</v>
          </cell>
          <cell r="GB113">
            <v>30</v>
          </cell>
          <cell r="GC113">
            <v>0</v>
          </cell>
          <cell r="GE113">
            <v>0</v>
          </cell>
          <cell r="GF113">
            <v>0</v>
          </cell>
          <cell r="GG113"/>
          <cell r="GH113">
            <v>30</v>
          </cell>
          <cell r="GI113">
            <v>0</v>
          </cell>
          <cell r="GJ113"/>
          <cell r="GK113">
            <v>30</v>
          </cell>
          <cell r="GL113">
            <v>0</v>
          </cell>
          <cell r="GM113"/>
          <cell r="GN113">
            <v>0</v>
          </cell>
          <cell r="GO113">
            <v>0</v>
          </cell>
          <cell r="GP113"/>
          <cell r="GQ113">
            <v>0</v>
          </cell>
          <cell r="GR113">
            <v>0</v>
          </cell>
          <cell r="GS113"/>
          <cell r="GT113">
            <v>30</v>
          </cell>
          <cell r="GU113">
            <v>0</v>
          </cell>
          <cell r="GV113"/>
          <cell r="GW113">
            <v>0</v>
          </cell>
          <cell r="GX113">
            <v>0</v>
          </cell>
          <cell r="GY113"/>
          <cell r="GZ113">
            <v>0</v>
          </cell>
          <cell r="HA113">
            <v>0</v>
          </cell>
          <cell r="HB113"/>
          <cell r="HC113">
            <v>30</v>
          </cell>
          <cell r="HD113">
            <v>0</v>
          </cell>
          <cell r="HE113"/>
          <cell r="HF113">
            <v>0</v>
          </cell>
          <cell r="HG113">
            <v>0</v>
          </cell>
          <cell r="HH113"/>
          <cell r="HI113">
            <v>25</v>
          </cell>
          <cell r="HJ113">
            <v>0</v>
          </cell>
          <cell r="HK113"/>
          <cell r="HL113">
            <v>30</v>
          </cell>
          <cell r="HM113">
            <v>0</v>
          </cell>
          <cell r="HN113"/>
          <cell r="HO113">
            <v>30</v>
          </cell>
          <cell r="HP113">
            <v>0</v>
          </cell>
          <cell r="HQ113"/>
          <cell r="HR113">
            <v>30</v>
          </cell>
          <cell r="HS113">
            <v>0</v>
          </cell>
          <cell r="HT113"/>
          <cell r="HU113">
            <v>30</v>
          </cell>
          <cell r="HV113">
            <v>0</v>
          </cell>
          <cell r="HW113"/>
          <cell r="HX113">
            <v>0</v>
          </cell>
          <cell r="HY113">
            <v>0</v>
          </cell>
          <cell r="HZ113"/>
          <cell r="IA113">
            <v>30</v>
          </cell>
          <cell r="IB113">
            <v>0</v>
          </cell>
          <cell r="IC113"/>
          <cell r="ID113">
            <v>30</v>
          </cell>
          <cell r="IE113">
            <v>0</v>
          </cell>
          <cell r="IF113"/>
          <cell r="IG113">
            <v>30</v>
          </cell>
          <cell r="IH113">
            <v>0</v>
          </cell>
          <cell r="II113"/>
          <cell r="IJ113">
            <v>0</v>
          </cell>
          <cell r="IK113">
            <v>0</v>
          </cell>
          <cell r="IL113"/>
          <cell r="IM113">
            <v>30</v>
          </cell>
          <cell r="IN113">
            <v>30</v>
          </cell>
          <cell r="IO113"/>
          <cell r="IP113">
            <v>0</v>
          </cell>
          <cell r="IQ113">
            <v>0</v>
          </cell>
          <cell r="IR113"/>
          <cell r="IS113">
            <v>0</v>
          </cell>
          <cell r="IT113">
            <v>0</v>
          </cell>
          <cell r="IU113"/>
          <cell r="IV113">
            <v>30</v>
          </cell>
          <cell r="IW113">
            <v>30</v>
          </cell>
          <cell r="IX113"/>
          <cell r="IY113">
            <v>30</v>
          </cell>
          <cell r="IZ113">
            <v>0</v>
          </cell>
          <cell r="JA113"/>
          <cell r="JB113">
            <v>30</v>
          </cell>
          <cell r="JC113">
            <v>30</v>
          </cell>
          <cell r="JD113"/>
          <cell r="JE113">
            <v>30</v>
          </cell>
          <cell r="JF113">
            <v>0</v>
          </cell>
          <cell r="JG113"/>
          <cell r="JH113">
            <v>30</v>
          </cell>
          <cell r="JI113">
            <v>0</v>
          </cell>
          <cell r="JJ113"/>
          <cell r="JK113">
            <v>30</v>
          </cell>
          <cell r="JL113">
            <v>0</v>
          </cell>
          <cell r="JM113"/>
          <cell r="JN113">
            <v>30</v>
          </cell>
          <cell r="JO113">
            <v>0</v>
          </cell>
          <cell r="JP113"/>
          <cell r="JQ113">
            <v>30</v>
          </cell>
          <cell r="JR113">
            <v>0</v>
          </cell>
          <cell r="JS113"/>
          <cell r="JT113">
            <v>0</v>
          </cell>
          <cell r="JU113">
            <v>0</v>
          </cell>
          <cell r="JV113"/>
          <cell r="JW113">
            <v>30</v>
          </cell>
          <cell r="JX113">
            <v>30</v>
          </cell>
          <cell r="JY113"/>
          <cell r="JZ113">
            <v>30</v>
          </cell>
          <cell r="KA113">
            <v>0</v>
          </cell>
          <cell r="KB113"/>
          <cell r="KC113">
            <v>30</v>
          </cell>
          <cell r="KD113">
            <v>0</v>
          </cell>
          <cell r="KE113"/>
          <cell r="KF113">
            <v>30</v>
          </cell>
          <cell r="KG113">
            <v>0</v>
          </cell>
          <cell r="KH113"/>
          <cell r="KI113">
            <v>30</v>
          </cell>
          <cell r="KJ113">
            <v>0</v>
          </cell>
          <cell r="KK113"/>
          <cell r="KL113">
            <v>0</v>
          </cell>
          <cell r="KM113">
            <v>0</v>
          </cell>
          <cell r="KN113"/>
          <cell r="KO113">
            <v>30</v>
          </cell>
          <cell r="KP113">
            <v>0</v>
          </cell>
        </row>
        <row r="114">
          <cell r="D114">
            <v>25</v>
          </cell>
          <cell r="E114">
            <v>0</v>
          </cell>
          <cell r="G114">
            <v>25</v>
          </cell>
          <cell r="H114">
            <v>0</v>
          </cell>
          <cell r="J114">
            <v>0</v>
          </cell>
          <cell r="K114">
            <v>0</v>
          </cell>
          <cell r="L114"/>
          <cell r="M114">
            <v>25</v>
          </cell>
          <cell r="N114">
            <v>0</v>
          </cell>
          <cell r="P114">
            <v>25</v>
          </cell>
          <cell r="Q114">
            <v>25</v>
          </cell>
          <cell r="S114">
            <v>25</v>
          </cell>
          <cell r="T114">
            <v>0</v>
          </cell>
          <cell r="V114">
            <v>25</v>
          </cell>
          <cell r="W114">
            <v>0</v>
          </cell>
          <cell r="Y114">
            <v>25</v>
          </cell>
          <cell r="Z114">
            <v>0</v>
          </cell>
          <cell r="AB114">
            <v>25</v>
          </cell>
          <cell r="AC114">
            <v>0</v>
          </cell>
          <cell r="AE114">
            <v>25</v>
          </cell>
          <cell r="AF114">
            <v>0</v>
          </cell>
          <cell r="AH114">
            <v>25</v>
          </cell>
          <cell r="AI114">
            <v>0</v>
          </cell>
          <cell r="AK114">
            <v>25</v>
          </cell>
          <cell r="AL114">
            <v>0</v>
          </cell>
          <cell r="AN114">
            <v>0</v>
          </cell>
          <cell r="AO114">
            <v>0</v>
          </cell>
          <cell r="AQ114">
            <v>0</v>
          </cell>
          <cell r="AR114">
            <v>0</v>
          </cell>
          <cell r="AT114">
            <v>0</v>
          </cell>
          <cell r="AU114">
            <v>0</v>
          </cell>
          <cell r="AW114">
            <v>20</v>
          </cell>
          <cell r="AX114">
            <v>0</v>
          </cell>
          <cell r="AZ114">
            <v>0</v>
          </cell>
          <cell r="BA114">
            <v>0</v>
          </cell>
          <cell r="BC114">
            <v>25</v>
          </cell>
          <cell r="BD114">
            <v>0</v>
          </cell>
          <cell r="BF114">
            <v>25</v>
          </cell>
          <cell r="BG114">
            <v>25</v>
          </cell>
          <cell r="BI114">
            <v>25</v>
          </cell>
          <cell r="BJ114">
            <v>25</v>
          </cell>
          <cell r="BL114">
            <v>25</v>
          </cell>
          <cell r="BM114">
            <v>0</v>
          </cell>
          <cell r="BO114">
            <v>25</v>
          </cell>
          <cell r="BP114">
            <v>0</v>
          </cell>
          <cell r="BR114">
            <v>25</v>
          </cell>
          <cell r="BS114">
            <v>0</v>
          </cell>
          <cell r="BU114">
            <v>25</v>
          </cell>
          <cell r="BV114">
            <v>0</v>
          </cell>
          <cell r="BX114">
            <v>25</v>
          </cell>
          <cell r="BY114">
            <v>0</v>
          </cell>
          <cell r="CA114">
            <v>0</v>
          </cell>
          <cell r="CB114">
            <v>0</v>
          </cell>
          <cell r="CD114">
            <v>25</v>
          </cell>
          <cell r="CE114">
            <v>25</v>
          </cell>
          <cell r="CG114">
            <v>15</v>
          </cell>
          <cell r="CH114">
            <v>0</v>
          </cell>
          <cell r="CJ114">
            <v>25</v>
          </cell>
          <cell r="CK114">
            <v>0</v>
          </cell>
          <cell r="CM114">
            <v>0</v>
          </cell>
          <cell r="CN114">
            <v>0</v>
          </cell>
          <cell r="CP114">
            <v>25</v>
          </cell>
          <cell r="CQ114">
            <v>0</v>
          </cell>
          <cell r="CS114">
            <v>25</v>
          </cell>
          <cell r="CT114">
            <v>0</v>
          </cell>
          <cell r="CV114">
            <v>25</v>
          </cell>
          <cell r="CW114">
            <v>0</v>
          </cell>
          <cell r="CY114">
            <v>25</v>
          </cell>
          <cell r="CZ114">
            <v>0</v>
          </cell>
          <cell r="DB114">
            <v>0</v>
          </cell>
          <cell r="DC114">
            <v>0</v>
          </cell>
          <cell r="DE114">
            <v>0</v>
          </cell>
          <cell r="DF114">
            <v>0</v>
          </cell>
          <cell r="DH114">
            <v>0</v>
          </cell>
          <cell r="DI114">
            <v>0</v>
          </cell>
          <cell r="DK114">
            <v>0</v>
          </cell>
          <cell r="DL114">
            <v>0</v>
          </cell>
          <cell r="DN114">
            <v>25</v>
          </cell>
          <cell r="DO114">
            <v>0</v>
          </cell>
          <cell r="DQ114">
            <v>0</v>
          </cell>
          <cell r="DR114">
            <v>0</v>
          </cell>
          <cell r="DT114">
            <v>25</v>
          </cell>
          <cell r="DU114">
            <v>0</v>
          </cell>
          <cell r="DW114">
            <v>25</v>
          </cell>
          <cell r="DX114">
            <v>0</v>
          </cell>
          <cell r="DZ114">
            <v>0</v>
          </cell>
          <cell r="EA114">
            <v>0</v>
          </cell>
          <cell r="EC114">
            <v>0</v>
          </cell>
          <cell r="ED114">
            <v>0</v>
          </cell>
          <cell r="EF114">
            <v>0</v>
          </cell>
          <cell r="EG114">
            <v>0</v>
          </cell>
          <cell r="EI114">
            <v>0</v>
          </cell>
          <cell r="EJ114">
            <v>0</v>
          </cell>
          <cell r="EL114">
            <v>0</v>
          </cell>
          <cell r="EM114">
            <v>0</v>
          </cell>
          <cell r="EO114">
            <v>25</v>
          </cell>
          <cell r="EP114">
            <v>0</v>
          </cell>
          <cell r="ER114">
            <v>0</v>
          </cell>
          <cell r="ES114">
            <v>0</v>
          </cell>
          <cell r="EU114">
            <v>0</v>
          </cell>
          <cell r="EV114">
            <v>0</v>
          </cell>
          <cell r="EX114">
            <v>0</v>
          </cell>
          <cell r="EY114">
            <v>0</v>
          </cell>
          <cell r="FA114">
            <v>0</v>
          </cell>
          <cell r="FB114">
            <v>0</v>
          </cell>
          <cell r="FD114">
            <v>0</v>
          </cell>
          <cell r="FE114">
            <v>0</v>
          </cell>
          <cell r="FF114"/>
          <cell r="FG114">
            <v>0</v>
          </cell>
          <cell r="FH114">
            <v>0</v>
          </cell>
          <cell r="FJ114">
            <v>25</v>
          </cell>
          <cell r="FK114">
            <v>0</v>
          </cell>
          <cell r="FM114">
            <v>0</v>
          </cell>
          <cell r="FN114">
            <v>0</v>
          </cell>
          <cell r="FP114">
            <v>25</v>
          </cell>
          <cell r="FQ114">
            <v>25</v>
          </cell>
          <cell r="FS114">
            <v>0</v>
          </cell>
          <cell r="FT114">
            <v>0</v>
          </cell>
          <cell r="FV114">
            <v>25</v>
          </cell>
          <cell r="FW114">
            <v>0</v>
          </cell>
          <cell r="FY114">
            <v>0</v>
          </cell>
          <cell r="FZ114">
            <v>0</v>
          </cell>
          <cell r="GB114">
            <v>25</v>
          </cell>
          <cell r="GC114">
            <v>0</v>
          </cell>
          <cell r="GE114">
            <v>0</v>
          </cell>
          <cell r="GF114">
            <v>0</v>
          </cell>
          <cell r="GG114"/>
          <cell r="GH114">
            <v>25</v>
          </cell>
          <cell r="GI114">
            <v>0</v>
          </cell>
          <cell r="GJ114"/>
          <cell r="GK114">
            <v>25</v>
          </cell>
          <cell r="GL114">
            <v>0</v>
          </cell>
          <cell r="GM114"/>
          <cell r="GN114">
            <v>0</v>
          </cell>
          <cell r="GO114">
            <v>0</v>
          </cell>
          <cell r="GP114"/>
          <cell r="GQ114">
            <v>0</v>
          </cell>
          <cell r="GR114">
            <v>0</v>
          </cell>
          <cell r="GS114"/>
          <cell r="GT114">
            <v>25</v>
          </cell>
          <cell r="GU114">
            <v>0</v>
          </cell>
          <cell r="GV114"/>
          <cell r="GW114">
            <v>0</v>
          </cell>
          <cell r="GX114">
            <v>0</v>
          </cell>
          <cell r="GY114"/>
          <cell r="GZ114">
            <v>0</v>
          </cell>
          <cell r="HA114">
            <v>0</v>
          </cell>
          <cell r="HB114"/>
          <cell r="HC114">
            <v>25</v>
          </cell>
          <cell r="HD114">
            <v>0</v>
          </cell>
          <cell r="HE114"/>
          <cell r="HF114">
            <v>0</v>
          </cell>
          <cell r="HG114">
            <v>0</v>
          </cell>
          <cell r="HH114"/>
          <cell r="HI114">
            <v>20</v>
          </cell>
          <cell r="HJ114">
            <v>0</v>
          </cell>
          <cell r="HK114"/>
          <cell r="HL114">
            <v>25</v>
          </cell>
          <cell r="HM114">
            <v>0</v>
          </cell>
          <cell r="HN114"/>
          <cell r="HO114">
            <v>25</v>
          </cell>
          <cell r="HP114">
            <v>0</v>
          </cell>
          <cell r="HQ114"/>
          <cell r="HR114">
            <v>0</v>
          </cell>
          <cell r="HS114">
            <v>0</v>
          </cell>
          <cell r="HT114"/>
          <cell r="HU114">
            <v>25</v>
          </cell>
          <cell r="HV114">
            <v>0</v>
          </cell>
          <cell r="HW114"/>
          <cell r="HX114">
            <v>0</v>
          </cell>
          <cell r="HY114">
            <v>0</v>
          </cell>
          <cell r="HZ114"/>
          <cell r="IA114">
            <v>25</v>
          </cell>
          <cell r="IB114">
            <v>0</v>
          </cell>
          <cell r="IC114"/>
          <cell r="ID114">
            <v>25</v>
          </cell>
          <cell r="IE114">
            <v>0</v>
          </cell>
          <cell r="IF114"/>
          <cell r="IG114">
            <v>0</v>
          </cell>
          <cell r="IH114">
            <v>0</v>
          </cell>
          <cell r="II114"/>
          <cell r="IJ114">
            <v>0</v>
          </cell>
          <cell r="IK114">
            <v>0</v>
          </cell>
          <cell r="IL114"/>
          <cell r="IM114">
            <v>25</v>
          </cell>
          <cell r="IN114">
            <v>25</v>
          </cell>
          <cell r="IO114"/>
          <cell r="IP114">
            <v>0</v>
          </cell>
          <cell r="IQ114">
            <v>0</v>
          </cell>
          <cell r="IR114"/>
          <cell r="IS114">
            <v>25</v>
          </cell>
          <cell r="IT114">
            <v>0</v>
          </cell>
          <cell r="IU114"/>
          <cell r="IV114">
            <v>25</v>
          </cell>
          <cell r="IW114">
            <v>25</v>
          </cell>
          <cell r="IX114"/>
          <cell r="IY114">
            <v>25</v>
          </cell>
          <cell r="IZ114">
            <v>0</v>
          </cell>
          <cell r="JA114"/>
          <cell r="JB114">
            <v>25</v>
          </cell>
          <cell r="JC114">
            <v>25</v>
          </cell>
          <cell r="JD114"/>
          <cell r="JE114">
            <v>25</v>
          </cell>
          <cell r="JF114">
            <v>0</v>
          </cell>
          <cell r="JG114"/>
          <cell r="JH114">
            <v>25</v>
          </cell>
          <cell r="JI114">
            <v>0</v>
          </cell>
          <cell r="JJ114"/>
          <cell r="JK114">
            <v>25</v>
          </cell>
          <cell r="JL114">
            <v>0</v>
          </cell>
          <cell r="JM114"/>
          <cell r="JN114">
            <v>25</v>
          </cell>
          <cell r="JO114">
            <v>0</v>
          </cell>
          <cell r="JP114"/>
          <cell r="JQ114">
            <v>25</v>
          </cell>
          <cell r="JR114">
            <v>0</v>
          </cell>
          <cell r="JS114"/>
          <cell r="JT114">
            <v>25</v>
          </cell>
          <cell r="JU114">
            <v>0</v>
          </cell>
          <cell r="JV114"/>
          <cell r="JW114">
            <v>25</v>
          </cell>
          <cell r="JX114">
            <v>25</v>
          </cell>
          <cell r="JY114"/>
          <cell r="JZ114">
            <v>25</v>
          </cell>
          <cell r="KA114">
            <v>0</v>
          </cell>
          <cell r="KB114"/>
          <cell r="KC114">
            <v>25</v>
          </cell>
          <cell r="KD114">
            <v>0</v>
          </cell>
          <cell r="KE114"/>
          <cell r="KF114">
            <v>0</v>
          </cell>
          <cell r="KG114">
            <v>0</v>
          </cell>
          <cell r="KH114"/>
          <cell r="KI114">
            <v>0</v>
          </cell>
          <cell r="KJ114">
            <v>0</v>
          </cell>
          <cell r="KK114"/>
          <cell r="KL114">
            <v>0</v>
          </cell>
          <cell r="KM114">
            <v>0</v>
          </cell>
          <cell r="KN114"/>
          <cell r="KO114">
            <v>25</v>
          </cell>
          <cell r="KP114">
            <v>0</v>
          </cell>
        </row>
        <row r="115">
          <cell r="D115"/>
          <cell r="E115"/>
          <cell r="G115"/>
          <cell r="H115"/>
          <cell r="J115"/>
          <cell r="K115"/>
          <cell r="L115"/>
          <cell r="M115"/>
          <cell r="N115"/>
          <cell r="P115"/>
          <cell r="Q115"/>
          <cell r="S115"/>
          <cell r="T115"/>
          <cell r="V115"/>
          <cell r="W115"/>
          <cell r="Y115"/>
          <cell r="Z115"/>
          <cell r="AB115"/>
          <cell r="AC115"/>
          <cell r="AE115"/>
          <cell r="AF115"/>
          <cell r="AH115"/>
          <cell r="AI115"/>
          <cell r="AK115"/>
          <cell r="AL115"/>
          <cell r="AN115"/>
          <cell r="AO115"/>
          <cell r="AQ115"/>
          <cell r="AR115"/>
          <cell r="AT115"/>
          <cell r="AU115"/>
          <cell r="AW115"/>
          <cell r="AX115"/>
          <cell r="AZ115"/>
          <cell r="BA115"/>
          <cell r="BC115"/>
          <cell r="BD115"/>
          <cell r="BF115"/>
          <cell r="BG115"/>
          <cell r="BI115"/>
          <cell r="BJ115"/>
          <cell r="BL115"/>
          <cell r="BM115"/>
          <cell r="BO115"/>
          <cell r="BP115"/>
          <cell r="BR115"/>
          <cell r="BS115"/>
          <cell r="BU115"/>
          <cell r="BV115"/>
          <cell r="BX115"/>
          <cell r="BY115"/>
          <cell r="CA115"/>
          <cell r="CB115"/>
          <cell r="CD115"/>
          <cell r="CE115"/>
          <cell r="CG115"/>
          <cell r="CH115"/>
          <cell r="CJ115"/>
          <cell r="CK115"/>
          <cell r="CM115"/>
          <cell r="CN115"/>
          <cell r="CP115"/>
          <cell r="CQ115"/>
          <cell r="CS115"/>
          <cell r="CT115"/>
          <cell r="CV115"/>
          <cell r="CW115"/>
          <cell r="CY115"/>
          <cell r="CZ115"/>
          <cell r="DB115"/>
          <cell r="DC115"/>
          <cell r="DE115"/>
          <cell r="DF115"/>
          <cell r="DH115"/>
          <cell r="DI115"/>
          <cell r="DK115"/>
          <cell r="DL115"/>
          <cell r="DN115"/>
          <cell r="DO115"/>
          <cell r="DQ115"/>
          <cell r="DR115"/>
          <cell r="DT115"/>
          <cell r="DU115"/>
          <cell r="DW115"/>
          <cell r="DX115"/>
          <cell r="DZ115"/>
          <cell r="EA115"/>
          <cell r="EC115"/>
          <cell r="ED115"/>
          <cell r="EF115"/>
          <cell r="EG115"/>
          <cell r="EI115"/>
          <cell r="EJ115"/>
          <cell r="EL115"/>
          <cell r="EM115"/>
          <cell r="EO115"/>
          <cell r="EP115"/>
          <cell r="ER115"/>
          <cell r="ES115"/>
          <cell r="EU115"/>
          <cell r="EV115"/>
          <cell r="EX115"/>
          <cell r="EY115"/>
          <cell r="FA115"/>
          <cell r="FB115"/>
          <cell r="FD115"/>
          <cell r="FE115"/>
          <cell r="FF115"/>
          <cell r="FG115"/>
          <cell r="FH115"/>
          <cell r="FJ115"/>
          <cell r="FK115"/>
          <cell r="FM115"/>
          <cell r="FN115"/>
          <cell r="FP115"/>
          <cell r="FQ115"/>
          <cell r="FS115"/>
          <cell r="FT115"/>
          <cell r="FV115"/>
          <cell r="FW115"/>
          <cell r="FY115"/>
          <cell r="FZ115"/>
          <cell r="GB115"/>
          <cell r="GC115"/>
          <cell r="GE115"/>
          <cell r="GF115"/>
          <cell r="GG115"/>
          <cell r="GH115"/>
          <cell r="GI115"/>
          <cell r="GJ115"/>
          <cell r="GK115"/>
          <cell r="GL115"/>
          <cell r="GM115"/>
          <cell r="GN115"/>
          <cell r="GO115"/>
          <cell r="GP115"/>
          <cell r="GQ115"/>
          <cell r="GR115"/>
          <cell r="GS115"/>
          <cell r="GT115"/>
          <cell r="GU115"/>
          <cell r="GV115"/>
          <cell r="GW115"/>
          <cell r="GX115"/>
          <cell r="GY115"/>
          <cell r="GZ115"/>
          <cell r="HA115"/>
          <cell r="HB115"/>
          <cell r="HC115"/>
          <cell r="HD115"/>
          <cell r="HE115"/>
          <cell r="HF115"/>
          <cell r="HG115"/>
          <cell r="HH115"/>
          <cell r="HI115"/>
          <cell r="HJ115"/>
          <cell r="HK115"/>
          <cell r="HL115"/>
          <cell r="HM115"/>
          <cell r="HN115"/>
          <cell r="HO115"/>
          <cell r="HP115"/>
          <cell r="HQ115"/>
          <cell r="HR115"/>
          <cell r="HS115"/>
          <cell r="HT115"/>
          <cell r="HU115"/>
          <cell r="HV115"/>
          <cell r="HW115"/>
          <cell r="HX115"/>
          <cell r="HY115"/>
          <cell r="HZ115"/>
          <cell r="IA115"/>
          <cell r="IB115"/>
          <cell r="IC115"/>
          <cell r="ID115"/>
          <cell r="IE115"/>
          <cell r="IF115"/>
          <cell r="IG115"/>
          <cell r="IH115"/>
          <cell r="II115"/>
          <cell r="IJ115"/>
          <cell r="IK115"/>
          <cell r="IL115"/>
          <cell r="IM115"/>
          <cell r="IN115"/>
          <cell r="IO115"/>
          <cell r="IP115"/>
          <cell r="IQ115"/>
          <cell r="IR115"/>
          <cell r="IS115"/>
          <cell r="IT115"/>
          <cell r="IU115"/>
          <cell r="IV115"/>
          <cell r="IW115"/>
          <cell r="IX115"/>
          <cell r="IY115"/>
          <cell r="IZ115"/>
          <cell r="JA115"/>
          <cell r="JB115"/>
          <cell r="JC115"/>
          <cell r="JD115"/>
          <cell r="JE115"/>
          <cell r="JF115"/>
          <cell r="JG115"/>
          <cell r="JH115"/>
          <cell r="JI115"/>
          <cell r="JJ115"/>
          <cell r="JK115"/>
          <cell r="JL115"/>
          <cell r="JM115"/>
          <cell r="JN115"/>
          <cell r="JO115"/>
          <cell r="JP115"/>
          <cell r="JQ115"/>
          <cell r="JR115"/>
          <cell r="JS115"/>
          <cell r="JT115"/>
          <cell r="JU115"/>
          <cell r="JV115"/>
          <cell r="JW115"/>
          <cell r="JX115"/>
          <cell r="JY115"/>
          <cell r="JZ115"/>
          <cell r="KA115"/>
          <cell r="KB115"/>
          <cell r="KC115"/>
          <cell r="KD115"/>
          <cell r="KE115"/>
          <cell r="KF115"/>
          <cell r="KG115"/>
          <cell r="KH115"/>
          <cell r="KI115"/>
          <cell r="KJ115"/>
          <cell r="KK115"/>
          <cell r="KL115"/>
          <cell r="KM115"/>
          <cell r="KN115"/>
          <cell r="KO115"/>
          <cell r="KP115"/>
        </row>
        <row r="116">
          <cell r="D116">
            <v>5</v>
          </cell>
          <cell r="E116">
            <v>0</v>
          </cell>
          <cell r="G116">
            <v>2</v>
          </cell>
          <cell r="H116">
            <v>0</v>
          </cell>
          <cell r="J116">
            <v>0</v>
          </cell>
          <cell r="K116">
            <v>0</v>
          </cell>
          <cell r="L116"/>
          <cell r="M116">
            <v>0</v>
          </cell>
          <cell r="N116">
            <v>0</v>
          </cell>
          <cell r="P116">
            <v>0</v>
          </cell>
          <cell r="Q116">
            <v>5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E116">
            <v>0</v>
          </cell>
          <cell r="AF116">
            <v>0</v>
          </cell>
          <cell r="AH116">
            <v>2</v>
          </cell>
          <cell r="AI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Q116">
            <v>5</v>
          </cell>
          <cell r="AR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Z116">
            <v>0</v>
          </cell>
          <cell r="BA116">
            <v>0</v>
          </cell>
          <cell r="BC116">
            <v>5</v>
          </cell>
          <cell r="BD116">
            <v>0</v>
          </cell>
          <cell r="BF116">
            <v>5</v>
          </cell>
          <cell r="BG116">
            <v>5</v>
          </cell>
          <cell r="BI116">
            <v>5</v>
          </cell>
          <cell r="BJ116">
            <v>5</v>
          </cell>
          <cell r="BL116">
            <v>5</v>
          </cell>
          <cell r="BM116">
            <v>0</v>
          </cell>
          <cell r="BO116">
            <v>5</v>
          </cell>
          <cell r="BP116">
            <v>0</v>
          </cell>
          <cell r="BR116">
            <v>3</v>
          </cell>
          <cell r="BS116">
            <v>0</v>
          </cell>
          <cell r="BU116">
            <v>5</v>
          </cell>
          <cell r="BV116">
            <v>0</v>
          </cell>
          <cell r="BX116">
            <v>5</v>
          </cell>
          <cell r="BY116">
            <v>0</v>
          </cell>
          <cell r="CA116">
            <v>0</v>
          </cell>
          <cell r="CB116">
            <v>0</v>
          </cell>
          <cell r="CD116">
            <v>5</v>
          </cell>
          <cell r="CE116">
            <v>5</v>
          </cell>
          <cell r="CG116">
            <v>5</v>
          </cell>
          <cell r="CH116">
            <v>0</v>
          </cell>
          <cell r="CJ116">
            <v>5</v>
          </cell>
          <cell r="CK116">
            <v>0</v>
          </cell>
          <cell r="CM116">
            <v>0</v>
          </cell>
          <cell r="CN116">
            <v>0</v>
          </cell>
          <cell r="CP116">
            <v>0</v>
          </cell>
          <cell r="CQ116">
            <v>0</v>
          </cell>
          <cell r="CS116">
            <v>0</v>
          </cell>
          <cell r="CT116">
            <v>0</v>
          </cell>
          <cell r="CV116">
            <v>5</v>
          </cell>
          <cell r="CW116">
            <v>0</v>
          </cell>
          <cell r="CY116">
            <v>5</v>
          </cell>
          <cell r="CZ116">
            <v>0</v>
          </cell>
          <cell r="DB116">
            <v>0</v>
          </cell>
          <cell r="DC116">
            <v>0</v>
          </cell>
          <cell r="DE116">
            <v>0</v>
          </cell>
          <cell r="DF116">
            <v>0</v>
          </cell>
          <cell r="DH116">
            <v>0</v>
          </cell>
          <cell r="DI116">
            <v>0</v>
          </cell>
          <cell r="DK116">
            <v>0</v>
          </cell>
          <cell r="DL116">
            <v>0</v>
          </cell>
          <cell r="DN116">
            <v>2</v>
          </cell>
          <cell r="DO116">
            <v>0</v>
          </cell>
          <cell r="DQ116">
            <v>0</v>
          </cell>
          <cell r="DR116">
            <v>0</v>
          </cell>
          <cell r="DT116">
            <v>5</v>
          </cell>
          <cell r="DU116">
            <v>0</v>
          </cell>
          <cell r="DW116">
            <v>5</v>
          </cell>
          <cell r="DX116">
            <v>0</v>
          </cell>
          <cell r="DZ116">
            <v>0</v>
          </cell>
          <cell r="EA116">
            <v>0</v>
          </cell>
          <cell r="EC116">
            <v>0</v>
          </cell>
          <cell r="ED116">
            <v>0</v>
          </cell>
          <cell r="EF116">
            <v>0</v>
          </cell>
          <cell r="EG116">
            <v>0</v>
          </cell>
          <cell r="EI116">
            <v>0</v>
          </cell>
          <cell r="EJ116">
            <v>0</v>
          </cell>
          <cell r="EL116">
            <v>0</v>
          </cell>
          <cell r="EM116">
            <v>0</v>
          </cell>
          <cell r="EO116">
            <v>5</v>
          </cell>
          <cell r="EP116">
            <v>0</v>
          </cell>
          <cell r="ER116">
            <v>0</v>
          </cell>
          <cell r="ES116">
            <v>0</v>
          </cell>
          <cell r="EU116">
            <v>0</v>
          </cell>
          <cell r="EV116">
            <v>0</v>
          </cell>
          <cell r="EX116">
            <v>0</v>
          </cell>
          <cell r="EY116">
            <v>0</v>
          </cell>
          <cell r="FA116">
            <v>5</v>
          </cell>
          <cell r="FB116">
            <v>5</v>
          </cell>
          <cell r="FD116">
            <v>0</v>
          </cell>
          <cell r="FE116">
            <v>0</v>
          </cell>
          <cell r="FF116"/>
          <cell r="FG116">
            <v>0</v>
          </cell>
          <cell r="FH116">
            <v>0</v>
          </cell>
          <cell r="FJ116">
            <v>0</v>
          </cell>
          <cell r="FK116">
            <v>0</v>
          </cell>
          <cell r="FM116">
            <v>5</v>
          </cell>
          <cell r="FN116">
            <v>0</v>
          </cell>
          <cell r="FP116">
            <v>3</v>
          </cell>
          <cell r="FQ116">
            <v>5</v>
          </cell>
          <cell r="FS116">
            <v>5</v>
          </cell>
          <cell r="FT116">
            <v>0</v>
          </cell>
          <cell r="FV116">
            <v>5</v>
          </cell>
          <cell r="FW116">
            <v>0</v>
          </cell>
          <cell r="FY116">
            <v>5</v>
          </cell>
          <cell r="FZ116">
            <v>0</v>
          </cell>
          <cell r="GB116">
            <v>0</v>
          </cell>
          <cell r="GC116">
            <v>0</v>
          </cell>
          <cell r="GE116">
            <v>5</v>
          </cell>
          <cell r="GF116">
            <v>0</v>
          </cell>
          <cell r="GG116"/>
          <cell r="GH116">
            <v>5</v>
          </cell>
          <cell r="GI116">
            <v>0</v>
          </cell>
          <cell r="GJ116"/>
          <cell r="GK116">
            <v>0</v>
          </cell>
          <cell r="GL116">
            <v>0</v>
          </cell>
          <cell r="GM116"/>
          <cell r="GN116">
            <v>0</v>
          </cell>
          <cell r="GO116">
            <v>0</v>
          </cell>
          <cell r="GP116"/>
          <cell r="GQ116">
            <v>5</v>
          </cell>
          <cell r="GR116">
            <v>0</v>
          </cell>
          <cell r="GS116"/>
          <cell r="GT116">
            <v>3</v>
          </cell>
          <cell r="GU116">
            <v>0</v>
          </cell>
          <cell r="GV116"/>
          <cell r="GW116">
            <v>0</v>
          </cell>
          <cell r="GX116">
            <v>0</v>
          </cell>
          <cell r="GY116"/>
          <cell r="GZ116">
            <v>0</v>
          </cell>
          <cell r="HA116">
            <v>0</v>
          </cell>
          <cell r="HB116"/>
          <cell r="HC116">
            <v>5</v>
          </cell>
          <cell r="HD116">
            <v>0</v>
          </cell>
          <cell r="HE116"/>
          <cell r="HF116">
            <v>0</v>
          </cell>
          <cell r="HG116">
            <v>0</v>
          </cell>
          <cell r="HH116"/>
          <cell r="HI116">
            <v>0</v>
          </cell>
          <cell r="HJ116">
            <v>0</v>
          </cell>
          <cell r="HK116"/>
          <cell r="HL116">
            <v>5</v>
          </cell>
          <cell r="HM116">
            <v>0</v>
          </cell>
          <cell r="HN116"/>
          <cell r="HO116">
            <v>5</v>
          </cell>
          <cell r="HP116">
            <v>0</v>
          </cell>
          <cell r="HQ116"/>
          <cell r="HR116">
            <v>0</v>
          </cell>
          <cell r="HS116">
            <v>0</v>
          </cell>
          <cell r="HT116"/>
          <cell r="HU116">
            <v>0</v>
          </cell>
          <cell r="HV116">
            <v>0</v>
          </cell>
          <cell r="HW116"/>
          <cell r="HX116">
            <v>5</v>
          </cell>
          <cell r="HY116">
            <v>0</v>
          </cell>
          <cell r="HZ116"/>
          <cell r="IA116">
            <v>0</v>
          </cell>
          <cell r="IB116">
            <v>0</v>
          </cell>
          <cell r="IC116"/>
          <cell r="ID116">
            <v>5</v>
          </cell>
          <cell r="IE116">
            <v>0</v>
          </cell>
          <cell r="IF116"/>
          <cell r="IG116">
            <v>5</v>
          </cell>
          <cell r="IH116">
            <v>0</v>
          </cell>
          <cell r="II116"/>
          <cell r="IJ116">
            <v>0</v>
          </cell>
          <cell r="IK116">
            <v>0</v>
          </cell>
          <cell r="IL116"/>
          <cell r="IM116">
            <v>5</v>
          </cell>
          <cell r="IN116">
            <v>5</v>
          </cell>
          <cell r="IO116"/>
          <cell r="IP116">
            <v>0</v>
          </cell>
          <cell r="IQ116">
            <v>0</v>
          </cell>
          <cell r="IR116"/>
          <cell r="IS116">
            <v>5</v>
          </cell>
          <cell r="IT116">
            <v>0</v>
          </cell>
          <cell r="IU116"/>
          <cell r="IV116">
            <v>5</v>
          </cell>
          <cell r="IW116">
            <v>5</v>
          </cell>
          <cell r="IX116"/>
          <cell r="IY116">
            <v>5</v>
          </cell>
          <cell r="IZ116">
            <v>0</v>
          </cell>
          <cell r="JA116"/>
          <cell r="JB116">
            <v>0</v>
          </cell>
          <cell r="JC116">
            <v>0</v>
          </cell>
          <cell r="JD116"/>
          <cell r="JE116">
            <v>3</v>
          </cell>
          <cell r="JF116">
            <v>0</v>
          </cell>
          <cell r="JG116"/>
          <cell r="JH116">
            <v>0</v>
          </cell>
          <cell r="JI116">
            <v>0</v>
          </cell>
          <cell r="JJ116"/>
          <cell r="JK116">
            <v>5</v>
          </cell>
          <cell r="JL116">
            <v>0</v>
          </cell>
          <cell r="JM116"/>
          <cell r="JN116">
            <v>0</v>
          </cell>
          <cell r="JO116">
            <v>0</v>
          </cell>
          <cell r="JP116"/>
          <cell r="JQ116">
            <v>5</v>
          </cell>
          <cell r="JR116">
            <v>0</v>
          </cell>
          <cell r="JS116"/>
          <cell r="JT116">
            <v>0</v>
          </cell>
          <cell r="JU116">
            <v>0</v>
          </cell>
          <cell r="JV116"/>
          <cell r="JW116">
            <v>5</v>
          </cell>
          <cell r="JX116">
            <v>5</v>
          </cell>
          <cell r="JY116"/>
          <cell r="JZ116">
            <v>5</v>
          </cell>
          <cell r="KA116">
            <v>0</v>
          </cell>
          <cell r="KB116"/>
          <cell r="KC116">
            <v>5</v>
          </cell>
          <cell r="KD116">
            <v>0</v>
          </cell>
          <cell r="KE116"/>
          <cell r="KF116">
            <v>5</v>
          </cell>
          <cell r="KG116">
            <v>0</v>
          </cell>
          <cell r="KH116"/>
          <cell r="KI116">
            <v>5</v>
          </cell>
          <cell r="KJ116">
            <v>0</v>
          </cell>
          <cell r="KK116"/>
          <cell r="KL116">
            <v>5</v>
          </cell>
          <cell r="KM116">
            <v>0</v>
          </cell>
          <cell r="KN116"/>
          <cell r="KO116">
            <v>5</v>
          </cell>
          <cell r="KP116">
            <v>0</v>
          </cell>
        </row>
        <row r="117">
          <cell r="D117">
            <v>5</v>
          </cell>
          <cell r="E117">
            <v>0</v>
          </cell>
          <cell r="G117">
            <v>5</v>
          </cell>
          <cell r="H117">
            <v>0</v>
          </cell>
          <cell r="J117">
            <v>0</v>
          </cell>
          <cell r="K117">
            <v>0</v>
          </cell>
          <cell r="L117"/>
          <cell r="M117">
            <v>0</v>
          </cell>
          <cell r="N117">
            <v>0</v>
          </cell>
          <cell r="P117">
            <v>0</v>
          </cell>
          <cell r="Q117">
            <v>5</v>
          </cell>
          <cell r="S117">
            <v>0</v>
          </cell>
          <cell r="T117">
            <v>0</v>
          </cell>
          <cell r="V117">
            <v>5</v>
          </cell>
          <cell r="W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E117">
            <v>5</v>
          </cell>
          <cell r="AF117">
            <v>0</v>
          </cell>
          <cell r="AH117">
            <v>2</v>
          </cell>
          <cell r="AI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Q117">
            <v>5</v>
          </cell>
          <cell r="AR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Z117">
            <v>0</v>
          </cell>
          <cell r="BA117">
            <v>0</v>
          </cell>
          <cell r="BC117">
            <v>5</v>
          </cell>
          <cell r="BD117">
            <v>0</v>
          </cell>
          <cell r="BF117">
            <v>5</v>
          </cell>
          <cell r="BG117">
            <v>5</v>
          </cell>
          <cell r="BI117">
            <v>5</v>
          </cell>
          <cell r="BJ117">
            <v>5</v>
          </cell>
          <cell r="BL117">
            <v>5</v>
          </cell>
          <cell r="BM117">
            <v>0</v>
          </cell>
          <cell r="BO117">
            <v>5</v>
          </cell>
          <cell r="BP117">
            <v>0</v>
          </cell>
          <cell r="BR117">
            <v>3</v>
          </cell>
          <cell r="BS117">
            <v>0</v>
          </cell>
          <cell r="BU117">
            <v>5</v>
          </cell>
          <cell r="BV117">
            <v>0</v>
          </cell>
          <cell r="BX117">
            <v>5</v>
          </cell>
          <cell r="BY117">
            <v>0</v>
          </cell>
          <cell r="CA117">
            <v>0</v>
          </cell>
          <cell r="CB117">
            <v>0</v>
          </cell>
          <cell r="CD117">
            <v>5</v>
          </cell>
          <cell r="CE117">
            <v>5</v>
          </cell>
          <cell r="CG117">
            <v>5</v>
          </cell>
          <cell r="CH117">
            <v>0</v>
          </cell>
          <cell r="CJ117">
            <v>5</v>
          </cell>
          <cell r="CK117">
            <v>0</v>
          </cell>
          <cell r="CM117">
            <v>0</v>
          </cell>
          <cell r="CN117">
            <v>0</v>
          </cell>
          <cell r="CP117">
            <v>0</v>
          </cell>
          <cell r="CQ117">
            <v>0</v>
          </cell>
          <cell r="CS117">
            <v>0</v>
          </cell>
          <cell r="CT117">
            <v>0</v>
          </cell>
          <cell r="CV117">
            <v>5</v>
          </cell>
          <cell r="CW117">
            <v>0</v>
          </cell>
          <cell r="CY117">
            <v>5</v>
          </cell>
          <cell r="CZ117">
            <v>0</v>
          </cell>
          <cell r="DB117">
            <v>0</v>
          </cell>
          <cell r="DC117">
            <v>0</v>
          </cell>
          <cell r="DE117">
            <v>0</v>
          </cell>
          <cell r="DF117">
            <v>0</v>
          </cell>
          <cell r="DH117">
            <v>0</v>
          </cell>
          <cell r="DI117">
            <v>0</v>
          </cell>
          <cell r="DK117">
            <v>0</v>
          </cell>
          <cell r="DL117">
            <v>0</v>
          </cell>
          <cell r="DN117">
            <v>5</v>
          </cell>
          <cell r="DO117">
            <v>0</v>
          </cell>
          <cell r="DQ117">
            <v>0</v>
          </cell>
          <cell r="DR117">
            <v>0</v>
          </cell>
          <cell r="DT117">
            <v>5</v>
          </cell>
          <cell r="DU117">
            <v>0</v>
          </cell>
          <cell r="DW117">
            <v>5</v>
          </cell>
          <cell r="DX117">
            <v>0</v>
          </cell>
          <cell r="DZ117">
            <v>0</v>
          </cell>
          <cell r="EA117">
            <v>0</v>
          </cell>
          <cell r="EC117">
            <v>0</v>
          </cell>
          <cell r="ED117">
            <v>0</v>
          </cell>
          <cell r="EF117">
            <v>0</v>
          </cell>
          <cell r="EG117">
            <v>0</v>
          </cell>
          <cell r="EI117">
            <v>0</v>
          </cell>
          <cell r="EJ117">
            <v>0</v>
          </cell>
          <cell r="EL117">
            <v>0</v>
          </cell>
          <cell r="EM117">
            <v>0</v>
          </cell>
          <cell r="EO117">
            <v>5</v>
          </cell>
          <cell r="EP117">
            <v>0</v>
          </cell>
          <cell r="ER117">
            <v>0</v>
          </cell>
          <cell r="ES117">
            <v>0</v>
          </cell>
          <cell r="EU117">
            <v>0</v>
          </cell>
          <cell r="EV117">
            <v>0</v>
          </cell>
          <cell r="EX117">
            <v>0</v>
          </cell>
          <cell r="EY117">
            <v>0</v>
          </cell>
          <cell r="FA117">
            <v>5</v>
          </cell>
          <cell r="FB117">
            <v>5</v>
          </cell>
          <cell r="FD117">
            <v>0</v>
          </cell>
          <cell r="FE117">
            <v>0</v>
          </cell>
          <cell r="FF117"/>
          <cell r="FG117">
            <v>0</v>
          </cell>
          <cell r="FH117">
            <v>0</v>
          </cell>
          <cell r="FJ117">
            <v>0</v>
          </cell>
          <cell r="FK117">
            <v>0</v>
          </cell>
          <cell r="FM117">
            <v>5</v>
          </cell>
          <cell r="FN117">
            <v>0</v>
          </cell>
          <cell r="FP117">
            <v>5</v>
          </cell>
          <cell r="FQ117">
            <v>5</v>
          </cell>
          <cell r="FS117">
            <v>5</v>
          </cell>
          <cell r="FT117">
            <v>0</v>
          </cell>
          <cell r="FV117">
            <v>5</v>
          </cell>
          <cell r="FW117">
            <v>0</v>
          </cell>
          <cell r="FY117">
            <v>5</v>
          </cell>
          <cell r="FZ117">
            <v>0</v>
          </cell>
          <cell r="GB117">
            <v>0</v>
          </cell>
          <cell r="GC117">
            <v>0</v>
          </cell>
          <cell r="GE117">
            <v>5</v>
          </cell>
          <cell r="GF117">
            <v>0</v>
          </cell>
          <cell r="GG117"/>
          <cell r="GH117">
            <v>5</v>
          </cell>
          <cell r="GI117">
            <v>0</v>
          </cell>
          <cell r="GJ117"/>
          <cell r="GK117">
            <v>0</v>
          </cell>
          <cell r="GL117">
            <v>0</v>
          </cell>
          <cell r="GM117"/>
          <cell r="GN117">
            <v>0</v>
          </cell>
          <cell r="GO117">
            <v>0</v>
          </cell>
          <cell r="GP117"/>
          <cell r="GQ117">
            <v>5</v>
          </cell>
          <cell r="GR117">
            <v>0</v>
          </cell>
          <cell r="GS117"/>
          <cell r="GT117">
            <v>5</v>
          </cell>
          <cell r="GU117">
            <v>0</v>
          </cell>
          <cell r="GV117"/>
          <cell r="GW117">
            <v>0</v>
          </cell>
          <cell r="GX117">
            <v>0</v>
          </cell>
          <cell r="GY117"/>
          <cell r="GZ117">
            <v>0</v>
          </cell>
          <cell r="HA117">
            <v>0</v>
          </cell>
          <cell r="HB117"/>
          <cell r="HC117">
            <v>5</v>
          </cell>
          <cell r="HD117">
            <v>0</v>
          </cell>
          <cell r="HE117"/>
          <cell r="HF117">
            <v>0</v>
          </cell>
          <cell r="HG117">
            <v>0</v>
          </cell>
          <cell r="HH117"/>
          <cell r="HI117">
            <v>0</v>
          </cell>
          <cell r="HJ117">
            <v>0</v>
          </cell>
          <cell r="HK117"/>
          <cell r="HL117">
            <v>5</v>
          </cell>
          <cell r="HM117">
            <v>0</v>
          </cell>
          <cell r="HN117"/>
          <cell r="HO117">
            <v>5</v>
          </cell>
          <cell r="HP117">
            <v>0</v>
          </cell>
          <cell r="HQ117"/>
          <cell r="HR117">
            <v>0</v>
          </cell>
          <cell r="HS117">
            <v>0</v>
          </cell>
          <cell r="HT117"/>
          <cell r="HU117">
            <v>2</v>
          </cell>
          <cell r="HV117">
            <v>0</v>
          </cell>
          <cell r="HW117"/>
          <cell r="HX117">
            <v>5</v>
          </cell>
          <cell r="HY117">
            <v>0</v>
          </cell>
          <cell r="HZ117"/>
          <cell r="IA117">
            <v>0</v>
          </cell>
          <cell r="IB117">
            <v>0</v>
          </cell>
          <cell r="IC117"/>
          <cell r="ID117">
            <v>5</v>
          </cell>
          <cell r="IE117">
            <v>0</v>
          </cell>
          <cell r="IF117"/>
          <cell r="IG117">
            <v>5</v>
          </cell>
          <cell r="IH117">
            <v>0</v>
          </cell>
          <cell r="II117"/>
          <cell r="IJ117">
            <v>5</v>
          </cell>
          <cell r="IK117">
            <v>0</v>
          </cell>
          <cell r="IL117"/>
          <cell r="IM117">
            <v>5</v>
          </cell>
          <cell r="IN117">
            <v>5</v>
          </cell>
          <cell r="IO117"/>
          <cell r="IP117">
            <v>0</v>
          </cell>
          <cell r="IQ117">
            <v>0</v>
          </cell>
          <cell r="IR117"/>
          <cell r="IS117">
            <v>5</v>
          </cell>
          <cell r="IT117">
            <v>0</v>
          </cell>
          <cell r="IU117"/>
          <cell r="IV117">
            <v>5</v>
          </cell>
          <cell r="IW117">
            <v>5</v>
          </cell>
          <cell r="IX117"/>
          <cell r="IY117">
            <v>5</v>
          </cell>
          <cell r="IZ117">
            <v>0</v>
          </cell>
          <cell r="JA117"/>
          <cell r="JB117">
            <v>0</v>
          </cell>
          <cell r="JC117">
            <v>0</v>
          </cell>
          <cell r="JD117"/>
          <cell r="JE117">
            <v>5</v>
          </cell>
          <cell r="JF117">
            <v>0</v>
          </cell>
          <cell r="JG117"/>
          <cell r="JH117">
            <v>2</v>
          </cell>
          <cell r="JI117">
            <v>0</v>
          </cell>
          <cell r="JJ117"/>
          <cell r="JK117">
            <v>5</v>
          </cell>
          <cell r="JL117">
            <v>0</v>
          </cell>
          <cell r="JM117"/>
          <cell r="JN117">
            <v>2</v>
          </cell>
          <cell r="JO117">
            <v>0</v>
          </cell>
          <cell r="JP117"/>
          <cell r="JQ117">
            <v>5</v>
          </cell>
          <cell r="JR117">
            <v>0</v>
          </cell>
          <cell r="JS117"/>
          <cell r="JT117">
            <v>0</v>
          </cell>
          <cell r="JU117">
            <v>0</v>
          </cell>
          <cell r="JV117"/>
          <cell r="JW117">
            <v>5</v>
          </cell>
          <cell r="JX117">
            <v>5</v>
          </cell>
          <cell r="JY117"/>
          <cell r="JZ117">
            <v>5</v>
          </cell>
          <cell r="KA117">
            <v>0</v>
          </cell>
          <cell r="KB117"/>
          <cell r="KC117">
            <v>5</v>
          </cell>
          <cell r="KD117">
            <v>0</v>
          </cell>
          <cell r="KE117"/>
          <cell r="KF117">
            <v>5</v>
          </cell>
          <cell r="KG117">
            <v>0</v>
          </cell>
          <cell r="KH117"/>
          <cell r="KI117">
            <v>5</v>
          </cell>
          <cell r="KJ117">
            <v>0</v>
          </cell>
          <cell r="KK117"/>
          <cell r="KL117">
            <v>0</v>
          </cell>
          <cell r="KM117">
            <v>0</v>
          </cell>
          <cell r="KN117"/>
          <cell r="KO117">
            <v>5</v>
          </cell>
          <cell r="KP117">
            <v>0</v>
          </cell>
        </row>
        <row r="118">
          <cell r="D118"/>
          <cell r="E118"/>
          <cell r="G118"/>
          <cell r="H118"/>
          <cell r="J118"/>
          <cell r="K118"/>
          <cell r="L118"/>
          <cell r="M118"/>
          <cell r="N118"/>
          <cell r="P118"/>
          <cell r="Q118"/>
          <cell r="S118"/>
          <cell r="T118"/>
          <cell r="V118"/>
          <cell r="W118"/>
          <cell r="Y118"/>
          <cell r="Z118"/>
          <cell r="AB118"/>
          <cell r="AC118"/>
          <cell r="AE118"/>
          <cell r="AF118"/>
          <cell r="AH118"/>
          <cell r="AI118"/>
          <cell r="AK118"/>
          <cell r="AL118"/>
          <cell r="AN118"/>
          <cell r="AO118"/>
          <cell r="AQ118"/>
          <cell r="AR118"/>
          <cell r="AT118"/>
          <cell r="AU118"/>
          <cell r="AW118"/>
          <cell r="AX118"/>
          <cell r="AZ118"/>
          <cell r="BA118"/>
          <cell r="BC118"/>
          <cell r="BD118"/>
          <cell r="BF118"/>
          <cell r="BG118"/>
          <cell r="BI118"/>
          <cell r="BJ118"/>
          <cell r="BL118"/>
          <cell r="BM118"/>
          <cell r="BO118"/>
          <cell r="BP118"/>
          <cell r="BR118"/>
          <cell r="BS118"/>
          <cell r="BU118"/>
          <cell r="BV118"/>
          <cell r="BX118"/>
          <cell r="BY118"/>
          <cell r="CA118"/>
          <cell r="CB118"/>
          <cell r="CD118"/>
          <cell r="CE118"/>
          <cell r="CG118"/>
          <cell r="CH118"/>
          <cell r="CJ118"/>
          <cell r="CK118"/>
          <cell r="CM118"/>
          <cell r="CN118"/>
          <cell r="CP118"/>
          <cell r="CQ118"/>
          <cell r="CS118"/>
          <cell r="CT118"/>
          <cell r="CV118"/>
          <cell r="CW118"/>
          <cell r="CY118"/>
          <cell r="CZ118"/>
          <cell r="DB118"/>
          <cell r="DC118"/>
          <cell r="DE118"/>
          <cell r="DF118"/>
          <cell r="DH118"/>
          <cell r="DI118"/>
          <cell r="DK118"/>
          <cell r="DL118"/>
          <cell r="DN118"/>
          <cell r="DO118"/>
          <cell r="DQ118"/>
          <cell r="DR118"/>
          <cell r="DT118"/>
          <cell r="DU118"/>
          <cell r="DW118"/>
          <cell r="DX118"/>
          <cell r="DZ118"/>
          <cell r="EA118"/>
          <cell r="EC118"/>
          <cell r="ED118"/>
          <cell r="EF118"/>
          <cell r="EG118"/>
          <cell r="EI118"/>
          <cell r="EJ118"/>
          <cell r="EL118"/>
          <cell r="EM118"/>
          <cell r="EO118"/>
          <cell r="EP118"/>
          <cell r="ER118"/>
          <cell r="ES118"/>
          <cell r="EU118"/>
          <cell r="EV118"/>
          <cell r="EX118"/>
          <cell r="EY118"/>
          <cell r="FA118"/>
          <cell r="FB118"/>
          <cell r="FD118"/>
          <cell r="FE118"/>
          <cell r="FF118"/>
          <cell r="FG118"/>
          <cell r="FH118"/>
          <cell r="FJ118"/>
          <cell r="FK118"/>
          <cell r="FM118"/>
          <cell r="FN118"/>
          <cell r="FP118"/>
          <cell r="FQ118"/>
          <cell r="FS118"/>
          <cell r="FT118"/>
          <cell r="FV118"/>
          <cell r="FW118"/>
          <cell r="FY118"/>
          <cell r="FZ118"/>
          <cell r="GB118"/>
          <cell r="GC118"/>
          <cell r="GE118"/>
          <cell r="GF118"/>
          <cell r="GG118"/>
          <cell r="GH118"/>
          <cell r="GI118"/>
          <cell r="GJ118"/>
          <cell r="GK118"/>
          <cell r="GL118"/>
          <cell r="GM118"/>
          <cell r="GN118"/>
          <cell r="GO118"/>
          <cell r="GP118"/>
          <cell r="GQ118"/>
          <cell r="GR118"/>
          <cell r="GS118"/>
          <cell r="GT118"/>
          <cell r="GU118"/>
          <cell r="GV118"/>
          <cell r="GW118"/>
          <cell r="GX118"/>
          <cell r="GY118"/>
          <cell r="GZ118"/>
          <cell r="HA118"/>
          <cell r="HB118"/>
          <cell r="HC118"/>
          <cell r="HD118"/>
          <cell r="HE118"/>
          <cell r="HF118"/>
          <cell r="HG118"/>
          <cell r="HH118"/>
          <cell r="HI118"/>
          <cell r="HJ118"/>
          <cell r="HK118"/>
          <cell r="HL118"/>
          <cell r="HM118"/>
          <cell r="HN118"/>
          <cell r="HO118"/>
          <cell r="HP118"/>
          <cell r="HQ118"/>
          <cell r="HR118"/>
          <cell r="HS118"/>
          <cell r="HT118"/>
          <cell r="HU118"/>
          <cell r="HV118"/>
          <cell r="HW118"/>
          <cell r="HX118"/>
          <cell r="HY118"/>
          <cell r="HZ118"/>
          <cell r="IA118"/>
          <cell r="IB118"/>
          <cell r="IC118"/>
          <cell r="ID118"/>
          <cell r="IE118"/>
          <cell r="IF118"/>
          <cell r="IG118"/>
          <cell r="IH118"/>
          <cell r="II118"/>
          <cell r="IJ118"/>
          <cell r="IK118"/>
          <cell r="IL118"/>
          <cell r="IM118"/>
          <cell r="IN118"/>
          <cell r="IO118"/>
          <cell r="IP118"/>
          <cell r="IQ118"/>
          <cell r="IR118"/>
          <cell r="IS118"/>
          <cell r="IT118"/>
          <cell r="IU118"/>
          <cell r="IV118"/>
          <cell r="IW118"/>
          <cell r="IX118"/>
          <cell r="IY118"/>
          <cell r="IZ118"/>
          <cell r="JA118"/>
          <cell r="JB118"/>
          <cell r="JC118"/>
          <cell r="JD118"/>
          <cell r="JE118"/>
          <cell r="JF118"/>
          <cell r="JG118"/>
          <cell r="JH118"/>
          <cell r="JI118"/>
          <cell r="JJ118"/>
          <cell r="JK118"/>
          <cell r="JL118"/>
          <cell r="JM118"/>
          <cell r="JN118"/>
          <cell r="JO118"/>
          <cell r="JP118"/>
          <cell r="JQ118"/>
          <cell r="JR118"/>
          <cell r="JS118"/>
          <cell r="JT118"/>
          <cell r="JU118"/>
          <cell r="JV118"/>
          <cell r="JW118"/>
          <cell r="JX118"/>
          <cell r="JY118"/>
          <cell r="JZ118"/>
          <cell r="KA118"/>
          <cell r="KB118"/>
          <cell r="KC118"/>
          <cell r="KD118"/>
          <cell r="KE118"/>
          <cell r="KF118"/>
          <cell r="KG118"/>
          <cell r="KH118"/>
          <cell r="KI118"/>
          <cell r="KJ118"/>
          <cell r="KK118"/>
          <cell r="KL118"/>
          <cell r="KM118"/>
          <cell r="KN118"/>
          <cell r="KO118"/>
          <cell r="KP118"/>
        </row>
        <row r="119">
          <cell r="D119">
            <v>8</v>
          </cell>
          <cell r="E119" t="str">
            <v/>
          </cell>
          <cell r="G119">
            <v>10</v>
          </cell>
          <cell r="H119" t="str">
            <v/>
          </cell>
          <cell r="J119" t="str">
            <v/>
          </cell>
          <cell r="K119" t="str">
            <v/>
          </cell>
          <cell r="L119"/>
          <cell r="M119">
            <v>5</v>
          </cell>
          <cell r="N119" t="str">
            <v/>
          </cell>
          <cell r="P119">
            <v>0</v>
          </cell>
          <cell r="Q119">
            <v>5</v>
          </cell>
          <cell r="S119">
            <v>10</v>
          </cell>
          <cell r="T119" t="str">
            <v/>
          </cell>
          <cell r="V119">
            <v>10</v>
          </cell>
          <cell r="W119" t="str">
            <v/>
          </cell>
          <cell r="Y119">
            <v>5</v>
          </cell>
          <cell r="Z119" t="str">
            <v/>
          </cell>
          <cell r="AB119">
            <v>8</v>
          </cell>
          <cell r="AC119" t="str">
            <v/>
          </cell>
          <cell r="AE119">
            <v>10</v>
          </cell>
          <cell r="AF119" t="str">
            <v/>
          </cell>
          <cell r="AH119">
            <v>5</v>
          </cell>
          <cell r="AI119" t="str">
            <v/>
          </cell>
          <cell r="AK119">
            <v>8</v>
          </cell>
          <cell r="AL119" t="str">
            <v/>
          </cell>
          <cell r="AN119" t="str">
            <v/>
          </cell>
          <cell r="AO119" t="str">
            <v/>
          </cell>
          <cell r="AQ119">
            <v>10</v>
          </cell>
          <cell r="AR119" t="str">
            <v/>
          </cell>
          <cell r="AT119" t="str">
            <v/>
          </cell>
          <cell r="AU119" t="str">
            <v/>
          </cell>
          <cell r="AW119">
            <v>0</v>
          </cell>
          <cell r="AX119" t="str">
            <v/>
          </cell>
          <cell r="AZ119">
            <v>0</v>
          </cell>
          <cell r="BA119" t="str">
            <v/>
          </cell>
          <cell r="BC119">
            <v>10</v>
          </cell>
          <cell r="BD119" t="str">
            <v/>
          </cell>
          <cell r="BF119">
            <v>10</v>
          </cell>
          <cell r="BG119">
            <v>10</v>
          </cell>
          <cell r="BI119">
            <v>10</v>
          </cell>
          <cell r="BJ119">
            <v>10</v>
          </cell>
          <cell r="BL119">
            <v>8</v>
          </cell>
          <cell r="BM119" t="str">
            <v/>
          </cell>
          <cell r="BO119">
            <v>10</v>
          </cell>
          <cell r="BP119" t="str">
            <v/>
          </cell>
          <cell r="BR119">
            <v>5</v>
          </cell>
          <cell r="BS119" t="str">
            <v/>
          </cell>
          <cell r="BU119">
            <v>10</v>
          </cell>
          <cell r="BV119" t="str">
            <v/>
          </cell>
          <cell r="BX119">
            <v>10</v>
          </cell>
          <cell r="BY119" t="str">
            <v/>
          </cell>
          <cell r="CA119" t="str">
            <v/>
          </cell>
          <cell r="CB119" t="str">
            <v/>
          </cell>
          <cell r="CD119">
            <v>10</v>
          </cell>
          <cell r="CE119">
            <v>10</v>
          </cell>
          <cell r="CG119">
            <v>10</v>
          </cell>
          <cell r="CH119" t="str">
            <v/>
          </cell>
          <cell r="CJ119">
            <v>10</v>
          </cell>
          <cell r="CK119" t="str">
            <v/>
          </cell>
          <cell r="CM119" t="str">
            <v/>
          </cell>
          <cell r="CN119" t="str">
            <v/>
          </cell>
          <cell r="CP119">
            <v>10</v>
          </cell>
          <cell r="CQ119" t="str">
            <v/>
          </cell>
          <cell r="CS119">
            <v>5</v>
          </cell>
          <cell r="CT119" t="str">
            <v/>
          </cell>
          <cell r="CV119">
            <v>10</v>
          </cell>
          <cell r="CW119" t="str">
            <v/>
          </cell>
          <cell r="CY119">
            <v>10</v>
          </cell>
          <cell r="CZ119" t="str">
            <v/>
          </cell>
          <cell r="DB119" t="str">
            <v/>
          </cell>
          <cell r="DC119" t="str">
            <v/>
          </cell>
          <cell r="DE119">
            <v>0</v>
          </cell>
          <cell r="DF119" t="str">
            <v/>
          </cell>
          <cell r="DH119">
            <v>8</v>
          </cell>
          <cell r="DI119" t="str">
            <v/>
          </cell>
          <cell r="DK119">
            <v>10</v>
          </cell>
          <cell r="DL119" t="str">
            <v/>
          </cell>
          <cell r="DN119">
            <v>10</v>
          </cell>
          <cell r="DO119" t="str">
            <v/>
          </cell>
          <cell r="DQ119" t="str">
            <v/>
          </cell>
          <cell r="DR119" t="str">
            <v/>
          </cell>
          <cell r="DT119">
            <v>10</v>
          </cell>
          <cell r="DU119" t="str">
            <v/>
          </cell>
          <cell r="DW119">
            <v>10</v>
          </cell>
          <cell r="DX119" t="str">
            <v/>
          </cell>
          <cell r="DZ119" t="str">
            <v/>
          </cell>
          <cell r="EA119" t="str">
            <v/>
          </cell>
          <cell r="EC119" t="str">
            <v/>
          </cell>
          <cell r="ED119" t="str">
            <v/>
          </cell>
          <cell r="EF119" t="str">
            <v/>
          </cell>
          <cell r="EG119" t="str">
            <v/>
          </cell>
          <cell r="EI119" t="str">
            <v/>
          </cell>
          <cell r="EJ119" t="str">
            <v/>
          </cell>
          <cell r="EL119" t="str">
            <v/>
          </cell>
          <cell r="EM119" t="str">
            <v/>
          </cell>
          <cell r="EO119">
            <v>10</v>
          </cell>
          <cell r="EP119" t="str">
            <v/>
          </cell>
          <cell r="ER119">
            <v>8</v>
          </cell>
          <cell r="ES119" t="str">
            <v/>
          </cell>
          <cell r="EU119" t="str">
            <v/>
          </cell>
          <cell r="EV119" t="str">
            <v/>
          </cell>
          <cell r="EX119" t="str">
            <v/>
          </cell>
          <cell r="EY119" t="str">
            <v/>
          </cell>
          <cell r="FA119">
            <v>8</v>
          </cell>
          <cell r="FB119">
            <v>0</v>
          </cell>
          <cell r="FD119">
            <v>0</v>
          </cell>
          <cell r="FE119" t="str">
            <v/>
          </cell>
          <cell r="FF119"/>
          <cell r="FG119" t="str">
            <v/>
          </cell>
          <cell r="FH119" t="str">
            <v/>
          </cell>
          <cell r="FJ119">
            <v>10</v>
          </cell>
          <cell r="FK119" t="str">
            <v/>
          </cell>
          <cell r="FM119">
            <v>10</v>
          </cell>
          <cell r="FN119" t="str">
            <v/>
          </cell>
          <cell r="FP119">
            <v>8</v>
          </cell>
          <cell r="FQ119">
            <v>8</v>
          </cell>
          <cell r="FS119">
            <v>0</v>
          </cell>
          <cell r="FT119" t="str">
            <v/>
          </cell>
          <cell r="FV119">
            <v>5</v>
          </cell>
          <cell r="FW119" t="str">
            <v/>
          </cell>
          <cell r="FY119">
            <v>5</v>
          </cell>
          <cell r="FZ119" t="str">
            <v/>
          </cell>
          <cell r="GB119">
            <v>5</v>
          </cell>
          <cell r="GC119" t="str">
            <v/>
          </cell>
          <cell r="GE119">
            <v>10</v>
          </cell>
          <cell r="GF119" t="str">
            <v/>
          </cell>
          <cell r="GG119"/>
          <cell r="GH119">
            <v>10</v>
          </cell>
          <cell r="GI119" t="str">
            <v/>
          </cell>
          <cell r="GJ119"/>
          <cell r="GK119">
            <v>10</v>
          </cell>
          <cell r="GL119" t="str">
            <v/>
          </cell>
          <cell r="GM119"/>
          <cell r="GN119">
            <v>0</v>
          </cell>
          <cell r="GO119" t="str">
            <v/>
          </cell>
          <cell r="GP119"/>
          <cell r="GQ119">
            <v>8</v>
          </cell>
          <cell r="GR119" t="str">
            <v/>
          </cell>
          <cell r="GS119"/>
          <cell r="GT119">
            <v>10</v>
          </cell>
          <cell r="GU119" t="str">
            <v/>
          </cell>
          <cell r="GV119"/>
          <cell r="GW119" t="str">
            <v/>
          </cell>
          <cell r="GX119" t="str">
            <v/>
          </cell>
          <cell r="GY119"/>
          <cell r="GZ119" t="str">
            <v/>
          </cell>
          <cell r="HA119" t="str">
            <v/>
          </cell>
          <cell r="HB119"/>
          <cell r="HC119">
            <v>8</v>
          </cell>
          <cell r="HD119" t="str">
            <v/>
          </cell>
          <cell r="HE119"/>
          <cell r="HF119" t="str">
            <v/>
          </cell>
          <cell r="HG119" t="str">
            <v/>
          </cell>
          <cell r="HH119"/>
          <cell r="HI119">
            <v>10</v>
          </cell>
          <cell r="HJ119" t="str">
            <v/>
          </cell>
          <cell r="HK119"/>
          <cell r="HL119">
            <v>10</v>
          </cell>
          <cell r="HM119" t="str">
            <v/>
          </cell>
          <cell r="HN119"/>
          <cell r="HO119">
            <v>5</v>
          </cell>
          <cell r="HP119" t="str">
            <v/>
          </cell>
          <cell r="HQ119"/>
          <cell r="HR119">
            <v>8</v>
          </cell>
          <cell r="HS119" t="str">
            <v/>
          </cell>
          <cell r="HT119"/>
          <cell r="HU119">
            <v>8</v>
          </cell>
          <cell r="HV119" t="str">
            <v/>
          </cell>
          <cell r="HW119"/>
          <cell r="HX119">
            <v>10</v>
          </cell>
          <cell r="HY119" t="str">
            <v/>
          </cell>
          <cell r="HZ119"/>
          <cell r="IA119">
            <v>8</v>
          </cell>
          <cell r="IB119" t="str">
            <v/>
          </cell>
          <cell r="IC119"/>
          <cell r="ID119">
            <v>10</v>
          </cell>
          <cell r="IE119" t="str">
            <v/>
          </cell>
          <cell r="IF119"/>
          <cell r="IG119">
            <v>10</v>
          </cell>
          <cell r="IH119" t="str">
            <v/>
          </cell>
          <cell r="II119"/>
          <cell r="IJ119">
            <v>10</v>
          </cell>
          <cell r="IK119" t="str">
            <v/>
          </cell>
          <cell r="IL119"/>
          <cell r="IM119">
            <v>8</v>
          </cell>
          <cell r="IN119">
            <v>10</v>
          </cell>
          <cell r="IO119"/>
          <cell r="IP119">
            <v>0</v>
          </cell>
          <cell r="IQ119" t="str">
            <v/>
          </cell>
          <cell r="IR119"/>
          <cell r="IS119">
            <v>10</v>
          </cell>
          <cell r="IT119" t="str">
            <v/>
          </cell>
          <cell r="IU119"/>
          <cell r="IV119">
            <v>8</v>
          </cell>
          <cell r="IW119">
            <v>5</v>
          </cell>
          <cell r="IX119"/>
          <cell r="IY119">
            <v>10</v>
          </cell>
          <cell r="IZ119" t="str">
            <v/>
          </cell>
          <cell r="JA119"/>
          <cell r="JB119">
            <v>10</v>
          </cell>
          <cell r="JC119">
            <v>10</v>
          </cell>
          <cell r="JD119"/>
          <cell r="JE119">
            <v>8</v>
          </cell>
          <cell r="JF119" t="str">
            <v/>
          </cell>
          <cell r="JG119"/>
          <cell r="JH119">
            <v>8</v>
          </cell>
          <cell r="JI119" t="str">
            <v/>
          </cell>
          <cell r="JJ119"/>
          <cell r="JK119">
            <v>10</v>
          </cell>
          <cell r="JL119" t="str">
            <v/>
          </cell>
          <cell r="JM119"/>
          <cell r="JN119">
            <v>10</v>
          </cell>
          <cell r="JO119" t="str">
            <v/>
          </cell>
          <cell r="JP119"/>
          <cell r="JQ119">
            <v>10</v>
          </cell>
          <cell r="JR119" t="str">
            <v/>
          </cell>
          <cell r="JS119"/>
          <cell r="JT119">
            <v>0</v>
          </cell>
          <cell r="JU119" t="str">
            <v/>
          </cell>
          <cell r="JV119"/>
          <cell r="JW119">
            <v>10</v>
          </cell>
          <cell r="JX119">
            <v>10</v>
          </cell>
          <cell r="JY119"/>
          <cell r="JZ119">
            <v>10</v>
          </cell>
          <cell r="KA119" t="str">
            <v/>
          </cell>
          <cell r="KB119"/>
          <cell r="KC119">
            <v>10</v>
          </cell>
          <cell r="KD119" t="str">
            <v/>
          </cell>
          <cell r="KE119"/>
          <cell r="KF119">
            <v>10</v>
          </cell>
          <cell r="KG119" t="str">
            <v/>
          </cell>
          <cell r="KH119"/>
          <cell r="KI119">
            <v>8</v>
          </cell>
          <cell r="KJ119" t="str">
            <v/>
          </cell>
          <cell r="KK119"/>
          <cell r="KL119">
            <v>0</v>
          </cell>
          <cell r="KM119" t="str">
            <v/>
          </cell>
          <cell r="KN119"/>
          <cell r="KO119">
            <v>10</v>
          </cell>
          <cell r="KP119">
            <v>0</v>
          </cell>
        </row>
        <row r="120">
          <cell r="D120">
            <v>10</v>
          </cell>
          <cell r="E120">
            <v>0</v>
          </cell>
          <cell r="G120">
            <v>0</v>
          </cell>
          <cell r="H120">
            <v>0</v>
          </cell>
          <cell r="J120">
            <v>0</v>
          </cell>
          <cell r="K120">
            <v>0</v>
          </cell>
          <cell r="M120">
            <v>10</v>
          </cell>
          <cell r="N120">
            <v>0</v>
          </cell>
          <cell r="P120">
            <v>0</v>
          </cell>
          <cell r="Q120">
            <v>10</v>
          </cell>
          <cell r="S120">
            <v>10</v>
          </cell>
          <cell r="T120">
            <v>0</v>
          </cell>
          <cell r="V120">
            <v>8</v>
          </cell>
          <cell r="W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E120">
            <v>10</v>
          </cell>
          <cell r="AF120">
            <v>0</v>
          </cell>
          <cell r="AH120">
            <v>5</v>
          </cell>
          <cell r="AI120">
            <v>0</v>
          </cell>
          <cell r="AK120">
            <v>0</v>
          </cell>
          <cell r="AL120">
            <v>0</v>
          </cell>
          <cell r="AN120">
            <v>0</v>
          </cell>
          <cell r="AO120">
            <v>0</v>
          </cell>
          <cell r="AQ120">
            <v>8</v>
          </cell>
          <cell r="AR120">
            <v>0</v>
          </cell>
          <cell r="AT120">
            <v>0</v>
          </cell>
          <cell r="AU120">
            <v>0</v>
          </cell>
          <cell r="AW120">
            <v>0</v>
          </cell>
          <cell r="AX120">
            <v>0</v>
          </cell>
          <cell r="AZ120">
            <v>0</v>
          </cell>
          <cell r="BA120">
            <v>0</v>
          </cell>
          <cell r="BC120">
            <v>5</v>
          </cell>
          <cell r="BD120">
            <v>0</v>
          </cell>
          <cell r="BF120">
            <v>10</v>
          </cell>
          <cell r="BG120">
            <v>10</v>
          </cell>
          <cell r="BI120">
            <v>10</v>
          </cell>
          <cell r="BJ120">
            <v>10</v>
          </cell>
          <cell r="BL120">
            <v>10</v>
          </cell>
          <cell r="BM120">
            <v>0</v>
          </cell>
          <cell r="BO120">
            <v>10</v>
          </cell>
          <cell r="BP120">
            <v>0</v>
          </cell>
          <cell r="BR120">
            <v>10</v>
          </cell>
          <cell r="BS120">
            <v>0</v>
          </cell>
          <cell r="BU120">
            <v>10</v>
          </cell>
          <cell r="BV120">
            <v>0</v>
          </cell>
          <cell r="BX120">
            <v>10</v>
          </cell>
          <cell r="BY120">
            <v>0</v>
          </cell>
          <cell r="CA120">
            <v>0</v>
          </cell>
          <cell r="CB120">
            <v>0</v>
          </cell>
          <cell r="CD120">
            <v>10</v>
          </cell>
          <cell r="CE120">
            <v>10</v>
          </cell>
          <cell r="CG120">
            <v>10</v>
          </cell>
          <cell r="CH120">
            <v>0</v>
          </cell>
          <cell r="CJ120">
            <v>10</v>
          </cell>
          <cell r="CK120">
            <v>0</v>
          </cell>
          <cell r="CM120">
            <v>0</v>
          </cell>
          <cell r="CN120">
            <v>0</v>
          </cell>
          <cell r="CP120">
            <v>0</v>
          </cell>
          <cell r="CQ120">
            <v>0</v>
          </cell>
          <cell r="CS120">
            <v>0</v>
          </cell>
          <cell r="CT120">
            <v>0</v>
          </cell>
          <cell r="CV120">
            <v>10</v>
          </cell>
          <cell r="CW120">
            <v>0</v>
          </cell>
          <cell r="CY120">
            <v>10</v>
          </cell>
          <cell r="CZ120">
            <v>0</v>
          </cell>
          <cell r="DB120">
            <v>0</v>
          </cell>
          <cell r="DC120">
            <v>0</v>
          </cell>
          <cell r="DE120">
            <v>0</v>
          </cell>
          <cell r="DF120">
            <v>0</v>
          </cell>
          <cell r="DH120">
            <v>0</v>
          </cell>
          <cell r="DI120">
            <v>0</v>
          </cell>
          <cell r="DK120">
            <v>0</v>
          </cell>
          <cell r="DL120">
            <v>0</v>
          </cell>
          <cell r="DN120">
            <v>10</v>
          </cell>
          <cell r="DO120">
            <v>0</v>
          </cell>
          <cell r="DQ120">
            <v>0</v>
          </cell>
          <cell r="DR120">
            <v>0</v>
          </cell>
          <cell r="DT120">
            <v>10</v>
          </cell>
          <cell r="DU120">
            <v>0</v>
          </cell>
          <cell r="DW120">
            <v>10</v>
          </cell>
          <cell r="DX120">
            <v>0</v>
          </cell>
          <cell r="DZ120">
            <v>0</v>
          </cell>
          <cell r="EA120">
            <v>0</v>
          </cell>
          <cell r="EC120">
            <v>0</v>
          </cell>
          <cell r="ED120">
            <v>0</v>
          </cell>
          <cell r="EF120">
            <v>0</v>
          </cell>
          <cell r="EG120">
            <v>0</v>
          </cell>
          <cell r="EI120">
            <v>0</v>
          </cell>
          <cell r="EJ120">
            <v>0</v>
          </cell>
          <cell r="EL120">
            <v>0</v>
          </cell>
          <cell r="EM120">
            <v>0</v>
          </cell>
          <cell r="EO120">
            <v>10</v>
          </cell>
          <cell r="EP120">
            <v>0</v>
          </cell>
          <cell r="ER120">
            <v>0</v>
          </cell>
          <cell r="ES120">
            <v>0</v>
          </cell>
          <cell r="EU120">
            <v>0</v>
          </cell>
          <cell r="EV120">
            <v>0</v>
          </cell>
          <cell r="EX120">
            <v>0</v>
          </cell>
          <cell r="EY120">
            <v>0</v>
          </cell>
          <cell r="FA120">
            <v>10</v>
          </cell>
          <cell r="FB120">
            <v>10</v>
          </cell>
          <cell r="FD120">
            <v>0</v>
          </cell>
          <cell r="FE120">
            <v>0</v>
          </cell>
          <cell r="FG120">
            <v>0</v>
          </cell>
          <cell r="FH120">
            <v>0</v>
          </cell>
          <cell r="FJ120">
            <v>0</v>
          </cell>
          <cell r="FK120">
            <v>0</v>
          </cell>
          <cell r="FM120">
            <v>10</v>
          </cell>
          <cell r="FN120">
            <v>0</v>
          </cell>
          <cell r="FP120">
            <v>0</v>
          </cell>
          <cell r="FQ120">
            <v>10</v>
          </cell>
          <cell r="FS120">
            <v>10</v>
          </cell>
          <cell r="FT120">
            <v>0</v>
          </cell>
          <cell r="FV120">
            <v>5</v>
          </cell>
          <cell r="FW120">
            <v>0</v>
          </cell>
          <cell r="FY120">
            <v>0</v>
          </cell>
          <cell r="FZ120">
            <v>0</v>
          </cell>
          <cell r="GB120">
            <v>0</v>
          </cell>
          <cell r="GC120">
            <v>0</v>
          </cell>
          <cell r="GE120">
            <v>10</v>
          </cell>
          <cell r="GF120">
            <v>0</v>
          </cell>
          <cell r="GH120">
            <v>10</v>
          </cell>
          <cell r="GI120">
            <v>0</v>
          </cell>
          <cell r="GK120">
            <v>10</v>
          </cell>
          <cell r="GL120">
            <v>0</v>
          </cell>
          <cell r="GN120">
            <v>0</v>
          </cell>
          <cell r="GO120">
            <v>0</v>
          </cell>
          <cell r="GQ120">
            <v>10</v>
          </cell>
          <cell r="GR120">
            <v>0</v>
          </cell>
          <cell r="GT120">
            <v>10</v>
          </cell>
          <cell r="GU120">
            <v>0</v>
          </cell>
          <cell r="GW120">
            <v>0</v>
          </cell>
          <cell r="GX120">
            <v>0</v>
          </cell>
          <cell r="GZ120">
            <v>0</v>
          </cell>
          <cell r="HA120">
            <v>0</v>
          </cell>
          <cell r="HC120">
            <v>0</v>
          </cell>
          <cell r="HD120">
            <v>0</v>
          </cell>
          <cell r="HF120">
            <v>0</v>
          </cell>
          <cell r="HG120">
            <v>0</v>
          </cell>
          <cell r="HI120">
            <v>0</v>
          </cell>
          <cell r="HJ120">
            <v>0</v>
          </cell>
          <cell r="HL120">
            <v>10</v>
          </cell>
          <cell r="HM120">
            <v>0</v>
          </cell>
          <cell r="HO120">
            <v>8</v>
          </cell>
          <cell r="HP120">
            <v>0</v>
          </cell>
          <cell r="HR120">
            <v>0</v>
          </cell>
          <cell r="HS120">
            <v>0</v>
          </cell>
          <cell r="HU120">
            <v>0</v>
          </cell>
          <cell r="HV120">
            <v>0</v>
          </cell>
          <cell r="HX120">
            <v>10</v>
          </cell>
          <cell r="HY120">
            <v>0</v>
          </cell>
          <cell r="IA120">
            <v>10</v>
          </cell>
          <cell r="IB120">
            <v>0</v>
          </cell>
          <cell r="ID120">
            <v>10</v>
          </cell>
          <cell r="IE120">
            <v>0</v>
          </cell>
          <cell r="IG120">
            <v>10</v>
          </cell>
          <cell r="IH120">
            <v>0</v>
          </cell>
          <cell r="IJ120">
            <v>10</v>
          </cell>
          <cell r="IK120">
            <v>0</v>
          </cell>
          <cell r="IM120">
            <v>10</v>
          </cell>
          <cell r="IN120">
            <v>10</v>
          </cell>
          <cell r="IP120">
            <v>10</v>
          </cell>
          <cell r="IQ120">
            <v>0</v>
          </cell>
          <cell r="IS120">
            <v>10</v>
          </cell>
          <cell r="IT120">
            <v>0</v>
          </cell>
          <cell r="IV120">
            <v>8</v>
          </cell>
          <cell r="IW120">
            <v>8</v>
          </cell>
          <cell r="IY120">
            <v>10</v>
          </cell>
          <cell r="IZ120">
            <v>0</v>
          </cell>
          <cell r="JB120">
            <v>10</v>
          </cell>
          <cell r="JC120">
            <v>10</v>
          </cell>
          <cell r="JE120">
            <v>10</v>
          </cell>
          <cell r="JF120">
            <v>0</v>
          </cell>
          <cell r="JH120">
            <v>0</v>
          </cell>
          <cell r="JI120">
            <v>0</v>
          </cell>
          <cell r="JK120">
            <v>0</v>
          </cell>
          <cell r="JL120">
            <v>0</v>
          </cell>
          <cell r="JN120">
            <v>10</v>
          </cell>
          <cell r="JO120">
            <v>0</v>
          </cell>
          <cell r="JQ120">
            <v>10</v>
          </cell>
          <cell r="JR120">
            <v>0</v>
          </cell>
          <cell r="JT120">
            <v>0</v>
          </cell>
          <cell r="JU120">
            <v>0</v>
          </cell>
          <cell r="JW120">
            <v>10</v>
          </cell>
          <cell r="JX120">
            <v>10</v>
          </cell>
          <cell r="JZ120">
            <v>10</v>
          </cell>
          <cell r="KA120">
            <v>0</v>
          </cell>
          <cell r="KC120">
            <v>10</v>
          </cell>
          <cell r="KD120">
            <v>0</v>
          </cell>
          <cell r="KF120">
            <v>10</v>
          </cell>
          <cell r="KG120">
            <v>0</v>
          </cell>
          <cell r="KI120">
            <v>0</v>
          </cell>
          <cell r="KJ120">
            <v>0</v>
          </cell>
          <cell r="KL120">
            <v>0</v>
          </cell>
          <cell r="KM120">
            <v>0</v>
          </cell>
          <cell r="KO120">
            <v>10</v>
          </cell>
          <cell r="KP120">
            <v>0</v>
          </cell>
        </row>
        <row r="121">
          <cell r="D121">
            <v>15</v>
          </cell>
          <cell r="E121">
            <v>0</v>
          </cell>
          <cell r="F121"/>
          <cell r="G121">
            <v>5</v>
          </cell>
          <cell r="H121">
            <v>0</v>
          </cell>
          <cell r="I121"/>
          <cell r="J121">
            <v>0</v>
          </cell>
          <cell r="K121">
            <v>0</v>
          </cell>
          <cell r="L121"/>
          <cell r="M121">
            <v>15</v>
          </cell>
          <cell r="N121">
            <v>0</v>
          </cell>
          <cell r="O121"/>
          <cell r="P121">
            <v>10</v>
          </cell>
          <cell r="Q121">
            <v>15</v>
          </cell>
          <cell r="R121"/>
          <cell r="S121">
            <v>15</v>
          </cell>
          <cell r="T121">
            <v>0</v>
          </cell>
          <cell r="U121"/>
          <cell r="V121">
            <v>15</v>
          </cell>
          <cell r="W121">
            <v>0</v>
          </cell>
          <cell r="X121"/>
          <cell r="Y121">
            <v>0</v>
          </cell>
          <cell r="Z121">
            <v>0</v>
          </cell>
          <cell r="AA121"/>
          <cell r="AB121">
            <v>0</v>
          </cell>
          <cell r="AC121">
            <v>0</v>
          </cell>
          <cell r="AD121"/>
          <cell r="AE121">
            <v>15</v>
          </cell>
          <cell r="AF121">
            <v>0</v>
          </cell>
          <cell r="AG121"/>
          <cell r="AH121">
            <v>15</v>
          </cell>
          <cell r="AI121">
            <v>0</v>
          </cell>
          <cell r="AJ121"/>
          <cell r="AK121">
            <v>15</v>
          </cell>
          <cell r="AL121">
            <v>0</v>
          </cell>
          <cell r="AM121"/>
          <cell r="AN121">
            <v>0</v>
          </cell>
          <cell r="AO121">
            <v>0</v>
          </cell>
          <cell r="AP121"/>
          <cell r="AQ121">
            <v>15</v>
          </cell>
          <cell r="AR121">
            <v>0</v>
          </cell>
          <cell r="AS121"/>
          <cell r="AT121">
            <v>0</v>
          </cell>
          <cell r="AU121">
            <v>0</v>
          </cell>
          <cell r="AV121"/>
          <cell r="AW121">
            <v>0</v>
          </cell>
          <cell r="AX121">
            <v>0</v>
          </cell>
          <cell r="AY121"/>
          <cell r="AZ121">
            <v>0</v>
          </cell>
          <cell r="BA121">
            <v>0</v>
          </cell>
          <cell r="BB121"/>
          <cell r="BC121">
            <v>15</v>
          </cell>
          <cell r="BD121">
            <v>0</v>
          </cell>
          <cell r="BE121"/>
          <cell r="BF121">
            <v>15</v>
          </cell>
          <cell r="BG121">
            <v>15</v>
          </cell>
          <cell r="BH121"/>
          <cell r="BI121">
            <v>15</v>
          </cell>
          <cell r="BJ121">
            <v>15</v>
          </cell>
          <cell r="BK121"/>
          <cell r="BL121">
            <v>15</v>
          </cell>
          <cell r="BM121">
            <v>0</v>
          </cell>
          <cell r="BN121"/>
          <cell r="BO121">
            <v>15</v>
          </cell>
          <cell r="BP121">
            <v>0</v>
          </cell>
          <cell r="BQ121"/>
          <cell r="BR121">
            <v>15</v>
          </cell>
          <cell r="BS121">
            <v>0</v>
          </cell>
          <cell r="BT121"/>
          <cell r="BU121">
            <v>15</v>
          </cell>
          <cell r="BV121">
            <v>0</v>
          </cell>
          <cell r="BW121"/>
          <cell r="BX121">
            <v>15</v>
          </cell>
          <cell r="BY121">
            <v>0</v>
          </cell>
          <cell r="BZ121"/>
          <cell r="CA121">
            <v>0</v>
          </cell>
          <cell r="CB121">
            <v>0</v>
          </cell>
          <cell r="CC121"/>
          <cell r="CD121">
            <v>15</v>
          </cell>
          <cell r="CE121">
            <v>15</v>
          </cell>
          <cell r="CF121"/>
          <cell r="CG121">
            <v>15</v>
          </cell>
          <cell r="CH121">
            <v>0</v>
          </cell>
          <cell r="CI121"/>
          <cell r="CJ121">
            <v>15</v>
          </cell>
          <cell r="CK121">
            <v>0</v>
          </cell>
          <cell r="CL121"/>
          <cell r="CM121">
            <v>0</v>
          </cell>
          <cell r="CN121">
            <v>0</v>
          </cell>
          <cell r="CO121"/>
          <cell r="CP121">
            <v>0</v>
          </cell>
          <cell r="CQ121">
            <v>0</v>
          </cell>
          <cell r="CR121"/>
          <cell r="CS121">
            <v>0</v>
          </cell>
          <cell r="CT121">
            <v>0</v>
          </cell>
          <cell r="CU121"/>
          <cell r="CV121">
            <v>15</v>
          </cell>
          <cell r="CW121">
            <v>0</v>
          </cell>
          <cell r="CX121"/>
          <cell r="CY121">
            <v>15</v>
          </cell>
          <cell r="CZ121">
            <v>0</v>
          </cell>
          <cell r="DA121"/>
          <cell r="DB121">
            <v>0</v>
          </cell>
          <cell r="DC121">
            <v>0</v>
          </cell>
          <cell r="DD121"/>
          <cell r="DE121">
            <v>0</v>
          </cell>
          <cell r="DF121">
            <v>0</v>
          </cell>
          <cell r="DG121"/>
          <cell r="DH121">
            <v>0</v>
          </cell>
          <cell r="DI121">
            <v>0</v>
          </cell>
          <cell r="DJ121"/>
          <cell r="DK121">
            <v>0</v>
          </cell>
          <cell r="DL121">
            <v>0</v>
          </cell>
          <cell r="DM121"/>
          <cell r="DN121">
            <v>15</v>
          </cell>
          <cell r="DO121">
            <v>0</v>
          </cell>
          <cell r="DP121"/>
          <cell r="DQ121">
            <v>0</v>
          </cell>
          <cell r="DR121">
            <v>0</v>
          </cell>
          <cell r="DS121"/>
          <cell r="DT121">
            <v>15</v>
          </cell>
          <cell r="DU121">
            <v>0</v>
          </cell>
          <cell r="DV121"/>
          <cell r="DW121">
            <v>15</v>
          </cell>
          <cell r="DX121">
            <v>0</v>
          </cell>
          <cell r="DY121"/>
          <cell r="DZ121">
            <v>0</v>
          </cell>
          <cell r="EA121">
            <v>0</v>
          </cell>
          <cell r="EB121"/>
          <cell r="EC121">
            <v>0</v>
          </cell>
          <cell r="ED121">
            <v>0</v>
          </cell>
          <cell r="EE121"/>
          <cell r="EF121">
            <v>0</v>
          </cell>
          <cell r="EG121">
            <v>0</v>
          </cell>
          <cell r="EH121"/>
          <cell r="EI121">
            <v>0</v>
          </cell>
          <cell r="EJ121">
            <v>0</v>
          </cell>
          <cell r="EK121"/>
          <cell r="EL121">
            <v>0</v>
          </cell>
          <cell r="EM121">
            <v>0</v>
          </cell>
          <cell r="EN121"/>
          <cell r="EO121">
            <v>15</v>
          </cell>
          <cell r="EP121">
            <v>0</v>
          </cell>
          <cell r="EQ121"/>
          <cell r="ER121">
            <v>0</v>
          </cell>
          <cell r="ES121">
            <v>0</v>
          </cell>
          <cell r="ET121"/>
          <cell r="EU121">
            <v>0</v>
          </cell>
          <cell r="EV121">
            <v>0</v>
          </cell>
          <cell r="EW121"/>
          <cell r="EX121">
            <v>0</v>
          </cell>
          <cell r="EY121">
            <v>0</v>
          </cell>
          <cell r="EZ121"/>
          <cell r="FA121">
            <v>15</v>
          </cell>
          <cell r="FB121">
            <v>15</v>
          </cell>
          <cell r="FC121"/>
          <cell r="FD121">
            <v>0</v>
          </cell>
          <cell r="FE121">
            <v>0</v>
          </cell>
          <cell r="FF121"/>
          <cell r="FG121">
            <v>0</v>
          </cell>
          <cell r="FH121">
            <v>0</v>
          </cell>
          <cell r="FI121"/>
          <cell r="FJ121">
            <v>0</v>
          </cell>
          <cell r="FK121">
            <v>0</v>
          </cell>
          <cell r="FL121"/>
          <cell r="FM121">
            <v>15</v>
          </cell>
          <cell r="FN121">
            <v>0</v>
          </cell>
          <cell r="FO121"/>
          <cell r="FP121">
            <v>0</v>
          </cell>
          <cell r="FQ121">
            <v>15</v>
          </cell>
          <cell r="FR121"/>
          <cell r="FS121">
            <v>15</v>
          </cell>
          <cell r="FT121">
            <v>0</v>
          </cell>
          <cell r="FU121"/>
          <cell r="FV121">
            <v>15</v>
          </cell>
          <cell r="FW121">
            <v>0</v>
          </cell>
          <cell r="FX121"/>
          <cell r="FY121">
            <v>15</v>
          </cell>
          <cell r="FZ121">
            <v>0</v>
          </cell>
          <cell r="GA121"/>
          <cell r="GB121">
            <v>0</v>
          </cell>
          <cell r="GC121">
            <v>0</v>
          </cell>
          <cell r="GE121">
            <v>15</v>
          </cell>
          <cell r="GF121">
            <v>0</v>
          </cell>
          <cell r="GG121"/>
          <cell r="GH121">
            <v>15</v>
          </cell>
          <cell r="GI121">
            <v>0</v>
          </cell>
          <cell r="GJ121"/>
          <cell r="GK121">
            <v>15</v>
          </cell>
          <cell r="GL121">
            <v>0</v>
          </cell>
          <cell r="GM121"/>
          <cell r="GN121">
            <v>0</v>
          </cell>
          <cell r="GO121">
            <v>0</v>
          </cell>
          <cell r="GP121"/>
          <cell r="GQ121">
            <v>15</v>
          </cell>
          <cell r="GR121">
            <v>0</v>
          </cell>
          <cell r="GS121"/>
          <cell r="GT121">
            <v>15</v>
          </cell>
          <cell r="GU121">
            <v>0</v>
          </cell>
          <cell r="GV121"/>
          <cell r="GW121">
            <v>0</v>
          </cell>
          <cell r="GX121">
            <v>0</v>
          </cell>
          <cell r="GY121"/>
          <cell r="GZ121">
            <v>0</v>
          </cell>
          <cell r="HA121">
            <v>0</v>
          </cell>
          <cell r="HC121">
            <v>15</v>
          </cell>
          <cell r="HD121">
            <v>0</v>
          </cell>
          <cell r="HE121"/>
          <cell r="HF121">
            <v>0</v>
          </cell>
          <cell r="HG121">
            <v>0</v>
          </cell>
          <cell r="HH121"/>
          <cell r="HI121">
            <v>10</v>
          </cell>
          <cell r="HJ121">
            <v>0</v>
          </cell>
          <cell r="HK121"/>
          <cell r="HL121">
            <v>15</v>
          </cell>
          <cell r="HM121">
            <v>0</v>
          </cell>
          <cell r="HN121"/>
          <cell r="HO121">
            <v>15</v>
          </cell>
          <cell r="HP121">
            <v>0</v>
          </cell>
          <cell r="HQ121"/>
          <cell r="HR121">
            <v>0</v>
          </cell>
          <cell r="HS121">
            <v>0</v>
          </cell>
          <cell r="HT121"/>
          <cell r="HU121">
            <v>0</v>
          </cell>
          <cell r="HV121">
            <v>0</v>
          </cell>
          <cell r="HW121"/>
          <cell r="HX121">
            <v>15</v>
          </cell>
          <cell r="HY121">
            <v>0</v>
          </cell>
          <cell r="IA121">
            <v>5</v>
          </cell>
          <cell r="IB121">
            <v>0</v>
          </cell>
          <cell r="IC121"/>
          <cell r="ID121">
            <v>15</v>
          </cell>
          <cell r="IE121">
            <v>0</v>
          </cell>
          <cell r="IF121"/>
          <cell r="IG121">
            <v>15</v>
          </cell>
          <cell r="IH121">
            <v>0</v>
          </cell>
          <cell r="II121"/>
          <cell r="IJ121">
            <v>15</v>
          </cell>
          <cell r="IK121">
            <v>0</v>
          </cell>
          <cell r="IL121"/>
          <cell r="IM121">
            <v>15</v>
          </cell>
          <cell r="IN121">
            <v>15</v>
          </cell>
          <cell r="IO121"/>
          <cell r="IP121">
            <v>15</v>
          </cell>
          <cell r="IQ121">
            <v>0</v>
          </cell>
          <cell r="IR121"/>
          <cell r="IS121">
            <v>15</v>
          </cell>
          <cell r="IT121">
            <v>0</v>
          </cell>
          <cell r="IU121"/>
          <cell r="IV121">
            <v>15</v>
          </cell>
          <cell r="IW121">
            <v>15</v>
          </cell>
          <cell r="IY121">
            <v>15</v>
          </cell>
          <cell r="IZ121">
            <v>0</v>
          </cell>
          <cell r="JA121"/>
          <cell r="JB121">
            <v>0</v>
          </cell>
          <cell r="JC121">
            <v>0</v>
          </cell>
          <cell r="JD121"/>
          <cell r="JE121">
            <v>15</v>
          </cell>
          <cell r="JF121">
            <v>0</v>
          </cell>
          <cell r="JG121"/>
          <cell r="JH121">
            <v>5</v>
          </cell>
          <cell r="JI121">
            <v>0</v>
          </cell>
          <cell r="JJ121"/>
          <cell r="JK121">
            <v>0</v>
          </cell>
          <cell r="JL121">
            <v>0</v>
          </cell>
          <cell r="JM121"/>
          <cell r="JN121">
            <v>15</v>
          </cell>
          <cell r="JO121">
            <v>0</v>
          </cell>
          <cell r="JP121"/>
          <cell r="JQ121">
            <v>15</v>
          </cell>
          <cell r="JR121">
            <v>0</v>
          </cell>
          <cell r="JS121"/>
          <cell r="JT121">
            <v>0</v>
          </cell>
          <cell r="JU121">
            <v>0</v>
          </cell>
          <cell r="JV121"/>
          <cell r="JW121">
            <v>15</v>
          </cell>
          <cell r="JX121">
            <v>15</v>
          </cell>
          <cell r="JY121"/>
          <cell r="JZ121">
            <v>15</v>
          </cell>
          <cell r="KA121">
            <v>0</v>
          </cell>
          <cell r="KB121"/>
          <cell r="KC121">
            <v>15</v>
          </cell>
          <cell r="KD121">
            <v>0</v>
          </cell>
          <cell r="KE121"/>
          <cell r="KF121">
            <v>15</v>
          </cell>
          <cell r="KG121">
            <v>0</v>
          </cell>
          <cell r="KH121"/>
          <cell r="KI121">
            <v>15</v>
          </cell>
          <cell r="KJ121">
            <v>0</v>
          </cell>
          <cell r="KK121"/>
          <cell r="KL121">
            <v>15</v>
          </cell>
          <cell r="KM121">
            <v>0</v>
          </cell>
          <cell r="KN121"/>
          <cell r="KO121">
            <v>15</v>
          </cell>
          <cell r="KP121">
            <v>0</v>
          </cell>
        </row>
        <row r="122">
          <cell r="D122">
            <v>98</v>
          </cell>
          <cell r="E122">
            <v>0</v>
          </cell>
          <cell r="G122">
            <v>77</v>
          </cell>
          <cell r="H122">
            <v>0</v>
          </cell>
          <cell r="J122">
            <v>0</v>
          </cell>
          <cell r="K122">
            <v>0</v>
          </cell>
          <cell r="L122"/>
          <cell r="M122">
            <v>85</v>
          </cell>
          <cell r="N122">
            <v>0</v>
          </cell>
          <cell r="P122">
            <v>65</v>
          </cell>
          <cell r="Q122">
            <v>95</v>
          </cell>
          <cell r="S122">
            <v>90</v>
          </cell>
          <cell r="T122">
            <v>0</v>
          </cell>
          <cell r="V122">
            <v>93</v>
          </cell>
          <cell r="W122">
            <v>0</v>
          </cell>
          <cell r="Y122">
            <v>60</v>
          </cell>
          <cell r="Z122">
            <v>0</v>
          </cell>
          <cell r="AB122">
            <v>63</v>
          </cell>
          <cell r="AC122">
            <v>0</v>
          </cell>
          <cell r="AE122">
            <v>95</v>
          </cell>
          <cell r="AF122">
            <v>0</v>
          </cell>
          <cell r="AH122">
            <v>84</v>
          </cell>
          <cell r="AI122">
            <v>0</v>
          </cell>
          <cell r="AK122">
            <v>78</v>
          </cell>
          <cell r="AL122">
            <v>0</v>
          </cell>
          <cell r="AN122">
            <v>0</v>
          </cell>
          <cell r="AO122">
            <v>0</v>
          </cell>
          <cell r="AQ122">
            <v>73</v>
          </cell>
          <cell r="AR122">
            <v>0</v>
          </cell>
          <cell r="AT122">
            <v>0</v>
          </cell>
          <cell r="AU122">
            <v>0</v>
          </cell>
          <cell r="AW122">
            <v>50</v>
          </cell>
          <cell r="AX122">
            <v>0</v>
          </cell>
          <cell r="AZ122">
            <v>30</v>
          </cell>
          <cell r="BA122">
            <v>0</v>
          </cell>
          <cell r="BC122">
            <v>95</v>
          </cell>
          <cell r="BD122">
            <v>0</v>
          </cell>
          <cell r="BF122">
            <v>100</v>
          </cell>
          <cell r="BG122">
            <v>100</v>
          </cell>
          <cell r="BI122">
            <v>100</v>
          </cell>
          <cell r="BJ122">
            <v>100</v>
          </cell>
          <cell r="BL122">
            <v>98</v>
          </cell>
          <cell r="BM122">
            <v>0</v>
          </cell>
          <cell r="BO122">
            <v>100</v>
          </cell>
          <cell r="BP122">
            <v>0</v>
          </cell>
          <cell r="BR122">
            <v>91</v>
          </cell>
          <cell r="BS122">
            <v>0</v>
          </cell>
          <cell r="BU122">
            <v>100</v>
          </cell>
          <cell r="BV122">
            <v>0</v>
          </cell>
          <cell r="BX122">
            <v>100</v>
          </cell>
          <cell r="BY122">
            <v>0</v>
          </cell>
          <cell r="CA122">
            <v>0</v>
          </cell>
          <cell r="CB122">
            <v>0</v>
          </cell>
          <cell r="CD122">
            <v>100</v>
          </cell>
          <cell r="CE122">
            <v>100</v>
          </cell>
          <cell r="CG122">
            <v>90</v>
          </cell>
          <cell r="CH122">
            <v>0</v>
          </cell>
          <cell r="CJ122">
            <v>100</v>
          </cell>
          <cell r="CK122">
            <v>0</v>
          </cell>
          <cell r="CM122">
            <v>0</v>
          </cell>
          <cell r="CN122">
            <v>0</v>
          </cell>
          <cell r="CP122">
            <v>65</v>
          </cell>
          <cell r="CQ122">
            <v>0</v>
          </cell>
          <cell r="CS122">
            <v>60</v>
          </cell>
          <cell r="CT122">
            <v>0</v>
          </cell>
          <cell r="CV122">
            <v>100</v>
          </cell>
          <cell r="CW122">
            <v>0</v>
          </cell>
          <cell r="CY122">
            <v>100</v>
          </cell>
          <cell r="CZ122">
            <v>0</v>
          </cell>
          <cell r="DB122">
            <v>0</v>
          </cell>
          <cell r="DC122">
            <v>0</v>
          </cell>
          <cell r="DE122">
            <v>30</v>
          </cell>
          <cell r="DF122">
            <v>0</v>
          </cell>
          <cell r="DH122">
            <v>38</v>
          </cell>
          <cell r="DI122">
            <v>0</v>
          </cell>
          <cell r="DK122">
            <v>30</v>
          </cell>
          <cell r="DL122">
            <v>0</v>
          </cell>
          <cell r="DN122">
            <v>97</v>
          </cell>
          <cell r="DO122">
            <v>0</v>
          </cell>
          <cell r="DQ122">
            <v>0</v>
          </cell>
          <cell r="DR122">
            <v>0</v>
          </cell>
          <cell r="DT122">
            <v>100</v>
          </cell>
          <cell r="DU122">
            <v>0</v>
          </cell>
          <cell r="DW122">
            <v>100</v>
          </cell>
          <cell r="DX122">
            <v>0</v>
          </cell>
          <cell r="DZ122">
            <v>0</v>
          </cell>
          <cell r="EA122">
            <v>0</v>
          </cell>
          <cell r="EC122">
            <v>0</v>
          </cell>
          <cell r="ED122">
            <v>0</v>
          </cell>
          <cell r="EF122">
            <v>0</v>
          </cell>
          <cell r="EG122">
            <v>0</v>
          </cell>
          <cell r="EI122">
            <v>0</v>
          </cell>
          <cell r="EJ122">
            <v>0</v>
          </cell>
          <cell r="EL122">
            <v>0</v>
          </cell>
          <cell r="EM122">
            <v>0</v>
          </cell>
          <cell r="EO122">
            <v>100</v>
          </cell>
          <cell r="EP122">
            <v>0</v>
          </cell>
          <cell r="ER122">
            <v>38</v>
          </cell>
          <cell r="ES122">
            <v>0</v>
          </cell>
          <cell r="EU122">
            <v>0</v>
          </cell>
          <cell r="EV122">
            <v>0</v>
          </cell>
          <cell r="EX122">
            <v>0</v>
          </cell>
          <cell r="EY122">
            <v>0</v>
          </cell>
          <cell r="FA122">
            <v>43</v>
          </cell>
          <cell r="FB122">
            <v>35</v>
          </cell>
          <cell r="FD122">
            <v>0</v>
          </cell>
          <cell r="FE122">
            <v>0</v>
          </cell>
          <cell r="FG122">
            <v>0</v>
          </cell>
          <cell r="FH122">
            <v>0</v>
          </cell>
          <cell r="FJ122">
            <v>65</v>
          </cell>
          <cell r="FK122">
            <v>0</v>
          </cell>
          <cell r="FM122">
            <v>45</v>
          </cell>
          <cell r="FN122">
            <v>0</v>
          </cell>
          <cell r="FP122">
            <v>71</v>
          </cell>
          <cell r="FQ122">
            <v>98</v>
          </cell>
          <cell r="FS122">
            <v>35</v>
          </cell>
          <cell r="FT122">
            <v>0</v>
          </cell>
          <cell r="FV122">
            <v>90</v>
          </cell>
          <cell r="FW122">
            <v>0</v>
          </cell>
          <cell r="FY122">
            <v>30</v>
          </cell>
          <cell r="FZ122">
            <v>0</v>
          </cell>
          <cell r="GB122">
            <v>60</v>
          </cell>
          <cell r="GC122">
            <v>0</v>
          </cell>
          <cell r="GE122">
            <v>45</v>
          </cell>
          <cell r="GF122">
            <v>0</v>
          </cell>
          <cell r="GH122">
            <v>100</v>
          </cell>
          <cell r="GI122">
            <v>0</v>
          </cell>
          <cell r="GK122">
            <v>90</v>
          </cell>
          <cell r="GL122">
            <v>0</v>
          </cell>
          <cell r="GN122">
            <v>0</v>
          </cell>
          <cell r="GO122">
            <v>0</v>
          </cell>
          <cell r="GQ122">
            <v>43</v>
          </cell>
          <cell r="GR122">
            <v>0</v>
          </cell>
          <cell r="GT122">
            <v>98</v>
          </cell>
          <cell r="GU122">
            <v>0</v>
          </cell>
          <cell r="GW122">
            <v>0</v>
          </cell>
          <cell r="GX122">
            <v>0</v>
          </cell>
          <cell r="GZ122">
            <v>0</v>
          </cell>
          <cell r="HA122">
            <v>0</v>
          </cell>
          <cell r="HC122">
            <v>88</v>
          </cell>
          <cell r="HD122">
            <v>0</v>
          </cell>
          <cell r="HF122">
            <v>0</v>
          </cell>
          <cell r="HG122">
            <v>0</v>
          </cell>
          <cell r="HI122">
            <v>65</v>
          </cell>
          <cell r="HJ122">
            <v>0</v>
          </cell>
          <cell r="HL122">
            <v>100</v>
          </cell>
          <cell r="HM122">
            <v>0</v>
          </cell>
          <cell r="HO122">
            <v>93</v>
          </cell>
          <cell r="HP122">
            <v>0</v>
          </cell>
          <cell r="HR122">
            <v>38</v>
          </cell>
          <cell r="HS122">
            <v>0</v>
          </cell>
          <cell r="HU122">
            <v>65</v>
          </cell>
          <cell r="HV122">
            <v>0</v>
          </cell>
          <cell r="HX122">
            <v>45</v>
          </cell>
          <cell r="HY122">
            <v>0</v>
          </cell>
          <cell r="IA122">
            <v>78</v>
          </cell>
          <cell r="IB122">
            <v>0</v>
          </cell>
          <cell r="ID122">
            <v>100</v>
          </cell>
          <cell r="IE122">
            <v>0</v>
          </cell>
          <cell r="IG122">
            <v>75</v>
          </cell>
          <cell r="IH122">
            <v>0</v>
          </cell>
          <cell r="IJ122">
            <v>40</v>
          </cell>
          <cell r="IK122">
            <v>0</v>
          </cell>
          <cell r="IM122">
            <v>98</v>
          </cell>
          <cell r="IN122">
            <v>100</v>
          </cell>
          <cell r="IP122">
            <v>25</v>
          </cell>
          <cell r="IQ122">
            <v>0</v>
          </cell>
          <cell r="IS122">
            <v>70</v>
          </cell>
          <cell r="IT122">
            <v>0</v>
          </cell>
          <cell r="IV122">
            <v>96</v>
          </cell>
          <cell r="IW122">
            <v>93</v>
          </cell>
          <cell r="IY122">
            <v>100</v>
          </cell>
          <cell r="IZ122">
            <v>0</v>
          </cell>
          <cell r="JA122"/>
          <cell r="JB122">
            <v>75</v>
          </cell>
          <cell r="JC122">
            <v>75</v>
          </cell>
          <cell r="JE122">
            <v>96</v>
          </cell>
          <cell r="JF122">
            <v>0</v>
          </cell>
          <cell r="JH122">
            <v>70</v>
          </cell>
          <cell r="JI122">
            <v>0</v>
          </cell>
          <cell r="JK122">
            <v>75</v>
          </cell>
          <cell r="JL122">
            <v>0</v>
          </cell>
          <cell r="JN122">
            <v>92</v>
          </cell>
          <cell r="JO122">
            <v>0</v>
          </cell>
          <cell r="JQ122">
            <v>100</v>
          </cell>
          <cell r="JR122">
            <v>0</v>
          </cell>
          <cell r="JT122">
            <v>25</v>
          </cell>
          <cell r="JU122">
            <v>0</v>
          </cell>
          <cell r="JW122">
            <v>100</v>
          </cell>
          <cell r="JX122">
            <v>100</v>
          </cell>
          <cell r="JZ122">
            <v>100</v>
          </cell>
          <cell r="KA122">
            <v>0</v>
          </cell>
          <cell r="KC122">
            <v>100</v>
          </cell>
          <cell r="KD122">
            <v>0</v>
          </cell>
          <cell r="KF122">
            <v>75</v>
          </cell>
          <cell r="KG122">
            <v>0</v>
          </cell>
          <cell r="KI122">
            <v>63</v>
          </cell>
          <cell r="KJ122">
            <v>0</v>
          </cell>
          <cell r="KL122">
            <v>20</v>
          </cell>
          <cell r="KM122">
            <v>0</v>
          </cell>
          <cell r="KO122">
            <v>100</v>
          </cell>
          <cell r="KP122">
            <v>0</v>
          </cell>
        </row>
      </sheetData>
      <sheetData sheetId="4"/>
      <sheetData sheetId="5"/>
      <sheetData sheetId="6">
        <row r="3">
          <cell r="B3" t="str">
            <v>COP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A7" t="str">
            <v>Den.</v>
          </cell>
          <cell r="B7" t="str">
            <v>Tasa de cambio a 31 de diciembre</v>
          </cell>
          <cell r="C7"/>
          <cell r="D7">
            <v>2018</v>
          </cell>
          <cell r="E7">
            <v>2019</v>
          </cell>
          <cell r="F7" t="str">
            <v>Observación (indicar SI la TRM es de una fecha diferente a diciembre)</v>
          </cell>
        </row>
        <row r="8">
          <cell r="A8" t="str">
            <v>ARS</v>
          </cell>
          <cell r="B8" t="str">
            <v>Tasa de cambio del Peso Argentino respecto al dólar</v>
          </cell>
          <cell r="C8"/>
          <cell r="D8">
            <v>37.67</v>
          </cell>
          <cell r="E8">
            <v>59.877800000000001</v>
          </cell>
          <cell r="F8"/>
        </row>
        <row r="9">
          <cell r="A9" t="str">
            <v>ATS</v>
          </cell>
          <cell r="B9" t="str">
            <v>Tasa de cambio del Chelín austriaco respecto al dólar</v>
          </cell>
          <cell r="C9"/>
          <cell r="D9">
            <v>12.0388</v>
          </cell>
          <cell r="E9">
            <v>12.2597</v>
          </cell>
          <cell r="F9"/>
        </row>
        <row r="10">
          <cell r="A10" t="str">
            <v>AUD</v>
          </cell>
          <cell r="B10" t="str">
            <v>Tasa de cambio del Dólar australiano respecto al dólar</v>
          </cell>
          <cell r="C10"/>
          <cell r="D10">
            <v>1.4208499999999999</v>
          </cell>
          <cell r="E10">
            <v>1.4228700000000001</v>
          </cell>
          <cell r="F10"/>
        </row>
        <row r="11">
          <cell r="A11" t="str">
            <v>BEF</v>
          </cell>
          <cell r="B11" t="str">
            <v>Tasa de cambio del Franco Belga respecto al dólar</v>
          </cell>
          <cell r="C11"/>
          <cell r="D11">
            <v>35.292999999999999</v>
          </cell>
          <cell r="E11">
            <v>35.940800000000003</v>
          </cell>
          <cell r="F11"/>
        </row>
        <row r="12">
          <cell r="A12" t="str">
            <v>BRL</v>
          </cell>
          <cell r="B12" t="str">
            <v xml:space="preserve">Tasa de cambio del Real brasileño respecto al dólar </v>
          </cell>
          <cell r="C12"/>
          <cell r="D12">
            <v>3.8748</v>
          </cell>
          <cell r="E12">
            <v>4.0307000000000004</v>
          </cell>
          <cell r="F12"/>
        </row>
        <row r="13">
          <cell r="A13" t="str">
            <v>CAD</v>
          </cell>
          <cell r="B13" t="str">
            <v>Tasa de cambio del Dólar canadiense respecto al dólar</v>
          </cell>
          <cell r="C13"/>
          <cell r="D13">
            <v>1.3660000000000001</v>
          </cell>
          <cell r="E13">
            <v>1.296899</v>
          </cell>
          <cell r="F13"/>
        </row>
        <row r="14">
          <cell r="A14" t="str">
            <v>CHF</v>
          </cell>
          <cell r="B14" t="str">
            <v xml:space="preserve">Tasa de cambio del franco suizo respecto al dólar </v>
          </cell>
          <cell r="C14"/>
          <cell r="D14">
            <v>0.98619999999999997</v>
          </cell>
          <cell r="E14">
            <v>0.96860000000000002</v>
          </cell>
          <cell r="F14"/>
        </row>
        <row r="15">
          <cell r="A15" t="str">
            <v>CLP</v>
          </cell>
          <cell r="B15" t="str">
            <v xml:space="preserve">Tasa de cambio del Peso chileno respecto al dólar </v>
          </cell>
          <cell r="C15"/>
          <cell r="D15">
            <v>694.45</v>
          </cell>
          <cell r="E15">
            <v>752.39999899999998</v>
          </cell>
          <cell r="F15"/>
        </row>
        <row r="16">
          <cell r="A16" t="str">
            <v>CNY</v>
          </cell>
          <cell r="B16" t="str">
            <v>Tasa de cambio de Renminbi chino respecto al dólar</v>
          </cell>
          <cell r="C16"/>
          <cell r="D16">
            <v>6.8657000000000004</v>
          </cell>
          <cell r="E16">
            <v>6.9657</v>
          </cell>
          <cell r="F16"/>
        </row>
        <row r="17">
          <cell r="A17" t="str">
            <v>COP</v>
          </cell>
          <cell r="B17" t="str">
            <v xml:space="preserve">Tasa de cambio del Peso colombiano respecto al dólar </v>
          </cell>
          <cell r="C17"/>
          <cell r="D17">
            <v>3249.75</v>
          </cell>
          <cell r="E17">
            <v>3277.14</v>
          </cell>
          <cell r="F17"/>
        </row>
        <row r="18">
          <cell r="A18" t="str">
            <v>DEM</v>
          </cell>
          <cell r="B18" t="str">
            <v>Tasa de cambio del Marco alemán respecto al dólar</v>
          </cell>
          <cell r="C18"/>
          <cell r="D18">
            <v>1.7111000000000001</v>
          </cell>
          <cell r="E18">
            <v>1.742499</v>
          </cell>
          <cell r="F18"/>
        </row>
        <row r="19">
          <cell r="A19" t="str">
            <v>DKK</v>
          </cell>
          <cell r="B19" t="str">
            <v>tasa de cambio de la Corona Danesa respecto al dólar</v>
          </cell>
          <cell r="C19"/>
          <cell r="D19">
            <v>6.5293000000000001</v>
          </cell>
          <cell r="E19">
            <v>6.6577000000000002</v>
          </cell>
          <cell r="F19"/>
        </row>
        <row r="20">
          <cell r="A20" t="str">
            <v>ECS</v>
          </cell>
          <cell r="B20" t="str">
            <v>Tasa de cambio del Sucre ecuatoriano respecto al dólar</v>
          </cell>
          <cell r="C20"/>
          <cell r="D20">
            <v>25000</v>
          </cell>
          <cell r="E20">
            <v>25000</v>
          </cell>
          <cell r="F20"/>
        </row>
        <row r="21">
          <cell r="A21" t="str">
            <v>ESP</v>
          </cell>
          <cell r="B21" t="str">
            <v>Tasa de cambio del Peseta española respecto al dólar</v>
          </cell>
          <cell r="C21"/>
          <cell r="D21">
            <v>145.56960000000001</v>
          </cell>
          <cell r="E21">
            <v>148.241299</v>
          </cell>
          <cell r="F21"/>
        </row>
        <row r="22">
          <cell r="A22" t="str">
            <v>EUR</v>
          </cell>
          <cell r="B22" t="str">
            <v>Tasa de cambio del Euro respecto al dólar</v>
          </cell>
          <cell r="C22"/>
          <cell r="D22">
            <v>0.87488999999999995</v>
          </cell>
          <cell r="E22">
            <v>0.89093999999999995</v>
          </cell>
          <cell r="F22"/>
        </row>
        <row r="23">
          <cell r="A23" t="str">
            <v>FRF</v>
          </cell>
          <cell r="B23" t="str">
            <v>Tasa de cambio del Franco francés respecto al dólar</v>
          </cell>
          <cell r="C23"/>
          <cell r="D23">
            <v>5.7389000000000001</v>
          </cell>
          <cell r="E23">
            <v>5.8441989999999997</v>
          </cell>
          <cell r="F23"/>
        </row>
        <row r="24">
          <cell r="A24" t="str">
            <v>GBP</v>
          </cell>
          <cell r="B24" t="str">
            <v>Tasa de cambio del Libra esterlina respecto al dólar</v>
          </cell>
          <cell r="C24"/>
          <cell r="D24">
            <v>0.78529000000000004</v>
          </cell>
          <cell r="E24">
            <v>0.755</v>
          </cell>
          <cell r="F24"/>
        </row>
        <row r="25">
          <cell r="A25" t="str">
            <v>GTQ</v>
          </cell>
          <cell r="B25" t="str">
            <v>Tasa de cambio del Quetzal guatemalteco respecto al dólar</v>
          </cell>
          <cell r="C25"/>
          <cell r="D25">
            <v>7.7370000000000001</v>
          </cell>
          <cell r="E25">
            <v>7.6988000000000003</v>
          </cell>
          <cell r="F25"/>
        </row>
        <row r="26">
          <cell r="A26" t="str">
            <v>HKD</v>
          </cell>
          <cell r="B26" t="str">
            <v>Tasa de cambio del Dólar de Hong Kong respecto al dólar</v>
          </cell>
          <cell r="C26"/>
          <cell r="D26">
            <v>7.8296000000000001</v>
          </cell>
          <cell r="E26">
            <v>7.7919989999999997</v>
          </cell>
          <cell r="F26"/>
        </row>
        <row r="27">
          <cell r="A27" t="str">
            <v>IDR</v>
          </cell>
          <cell r="B27" t="str">
            <v>Tasa de cambio del Rupia Indonesia respecto al dólar</v>
          </cell>
          <cell r="C27"/>
          <cell r="D27">
            <v>14385</v>
          </cell>
          <cell r="E27">
            <v>13885</v>
          </cell>
          <cell r="F27"/>
        </row>
        <row r="28">
          <cell r="A28" t="str">
            <v>INR</v>
          </cell>
          <cell r="B28" t="str">
            <v>Tasa de cambio del Rupia India respecto al dólar</v>
          </cell>
          <cell r="C28"/>
          <cell r="D28">
            <v>69.822500000000005</v>
          </cell>
          <cell r="E28">
            <v>71.385699000000002</v>
          </cell>
          <cell r="F28"/>
        </row>
        <row r="29">
          <cell r="A29" t="str">
            <v>ITL</v>
          </cell>
          <cell r="B29" t="str">
            <v>Tasa de cambio del Lira Italiana respecto al dólar</v>
          </cell>
          <cell r="C29"/>
          <cell r="D29">
            <v>1694.0245</v>
          </cell>
          <cell r="E29">
            <v>1725.1158</v>
          </cell>
          <cell r="F29"/>
        </row>
        <row r="30">
          <cell r="A30" t="str">
            <v>JPY</v>
          </cell>
          <cell r="B30" t="str">
            <v>Tasa de cambio del Yen japonés respecto al dólar</v>
          </cell>
          <cell r="C30"/>
          <cell r="D30">
            <v>109.73</v>
          </cell>
          <cell r="E30">
            <v>108.689999</v>
          </cell>
          <cell r="F30"/>
        </row>
        <row r="31">
          <cell r="A31" t="str">
            <v>KRW</v>
          </cell>
          <cell r="B31" t="str">
            <v>Tasa de cambio del Won surcoreano respecto al dólar</v>
          </cell>
          <cell r="C31"/>
          <cell r="D31">
            <v>1115.9000000000001</v>
          </cell>
          <cell r="E31">
            <v>1156.599999</v>
          </cell>
          <cell r="F31"/>
        </row>
        <row r="32">
          <cell r="A32" t="str">
            <v>MXN</v>
          </cell>
          <cell r="B32" t="str">
            <v>Tasa de cambio del Peso mexicano respecto al dólar</v>
          </cell>
          <cell r="C32"/>
          <cell r="D32">
            <v>19.695799999999998</v>
          </cell>
          <cell r="E32">
            <v>18.885999000000002</v>
          </cell>
          <cell r="F32"/>
        </row>
        <row r="33">
          <cell r="A33" t="str">
            <v>NLG</v>
          </cell>
          <cell r="B33" t="str">
            <v>Tasa de cambio del Florín Holandés respecto al dólar</v>
          </cell>
          <cell r="C33"/>
          <cell r="D33">
            <v>1.9279999999999999</v>
          </cell>
          <cell r="E33">
            <v>1.9634</v>
          </cell>
          <cell r="F33"/>
        </row>
        <row r="34">
          <cell r="A34" t="str">
            <v>NOK</v>
          </cell>
          <cell r="B34" t="str">
            <v>Tasa de cambio del Corona noruega respecto al dólar</v>
          </cell>
          <cell r="C34"/>
          <cell r="D34">
            <v>8.6563999999999997</v>
          </cell>
          <cell r="E34">
            <v>8.7895000000000003</v>
          </cell>
          <cell r="F34"/>
        </row>
        <row r="35">
          <cell r="A35" t="str">
            <v>NZD</v>
          </cell>
          <cell r="B35" t="str">
            <v>Tasa de cambio del Dólar neozelandes respecto al dólar</v>
          </cell>
          <cell r="C35"/>
          <cell r="D35">
            <v>1.49186</v>
          </cell>
          <cell r="E35">
            <v>1.4827900000000001</v>
          </cell>
          <cell r="F35"/>
        </row>
        <row r="36">
          <cell r="A36" t="str">
            <v>PAB</v>
          </cell>
          <cell r="B36" t="str">
            <v>Tasa de cambio del Balboa panameña respecto al dólar</v>
          </cell>
          <cell r="C36"/>
          <cell r="D36">
            <v>1</v>
          </cell>
          <cell r="E36">
            <v>1</v>
          </cell>
          <cell r="F36"/>
        </row>
        <row r="37">
          <cell r="A37" t="str">
            <v>PEN</v>
          </cell>
          <cell r="B37" t="str">
            <v>Tasa de cambio del Nuevo sol peruano respecto al dólar</v>
          </cell>
          <cell r="C37"/>
          <cell r="D37">
            <v>3.7</v>
          </cell>
          <cell r="E37">
            <v>3.3189989999999998</v>
          </cell>
          <cell r="F37"/>
        </row>
        <row r="38">
          <cell r="A38" t="str">
            <v>RUB</v>
          </cell>
          <cell r="B38" t="str">
            <v>Tasa de cambio del Rublo ruso respecto al dólar</v>
          </cell>
          <cell r="C38"/>
          <cell r="D38">
            <v>69.458799999999997</v>
          </cell>
          <cell r="E38">
            <v>62.126899000000002</v>
          </cell>
          <cell r="F38"/>
        </row>
        <row r="39">
          <cell r="A39" t="str">
            <v>SEK</v>
          </cell>
          <cell r="B39" t="str">
            <v>tasa de cambio de la Corona Sueca respecto al dólar</v>
          </cell>
          <cell r="C39"/>
          <cell r="D39">
            <v>8.8691999999999993</v>
          </cell>
          <cell r="E39">
            <v>9.3628990000000005</v>
          </cell>
          <cell r="F39"/>
        </row>
        <row r="40">
          <cell r="A40" t="str">
            <v>SGD</v>
          </cell>
          <cell r="B40" t="str">
            <v>Tasa de cambio del Dólar de singapur respecto al dólar</v>
          </cell>
          <cell r="C40"/>
          <cell r="D40">
            <v>1.3633</v>
          </cell>
          <cell r="E40">
            <v>1.345</v>
          </cell>
          <cell r="F40"/>
        </row>
        <row r="41">
          <cell r="A41" t="str">
            <v>TRY</v>
          </cell>
          <cell r="B41" t="str">
            <v>Tasa de cambio del Nueva lira turca respecto al dólar</v>
          </cell>
          <cell r="C41"/>
          <cell r="D41">
            <v>5.3249000000000004</v>
          </cell>
          <cell r="E41">
            <v>5.9560000000000004</v>
          </cell>
          <cell r="F41"/>
        </row>
        <row r="42">
          <cell r="A42" t="str">
            <v>USD</v>
          </cell>
          <cell r="B42" t="str">
            <v>Dólar</v>
          </cell>
          <cell r="C42"/>
          <cell r="D42">
            <v>1</v>
          </cell>
          <cell r="E42">
            <v>1</v>
          </cell>
          <cell r="F42">
            <v>1</v>
          </cell>
        </row>
        <row r="43">
          <cell r="A43" t="str">
            <v>UYU</v>
          </cell>
          <cell r="B43" t="str">
            <v>Tasa de cambio del Peso uruguayo respecto al dólar</v>
          </cell>
          <cell r="C43"/>
          <cell r="D43">
            <v>32.43</v>
          </cell>
          <cell r="E43">
            <v>37.450000000000003</v>
          </cell>
          <cell r="F43"/>
        </row>
        <row r="44">
          <cell r="A44" t="str">
            <v>VEF</v>
          </cell>
          <cell r="B44" t="str">
            <v>Tasa de cambio del Bolivar fuerte venezolano respecto al dólar</v>
          </cell>
          <cell r="C44"/>
          <cell r="D44">
            <v>0</v>
          </cell>
          <cell r="E44">
            <v>0</v>
          </cell>
          <cell r="F44"/>
        </row>
      </sheetData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Individual"/>
      <sheetName val="Asociativa"/>
      <sheetName val="Plural"/>
      <sheetName val="Calculo_Indiv."/>
      <sheetName val="Resultado_indiv"/>
      <sheetName val="Calculo_Asociativo"/>
      <sheetName val="Resultado_Asociativo"/>
      <sheetName val="Listas"/>
      <sheetName val="Exp. Individual"/>
      <sheetName val="Exp. Asoci_1"/>
      <sheetName val="Exp. Asoci_2"/>
      <sheetName val="Exp. Asoci_3"/>
      <sheetName val="Exp. Asoci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 t="str">
            <v>Consorcio</v>
          </cell>
        </row>
        <row r="4">
          <cell r="C4" t="str">
            <v>Union Temporal</v>
          </cell>
          <cell r="E4">
            <v>2</v>
          </cell>
          <cell r="G4" t="str">
            <v>Si</v>
          </cell>
        </row>
        <row r="5">
          <cell r="C5" t="str">
            <v>Otro</v>
          </cell>
          <cell r="E5">
            <v>3</v>
          </cell>
          <cell r="G5" t="str">
            <v>No</v>
          </cell>
        </row>
        <row r="6">
          <cell r="E6">
            <v>4</v>
          </cell>
          <cell r="G6"/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4C6FC-0E88-486C-9BE6-9A14FB17F1FF}">
  <sheetPr codeName="Hoja1"/>
  <dimension ref="A1:W200"/>
  <sheetViews>
    <sheetView tabSelected="1" zoomScale="85" zoomScaleNormal="85" workbookViewId="0">
      <selection activeCell="K3" sqref="K3"/>
    </sheetView>
  </sheetViews>
  <sheetFormatPr baseColWidth="10" defaultRowHeight="15" x14ac:dyDescent="0.25"/>
  <cols>
    <col min="1" max="1" width="15.5703125" customWidth="1"/>
    <col min="2" max="2" width="62.5703125" customWidth="1"/>
    <col min="3" max="3" width="16.5703125" bestFit="1" customWidth="1"/>
    <col min="5" max="5" width="10.85546875" bestFit="1" customWidth="1"/>
    <col min="6" max="6" width="15.28515625" bestFit="1" customWidth="1"/>
    <col min="7" max="8" width="17.85546875" customWidth="1"/>
    <col min="9" max="9" width="20.85546875" customWidth="1"/>
    <col min="10" max="10" width="24.85546875" bestFit="1" customWidth="1"/>
    <col min="11" max="13" width="10.85546875" customWidth="1"/>
    <col min="14" max="14" width="10.85546875" hidden="1" customWidth="1"/>
    <col min="15" max="16" width="11.42578125" hidden="1" customWidth="1"/>
    <col min="17" max="17" width="14.140625" hidden="1" customWidth="1"/>
    <col min="18" max="18" width="19.42578125" hidden="1" customWidth="1"/>
    <col min="19" max="19" width="10.85546875" hidden="1" customWidth="1"/>
    <col min="20" max="20" width="15.140625" hidden="1" customWidth="1"/>
    <col min="21" max="21" width="10.85546875" hidden="1" customWidth="1"/>
    <col min="22" max="22" width="14.5703125" hidden="1" customWidth="1"/>
    <col min="23" max="23" width="10.85546875" hidden="1" customWidth="1"/>
    <col min="24" max="24" width="11.42578125" customWidth="1"/>
  </cols>
  <sheetData>
    <row r="1" spans="1:22" ht="41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Q1" t="s">
        <v>13</v>
      </c>
    </row>
    <row r="2" spans="1:22" ht="42" customHeight="1" x14ac:dyDescent="0.25">
      <c r="B2" s="2"/>
      <c r="C2" s="2"/>
      <c r="D2" s="2"/>
      <c r="E2" s="2"/>
      <c r="F2" s="2"/>
      <c r="G2" s="22"/>
      <c r="H2" s="22"/>
      <c r="I2" s="21"/>
      <c r="J2" s="1"/>
      <c r="K2" s="1"/>
      <c r="L2" s="1"/>
      <c r="M2" s="1"/>
      <c r="N2" s="1"/>
      <c r="Q2" t="s">
        <v>14</v>
      </c>
      <c r="R2" s="3" t="str">
        <f>+IF(AVERAGE(S4:S200)=1,"",SUM(R4:R200))</f>
        <v/>
      </c>
    </row>
    <row r="3" spans="1:22" ht="63.7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/>
      <c r="K3" s="5"/>
      <c r="L3" s="5"/>
      <c r="M3" s="5"/>
      <c r="N3" s="5"/>
      <c r="O3" s="4" t="s">
        <v>10</v>
      </c>
      <c r="P3" s="4" t="s">
        <v>11</v>
      </c>
      <c r="Q3" s="4" t="s">
        <v>12</v>
      </c>
      <c r="R3" s="4" t="s">
        <v>0</v>
      </c>
    </row>
    <row r="4" spans="1:22" x14ac:dyDescent="0.25">
      <c r="A4" s="6"/>
      <c r="B4" s="7"/>
      <c r="C4" s="8"/>
      <c r="D4" s="9"/>
      <c r="E4" s="10"/>
      <c r="F4" s="11"/>
      <c r="G4" s="12"/>
      <c r="H4" s="12"/>
      <c r="I4" s="13"/>
      <c r="J4" s="14" t="str">
        <f t="shared" ref="J4:J67" si="0">+V4</f>
        <v>Diligenciar todas las celdas</v>
      </c>
      <c r="N4" s="5"/>
      <c r="O4" s="15" t="e">
        <f>+IF(H4="no",#REF!-E4,#REF!-I4)</f>
        <v>#REF!</v>
      </c>
      <c r="P4" s="15">
        <f t="shared" ref="P4:P8" si="1">IF(OR(D4="",D4&lt;0),0,+D4-O4)</f>
        <v>0</v>
      </c>
      <c r="Q4" s="16">
        <f t="shared" ref="Q4:Q8" si="2">IF(OR(C4="",D4="",C4&lt;0,D4&lt;0),0,+C4/D4)</f>
        <v>0</v>
      </c>
      <c r="R4" s="17" t="str">
        <f>+IF(Q4=0,"",+IF(P4&gt;=365,365*Q4*G4,P4*Q4*G4))</f>
        <v/>
      </c>
      <c r="S4">
        <f>+IF(R4="",1,0)</f>
        <v>1</v>
      </c>
      <c r="T4" s="18">
        <f>IF(AND(ISNUMBER(C4)=TRUE,ISNUMBER(D4)=TRUE,E4&lt;&gt;"",G4&lt;&gt;""),1,0)</f>
        <v>0</v>
      </c>
      <c r="U4" s="5">
        <f>+IF(AND(OR(H4="si",H4=""),ISBLANK(I4)=TRUE),0,1)</f>
        <v>0</v>
      </c>
      <c r="V4" t="str">
        <f>+IF(AND(T4=1,U4=1),"OK","Diligenciar todas las celdas")</f>
        <v>Diligenciar todas las celdas</v>
      </c>
    </row>
    <row r="5" spans="1:22" x14ac:dyDescent="0.25">
      <c r="A5" s="6"/>
      <c r="B5" s="7"/>
      <c r="C5" s="8"/>
      <c r="D5" s="9"/>
      <c r="E5" s="19"/>
      <c r="F5" s="11"/>
      <c r="G5" s="12"/>
      <c r="H5" s="12"/>
      <c r="I5" s="10"/>
      <c r="J5" s="14" t="str">
        <f t="shared" si="0"/>
        <v>Diligenciar todas las celdas</v>
      </c>
      <c r="K5" s="5"/>
      <c r="L5" s="5"/>
      <c r="M5" s="5"/>
      <c r="N5" s="5"/>
      <c r="O5" s="15" t="e">
        <f>+IF(H5="no",#REF!-E5,#REF!-I5)</f>
        <v>#REF!</v>
      </c>
      <c r="P5" s="15">
        <f t="shared" si="1"/>
        <v>0</v>
      </c>
      <c r="Q5" s="16">
        <f t="shared" si="2"/>
        <v>0</v>
      </c>
      <c r="R5" s="17" t="str">
        <f t="shared" ref="R5:R68" si="3">+IF(Q5=0,"",+IF(P5&gt;=365,365*Q5*G5,P5*Q5*G5))</f>
        <v/>
      </c>
      <c r="S5">
        <f t="shared" ref="S5:S68" si="4">+IF(R5="",1,0)</f>
        <v>1</v>
      </c>
      <c r="T5" s="18">
        <f t="shared" ref="T5:T8" si="5">IF(AND(ISNUMBER(C5)=TRUE,ISNUMBER(D5)=TRUE,E5&lt;&gt;"",G5&lt;&gt;""),1,0)</f>
        <v>0</v>
      </c>
      <c r="U5" s="5">
        <f t="shared" ref="U5:U68" si="6">+IF(AND(H5="si",ISBLANK(I5)=TRUE),0,1)</f>
        <v>1</v>
      </c>
      <c r="V5" t="str">
        <f t="shared" ref="V5:V68" si="7">+IF(AND(T5=1,U5=1),"OK","Diligenciar todas las celdas")</f>
        <v>Diligenciar todas las celdas</v>
      </c>
    </row>
    <row r="6" spans="1:22" x14ac:dyDescent="0.25">
      <c r="A6" s="6"/>
      <c r="B6" s="7"/>
      <c r="C6" s="8"/>
      <c r="D6" s="9"/>
      <c r="E6" s="19"/>
      <c r="F6" s="11"/>
      <c r="G6" s="12"/>
      <c r="H6" s="12"/>
      <c r="I6" s="10"/>
      <c r="J6" s="14" t="str">
        <f t="shared" si="0"/>
        <v>Diligenciar todas las celdas</v>
      </c>
      <c r="K6" s="5"/>
      <c r="L6" s="5"/>
      <c r="M6" s="5"/>
      <c r="N6" s="5"/>
      <c r="O6" s="15" t="e">
        <f>+IF(H6="no",#REF!-E6,#REF!-I6)</f>
        <v>#REF!</v>
      </c>
      <c r="P6" s="15">
        <f t="shared" si="1"/>
        <v>0</v>
      </c>
      <c r="Q6" s="16">
        <f t="shared" si="2"/>
        <v>0</v>
      </c>
      <c r="R6" s="17" t="str">
        <f t="shared" si="3"/>
        <v/>
      </c>
      <c r="S6">
        <f t="shared" si="4"/>
        <v>1</v>
      </c>
      <c r="T6" s="18">
        <f t="shared" si="5"/>
        <v>0</v>
      </c>
      <c r="U6" s="5">
        <f t="shared" si="6"/>
        <v>1</v>
      </c>
      <c r="V6" t="str">
        <f t="shared" si="7"/>
        <v>Diligenciar todas las celdas</v>
      </c>
    </row>
    <row r="7" spans="1:22" x14ac:dyDescent="0.25">
      <c r="A7" s="6"/>
      <c r="B7" s="7"/>
      <c r="C7" s="8"/>
      <c r="D7" s="9"/>
      <c r="E7" s="19"/>
      <c r="F7" s="11"/>
      <c r="G7" s="12"/>
      <c r="H7" s="12"/>
      <c r="I7" s="10"/>
      <c r="J7" s="14" t="str">
        <f t="shared" si="0"/>
        <v>Diligenciar todas las celdas</v>
      </c>
      <c r="K7" s="5"/>
      <c r="L7" s="5"/>
      <c r="M7" s="5"/>
      <c r="N7" s="5"/>
      <c r="O7" s="15" t="e">
        <f>+IF(H7="no",#REF!-E7,#REF!-I7)</f>
        <v>#REF!</v>
      </c>
      <c r="P7" s="15">
        <f t="shared" si="1"/>
        <v>0</v>
      </c>
      <c r="Q7" s="16">
        <f t="shared" si="2"/>
        <v>0</v>
      </c>
      <c r="R7" s="17" t="str">
        <f t="shared" si="3"/>
        <v/>
      </c>
      <c r="S7">
        <f t="shared" si="4"/>
        <v>1</v>
      </c>
      <c r="T7" s="18">
        <f t="shared" si="5"/>
        <v>0</v>
      </c>
      <c r="U7" s="5">
        <f t="shared" si="6"/>
        <v>1</v>
      </c>
      <c r="V7" t="str">
        <f t="shared" si="7"/>
        <v>Diligenciar todas las celdas</v>
      </c>
    </row>
    <row r="8" spans="1:22" x14ac:dyDescent="0.25">
      <c r="A8" s="6"/>
      <c r="B8" s="7"/>
      <c r="C8" s="8"/>
      <c r="D8" s="9"/>
      <c r="E8" s="19"/>
      <c r="F8" s="11"/>
      <c r="G8" s="12"/>
      <c r="H8" s="12"/>
      <c r="I8" s="10"/>
      <c r="J8" s="14" t="str">
        <f t="shared" si="0"/>
        <v>Diligenciar todas las celdas</v>
      </c>
      <c r="K8" s="5"/>
      <c r="L8" s="5"/>
      <c r="M8" s="5"/>
      <c r="N8" s="5"/>
      <c r="O8" s="15" t="e">
        <f>+IF(H8="no",#REF!-E8,#REF!-I8)</f>
        <v>#REF!</v>
      </c>
      <c r="P8" s="15">
        <f t="shared" si="1"/>
        <v>0</v>
      </c>
      <c r="Q8" s="16">
        <f t="shared" si="2"/>
        <v>0</v>
      </c>
      <c r="R8" s="17" t="str">
        <f t="shared" si="3"/>
        <v/>
      </c>
      <c r="S8">
        <f t="shared" si="4"/>
        <v>1</v>
      </c>
      <c r="T8" s="18">
        <f t="shared" si="5"/>
        <v>0</v>
      </c>
      <c r="U8" s="5">
        <f t="shared" si="6"/>
        <v>1</v>
      </c>
      <c r="V8" t="str">
        <f t="shared" si="7"/>
        <v>Diligenciar todas las celdas</v>
      </c>
    </row>
    <row r="9" spans="1:22" x14ac:dyDescent="0.25">
      <c r="A9" s="6"/>
      <c r="B9" s="7"/>
      <c r="C9" s="8"/>
      <c r="D9" s="9"/>
      <c r="E9" s="19"/>
      <c r="F9" s="11"/>
      <c r="G9" s="12"/>
      <c r="H9" s="20"/>
      <c r="I9" s="10"/>
      <c r="J9" s="14" t="str">
        <f t="shared" si="0"/>
        <v>Diligenciar todas las celdas</v>
      </c>
      <c r="O9" s="15" t="e">
        <f>+IF(H9="no",#REF!-E9,#REF!-I9)</f>
        <v>#REF!</v>
      </c>
      <c r="P9" s="15">
        <f>IF(OR(D9="",D9&lt;0),0,+D9-O9)</f>
        <v>0</v>
      </c>
      <c r="Q9" s="16">
        <f>IF(OR(C9="",D9="",C9&lt;0,D9&lt;0),0,+C9/D9)</f>
        <v>0</v>
      </c>
      <c r="R9" s="17" t="str">
        <f t="shared" si="3"/>
        <v/>
      </c>
      <c r="S9">
        <f t="shared" ref="S9" si="8">+IF(R9="",1,0)</f>
        <v>1</v>
      </c>
      <c r="T9" s="18">
        <f t="shared" ref="T9" si="9">IF(AND(ISNUMBER(C9)=TRUE,ISNUMBER(D9)=TRUE,E9&lt;&gt;"",G9&lt;&gt;""),1,0)</f>
        <v>0</v>
      </c>
      <c r="U9" s="5">
        <f t="shared" si="6"/>
        <v>1</v>
      </c>
      <c r="V9" t="str">
        <f t="shared" si="7"/>
        <v>Diligenciar todas las celdas</v>
      </c>
    </row>
    <row r="10" spans="1:22" x14ac:dyDescent="0.25">
      <c r="A10" s="6"/>
      <c r="B10" s="7"/>
      <c r="C10" s="8"/>
      <c r="D10" s="9"/>
      <c r="E10" s="19"/>
      <c r="F10" s="11"/>
      <c r="G10" s="12"/>
      <c r="H10" s="20"/>
      <c r="I10" s="10"/>
      <c r="J10" s="14" t="str">
        <f t="shared" si="0"/>
        <v>Diligenciar todas las celdas</v>
      </c>
      <c r="O10" s="15" t="e">
        <f>+IF(H10="no",#REF!-E10,#REF!-I10)</f>
        <v>#REF!</v>
      </c>
      <c r="P10" s="15">
        <f t="shared" ref="P10:P73" si="10">IF(OR(D10="",D10&lt;0),0,+D10-O10)</f>
        <v>0</v>
      </c>
      <c r="Q10" s="16">
        <f t="shared" ref="Q10:Q73" si="11">IF(OR(C10="",D10="",C10&lt;0,D10&lt;0),0,+C10/D10)</f>
        <v>0</v>
      </c>
      <c r="R10" s="17" t="str">
        <f t="shared" si="3"/>
        <v/>
      </c>
      <c r="S10">
        <f t="shared" si="4"/>
        <v>1</v>
      </c>
      <c r="T10" s="18">
        <f t="shared" ref="T10:T73" si="12">IF(AND(ISNUMBER(C10)=TRUE,ISNUMBER(D10)=TRUE,E10&lt;&gt;"",G10&lt;&gt;""),1,0)</f>
        <v>0</v>
      </c>
      <c r="U10" s="5">
        <f t="shared" si="6"/>
        <v>1</v>
      </c>
      <c r="V10" t="str">
        <f t="shared" si="7"/>
        <v>Diligenciar todas las celdas</v>
      </c>
    </row>
    <row r="11" spans="1:22" x14ac:dyDescent="0.25">
      <c r="A11" s="6"/>
      <c r="B11" s="7"/>
      <c r="C11" s="8"/>
      <c r="D11" s="9"/>
      <c r="E11" s="19"/>
      <c r="F11" s="11"/>
      <c r="G11" s="12"/>
      <c r="H11" s="20"/>
      <c r="I11" s="10"/>
      <c r="J11" s="14" t="str">
        <f t="shared" si="0"/>
        <v>Diligenciar todas las celdas</v>
      </c>
      <c r="O11" s="15" t="e">
        <f>+IF(H11="no",#REF!-E11,#REF!-I11)</f>
        <v>#REF!</v>
      </c>
      <c r="P11" s="15">
        <f t="shared" si="10"/>
        <v>0</v>
      </c>
      <c r="Q11" s="16">
        <f t="shared" si="11"/>
        <v>0</v>
      </c>
      <c r="R11" s="17" t="str">
        <f t="shared" si="3"/>
        <v/>
      </c>
      <c r="S11">
        <f t="shared" si="4"/>
        <v>1</v>
      </c>
      <c r="T11" s="18">
        <f t="shared" si="12"/>
        <v>0</v>
      </c>
      <c r="U11" s="5">
        <f t="shared" si="6"/>
        <v>1</v>
      </c>
      <c r="V11" t="str">
        <f t="shared" si="7"/>
        <v>Diligenciar todas las celdas</v>
      </c>
    </row>
    <row r="12" spans="1:22" x14ac:dyDescent="0.25">
      <c r="A12" s="6"/>
      <c r="B12" s="7"/>
      <c r="C12" s="8"/>
      <c r="D12" s="9"/>
      <c r="E12" s="19"/>
      <c r="F12" s="11"/>
      <c r="G12" s="12"/>
      <c r="H12" s="20"/>
      <c r="I12" s="10"/>
      <c r="J12" s="14" t="str">
        <f t="shared" si="0"/>
        <v>Diligenciar todas las celdas</v>
      </c>
      <c r="O12" s="15" t="e">
        <f>+IF(H12="no",#REF!-E12,#REF!-I12)</f>
        <v>#REF!</v>
      </c>
      <c r="P12" s="15">
        <f t="shared" si="10"/>
        <v>0</v>
      </c>
      <c r="Q12" s="16">
        <f t="shared" si="11"/>
        <v>0</v>
      </c>
      <c r="R12" s="17" t="str">
        <f t="shared" si="3"/>
        <v/>
      </c>
      <c r="S12">
        <f t="shared" si="4"/>
        <v>1</v>
      </c>
      <c r="T12" s="18">
        <f t="shared" si="12"/>
        <v>0</v>
      </c>
      <c r="U12" s="5">
        <f t="shared" si="6"/>
        <v>1</v>
      </c>
      <c r="V12" t="str">
        <f t="shared" si="7"/>
        <v>Diligenciar todas las celdas</v>
      </c>
    </row>
    <row r="13" spans="1:22" x14ac:dyDescent="0.25">
      <c r="A13" s="6"/>
      <c r="B13" s="7"/>
      <c r="C13" s="8"/>
      <c r="D13" s="9"/>
      <c r="E13" s="19"/>
      <c r="F13" s="11"/>
      <c r="G13" s="12"/>
      <c r="H13" s="20"/>
      <c r="I13" s="10"/>
      <c r="J13" s="14" t="str">
        <f t="shared" si="0"/>
        <v>Diligenciar todas las celdas</v>
      </c>
      <c r="O13" s="15" t="e">
        <f>+IF(H13="no",#REF!-E13,#REF!-I13)</f>
        <v>#REF!</v>
      </c>
      <c r="P13" s="15">
        <f t="shared" si="10"/>
        <v>0</v>
      </c>
      <c r="Q13" s="16">
        <f t="shared" si="11"/>
        <v>0</v>
      </c>
      <c r="R13" s="17" t="str">
        <f t="shared" si="3"/>
        <v/>
      </c>
      <c r="S13">
        <f t="shared" si="4"/>
        <v>1</v>
      </c>
      <c r="T13" s="18">
        <f t="shared" si="12"/>
        <v>0</v>
      </c>
      <c r="U13" s="5">
        <f t="shared" si="6"/>
        <v>1</v>
      </c>
      <c r="V13" t="str">
        <f t="shared" si="7"/>
        <v>Diligenciar todas las celdas</v>
      </c>
    </row>
    <row r="14" spans="1:22" x14ac:dyDescent="0.25">
      <c r="A14" s="6"/>
      <c r="B14" s="7"/>
      <c r="C14" s="8"/>
      <c r="D14" s="9"/>
      <c r="E14" s="19"/>
      <c r="F14" s="11"/>
      <c r="G14" s="12"/>
      <c r="H14" s="20"/>
      <c r="I14" s="10"/>
      <c r="J14" s="14" t="str">
        <f t="shared" si="0"/>
        <v>Diligenciar todas las celdas</v>
      </c>
      <c r="O14" s="15" t="e">
        <f>+IF(H14="no",#REF!-E14,#REF!-I14)</f>
        <v>#REF!</v>
      </c>
      <c r="P14" s="15">
        <f t="shared" si="10"/>
        <v>0</v>
      </c>
      <c r="Q14" s="16">
        <f t="shared" si="11"/>
        <v>0</v>
      </c>
      <c r="R14" s="17" t="str">
        <f t="shared" si="3"/>
        <v/>
      </c>
      <c r="S14">
        <f t="shared" si="4"/>
        <v>1</v>
      </c>
      <c r="T14" s="18">
        <f t="shared" si="12"/>
        <v>0</v>
      </c>
      <c r="U14" s="5">
        <f t="shared" si="6"/>
        <v>1</v>
      </c>
      <c r="V14" t="str">
        <f t="shared" si="7"/>
        <v>Diligenciar todas las celdas</v>
      </c>
    </row>
    <row r="15" spans="1:22" x14ac:dyDescent="0.25">
      <c r="A15" s="6"/>
      <c r="B15" s="7"/>
      <c r="C15" s="8"/>
      <c r="D15" s="9"/>
      <c r="E15" s="19"/>
      <c r="F15" s="11"/>
      <c r="G15" s="12"/>
      <c r="H15" s="20"/>
      <c r="I15" s="10"/>
      <c r="J15" s="14" t="str">
        <f t="shared" si="0"/>
        <v>Diligenciar todas las celdas</v>
      </c>
      <c r="O15" s="15" t="e">
        <f>+IF(H15="no",#REF!-E15,#REF!-I15)</f>
        <v>#REF!</v>
      </c>
      <c r="P15" s="15">
        <f t="shared" si="10"/>
        <v>0</v>
      </c>
      <c r="Q15" s="16">
        <f t="shared" si="11"/>
        <v>0</v>
      </c>
      <c r="R15" s="17" t="str">
        <f t="shared" si="3"/>
        <v/>
      </c>
      <c r="S15">
        <f t="shared" si="4"/>
        <v>1</v>
      </c>
      <c r="T15" s="18">
        <f t="shared" si="12"/>
        <v>0</v>
      </c>
      <c r="U15" s="5">
        <f t="shared" si="6"/>
        <v>1</v>
      </c>
      <c r="V15" t="str">
        <f t="shared" si="7"/>
        <v>Diligenciar todas las celdas</v>
      </c>
    </row>
    <row r="16" spans="1:22" x14ac:dyDescent="0.25">
      <c r="A16" s="6"/>
      <c r="B16" s="7"/>
      <c r="C16" s="8"/>
      <c r="D16" s="9"/>
      <c r="E16" s="19"/>
      <c r="F16" s="11"/>
      <c r="G16" s="12"/>
      <c r="H16" s="20"/>
      <c r="I16" s="10"/>
      <c r="J16" s="14" t="str">
        <f t="shared" si="0"/>
        <v>Diligenciar todas las celdas</v>
      </c>
      <c r="O16" s="15" t="e">
        <f>+IF(H16="no",#REF!-E16,#REF!-I16)</f>
        <v>#REF!</v>
      </c>
      <c r="P16" s="15">
        <f t="shared" si="10"/>
        <v>0</v>
      </c>
      <c r="Q16" s="16">
        <f t="shared" si="11"/>
        <v>0</v>
      </c>
      <c r="R16" s="17" t="str">
        <f t="shared" si="3"/>
        <v/>
      </c>
      <c r="S16">
        <f t="shared" si="4"/>
        <v>1</v>
      </c>
      <c r="T16" s="18">
        <f t="shared" si="12"/>
        <v>0</v>
      </c>
      <c r="U16" s="5">
        <f t="shared" si="6"/>
        <v>1</v>
      </c>
      <c r="V16" t="str">
        <f t="shared" si="7"/>
        <v>Diligenciar todas las celdas</v>
      </c>
    </row>
    <row r="17" spans="1:22" x14ac:dyDescent="0.25">
      <c r="A17" s="6"/>
      <c r="B17" s="7"/>
      <c r="C17" s="8"/>
      <c r="D17" s="9"/>
      <c r="E17" s="19"/>
      <c r="F17" s="11"/>
      <c r="G17" s="12"/>
      <c r="H17" s="20"/>
      <c r="I17" s="10"/>
      <c r="J17" s="14" t="str">
        <f t="shared" si="0"/>
        <v>Diligenciar todas las celdas</v>
      </c>
      <c r="O17" s="15" t="e">
        <f>+IF(H17="no",#REF!-E17,#REF!-I17)</f>
        <v>#REF!</v>
      </c>
      <c r="P17" s="15">
        <f t="shared" si="10"/>
        <v>0</v>
      </c>
      <c r="Q17" s="16">
        <f t="shared" si="11"/>
        <v>0</v>
      </c>
      <c r="R17" s="17" t="str">
        <f t="shared" si="3"/>
        <v/>
      </c>
      <c r="S17">
        <f t="shared" si="4"/>
        <v>1</v>
      </c>
      <c r="T17" s="18">
        <f t="shared" si="12"/>
        <v>0</v>
      </c>
      <c r="U17" s="5">
        <f t="shared" si="6"/>
        <v>1</v>
      </c>
      <c r="V17" t="str">
        <f t="shared" si="7"/>
        <v>Diligenciar todas las celdas</v>
      </c>
    </row>
    <row r="18" spans="1:22" x14ac:dyDescent="0.25">
      <c r="A18" s="6"/>
      <c r="B18" s="7"/>
      <c r="C18" s="8"/>
      <c r="D18" s="9"/>
      <c r="E18" s="19"/>
      <c r="F18" s="11"/>
      <c r="G18" s="12"/>
      <c r="H18" s="20"/>
      <c r="I18" s="10"/>
      <c r="J18" s="14" t="str">
        <f t="shared" si="0"/>
        <v>Diligenciar todas las celdas</v>
      </c>
      <c r="O18" s="15" t="e">
        <f>+IF(H18="no",#REF!-E18,#REF!-I18)</f>
        <v>#REF!</v>
      </c>
      <c r="P18" s="15">
        <f t="shared" si="10"/>
        <v>0</v>
      </c>
      <c r="Q18" s="16">
        <f t="shared" si="11"/>
        <v>0</v>
      </c>
      <c r="R18" s="17" t="str">
        <f t="shared" si="3"/>
        <v/>
      </c>
      <c r="S18">
        <f t="shared" si="4"/>
        <v>1</v>
      </c>
      <c r="T18" s="18">
        <f t="shared" si="12"/>
        <v>0</v>
      </c>
      <c r="U18" s="5">
        <f t="shared" si="6"/>
        <v>1</v>
      </c>
      <c r="V18" t="str">
        <f t="shared" si="7"/>
        <v>Diligenciar todas las celdas</v>
      </c>
    </row>
    <row r="19" spans="1:22" x14ac:dyDescent="0.25">
      <c r="A19" s="6"/>
      <c r="B19" s="7"/>
      <c r="C19" s="8"/>
      <c r="D19" s="9"/>
      <c r="E19" s="19"/>
      <c r="F19" s="11"/>
      <c r="G19" s="12"/>
      <c r="H19" s="20"/>
      <c r="I19" s="10"/>
      <c r="J19" s="14" t="str">
        <f t="shared" si="0"/>
        <v>Diligenciar todas las celdas</v>
      </c>
      <c r="O19" s="15" t="e">
        <f>+IF(H19="no",#REF!-E19,#REF!-I19)</f>
        <v>#REF!</v>
      </c>
      <c r="P19" s="15">
        <f t="shared" si="10"/>
        <v>0</v>
      </c>
      <c r="Q19" s="16">
        <f t="shared" si="11"/>
        <v>0</v>
      </c>
      <c r="R19" s="17" t="str">
        <f t="shared" si="3"/>
        <v/>
      </c>
      <c r="S19">
        <f t="shared" si="4"/>
        <v>1</v>
      </c>
      <c r="T19" s="18">
        <f t="shared" si="12"/>
        <v>0</v>
      </c>
      <c r="U19" s="5">
        <f t="shared" si="6"/>
        <v>1</v>
      </c>
      <c r="V19" t="str">
        <f t="shared" si="7"/>
        <v>Diligenciar todas las celdas</v>
      </c>
    </row>
    <row r="20" spans="1:22" x14ac:dyDescent="0.25">
      <c r="A20" s="6"/>
      <c r="B20" s="7"/>
      <c r="C20" s="8"/>
      <c r="D20" s="9"/>
      <c r="E20" s="19"/>
      <c r="F20" s="11"/>
      <c r="G20" s="12"/>
      <c r="H20" s="20"/>
      <c r="I20" s="10"/>
      <c r="J20" s="14" t="str">
        <f t="shared" si="0"/>
        <v>Diligenciar todas las celdas</v>
      </c>
      <c r="O20" s="15" t="e">
        <f>+IF(H20="no",#REF!-E20,#REF!-I20)</f>
        <v>#REF!</v>
      </c>
      <c r="P20" s="15">
        <f t="shared" si="10"/>
        <v>0</v>
      </c>
      <c r="Q20" s="16">
        <f t="shared" si="11"/>
        <v>0</v>
      </c>
      <c r="R20" s="17" t="str">
        <f t="shared" si="3"/>
        <v/>
      </c>
      <c r="S20">
        <f t="shared" si="4"/>
        <v>1</v>
      </c>
      <c r="T20" s="18">
        <f t="shared" si="12"/>
        <v>0</v>
      </c>
      <c r="U20" s="5">
        <f t="shared" si="6"/>
        <v>1</v>
      </c>
      <c r="V20" t="str">
        <f t="shared" si="7"/>
        <v>Diligenciar todas las celdas</v>
      </c>
    </row>
    <row r="21" spans="1:22" x14ac:dyDescent="0.25">
      <c r="A21" s="6"/>
      <c r="B21" s="7"/>
      <c r="C21" s="8"/>
      <c r="D21" s="9"/>
      <c r="E21" s="19"/>
      <c r="F21" s="11"/>
      <c r="G21" s="12"/>
      <c r="H21" s="20"/>
      <c r="I21" s="10"/>
      <c r="J21" s="14" t="str">
        <f t="shared" si="0"/>
        <v>Diligenciar todas las celdas</v>
      </c>
      <c r="O21" s="15" t="e">
        <f>+IF(H21="no",#REF!-E21,#REF!-I21)</f>
        <v>#REF!</v>
      </c>
      <c r="P21" s="15">
        <f t="shared" si="10"/>
        <v>0</v>
      </c>
      <c r="Q21" s="16">
        <f t="shared" si="11"/>
        <v>0</v>
      </c>
      <c r="R21" s="17" t="str">
        <f t="shared" si="3"/>
        <v/>
      </c>
      <c r="S21">
        <f t="shared" si="4"/>
        <v>1</v>
      </c>
      <c r="T21" s="18">
        <f t="shared" si="12"/>
        <v>0</v>
      </c>
      <c r="U21" s="5">
        <f t="shared" si="6"/>
        <v>1</v>
      </c>
      <c r="V21" t="str">
        <f t="shared" si="7"/>
        <v>Diligenciar todas las celdas</v>
      </c>
    </row>
    <row r="22" spans="1:22" x14ac:dyDescent="0.25">
      <c r="A22" s="6"/>
      <c r="B22" s="7"/>
      <c r="C22" s="8"/>
      <c r="D22" s="9"/>
      <c r="E22" s="19"/>
      <c r="F22" s="11"/>
      <c r="G22" s="12"/>
      <c r="H22" s="20"/>
      <c r="I22" s="10"/>
      <c r="J22" s="14" t="str">
        <f t="shared" si="0"/>
        <v>Diligenciar todas las celdas</v>
      </c>
      <c r="O22" s="15" t="e">
        <f>+IF(H22="no",#REF!-E22,#REF!-I22)</f>
        <v>#REF!</v>
      </c>
      <c r="P22" s="15">
        <f t="shared" si="10"/>
        <v>0</v>
      </c>
      <c r="Q22" s="16">
        <f t="shared" si="11"/>
        <v>0</v>
      </c>
      <c r="R22" s="17" t="str">
        <f t="shared" si="3"/>
        <v/>
      </c>
      <c r="S22">
        <f t="shared" si="4"/>
        <v>1</v>
      </c>
      <c r="T22" s="18">
        <f t="shared" si="12"/>
        <v>0</v>
      </c>
      <c r="U22" s="5">
        <f t="shared" si="6"/>
        <v>1</v>
      </c>
      <c r="V22" t="str">
        <f t="shared" si="7"/>
        <v>Diligenciar todas las celdas</v>
      </c>
    </row>
    <row r="23" spans="1:22" x14ac:dyDescent="0.25">
      <c r="A23" s="6"/>
      <c r="B23" s="7"/>
      <c r="C23" s="8"/>
      <c r="D23" s="9"/>
      <c r="E23" s="19"/>
      <c r="F23" s="11"/>
      <c r="G23" s="12"/>
      <c r="H23" s="20"/>
      <c r="I23" s="10"/>
      <c r="J23" s="14" t="str">
        <f t="shared" si="0"/>
        <v>Diligenciar todas las celdas</v>
      </c>
      <c r="O23" s="15" t="e">
        <f>+IF(H23="no",#REF!-E23,#REF!-I23)</f>
        <v>#REF!</v>
      </c>
      <c r="P23" s="15">
        <f t="shared" si="10"/>
        <v>0</v>
      </c>
      <c r="Q23" s="16">
        <f t="shared" si="11"/>
        <v>0</v>
      </c>
      <c r="R23" s="17" t="str">
        <f t="shared" si="3"/>
        <v/>
      </c>
      <c r="S23">
        <f t="shared" si="4"/>
        <v>1</v>
      </c>
      <c r="T23" s="18">
        <f t="shared" si="12"/>
        <v>0</v>
      </c>
      <c r="U23" s="5">
        <f t="shared" si="6"/>
        <v>1</v>
      </c>
      <c r="V23" t="str">
        <f t="shared" si="7"/>
        <v>Diligenciar todas las celdas</v>
      </c>
    </row>
    <row r="24" spans="1:22" x14ac:dyDescent="0.25">
      <c r="A24" s="6"/>
      <c r="B24" s="7"/>
      <c r="C24" s="8"/>
      <c r="D24" s="9"/>
      <c r="E24" s="19"/>
      <c r="F24" s="11"/>
      <c r="G24" s="12"/>
      <c r="H24" s="20"/>
      <c r="I24" s="10"/>
      <c r="J24" s="14" t="str">
        <f t="shared" si="0"/>
        <v>Diligenciar todas las celdas</v>
      </c>
      <c r="O24" s="15" t="e">
        <f>+IF(H24="no",#REF!-E24,#REF!-I24)</f>
        <v>#REF!</v>
      </c>
      <c r="P24" s="15">
        <f t="shared" si="10"/>
        <v>0</v>
      </c>
      <c r="Q24" s="16">
        <f t="shared" si="11"/>
        <v>0</v>
      </c>
      <c r="R24" s="17" t="str">
        <f t="shared" si="3"/>
        <v/>
      </c>
      <c r="S24">
        <f t="shared" si="4"/>
        <v>1</v>
      </c>
      <c r="T24" s="18">
        <f t="shared" si="12"/>
        <v>0</v>
      </c>
      <c r="U24" s="5">
        <f t="shared" si="6"/>
        <v>1</v>
      </c>
      <c r="V24" t="str">
        <f t="shared" si="7"/>
        <v>Diligenciar todas las celdas</v>
      </c>
    </row>
    <row r="25" spans="1:22" x14ac:dyDescent="0.25">
      <c r="A25" s="6"/>
      <c r="B25" s="7"/>
      <c r="C25" s="8"/>
      <c r="D25" s="9"/>
      <c r="E25" s="19"/>
      <c r="F25" s="11"/>
      <c r="G25" s="12"/>
      <c r="H25" s="20"/>
      <c r="I25" s="10"/>
      <c r="J25" s="14" t="str">
        <f t="shared" si="0"/>
        <v>Diligenciar todas las celdas</v>
      </c>
      <c r="O25" s="15" t="e">
        <f>+IF(H25="no",#REF!-E25,#REF!-I25)</f>
        <v>#REF!</v>
      </c>
      <c r="P25" s="15">
        <f t="shared" si="10"/>
        <v>0</v>
      </c>
      <c r="Q25" s="16">
        <f t="shared" si="11"/>
        <v>0</v>
      </c>
      <c r="R25" s="17" t="str">
        <f t="shared" si="3"/>
        <v/>
      </c>
      <c r="S25">
        <f t="shared" si="4"/>
        <v>1</v>
      </c>
      <c r="T25" s="18">
        <f t="shared" si="12"/>
        <v>0</v>
      </c>
      <c r="U25" s="5">
        <f t="shared" si="6"/>
        <v>1</v>
      </c>
      <c r="V25" t="str">
        <f t="shared" si="7"/>
        <v>Diligenciar todas las celdas</v>
      </c>
    </row>
    <row r="26" spans="1:22" x14ac:dyDescent="0.25">
      <c r="A26" s="6"/>
      <c r="B26" s="7"/>
      <c r="C26" s="8"/>
      <c r="D26" s="9"/>
      <c r="E26" s="19"/>
      <c r="F26" s="11"/>
      <c r="G26" s="12"/>
      <c r="H26" s="20"/>
      <c r="I26" s="10"/>
      <c r="J26" s="14" t="str">
        <f t="shared" si="0"/>
        <v>Diligenciar todas las celdas</v>
      </c>
      <c r="O26" s="15" t="e">
        <f>+IF(H26="no",#REF!-E26,#REF!-I26)</f>
        <v>#REF!</v>
      </c>
      <c r="P26" s="15">
        <f t="shared" si="10"/>
        <v>0</v>
      </c>
      <c r="Q26" s="16">
        <f t="shared" si="11"/>
        <v>0</v>
      </c>
      <c r="R26" s="17" t="str">
        <f t="shared" si="3"/>
        <v/>
      </c>
      <c r="S26">
        <f t="shared" si="4"/>
        <v>1</v>
      </c>
      <c r="T26" s="18">
        <f t="shared" si="12"/>
        <v>0</v>
      </c>
      <c r="U26" s="5">
        <f t="shared" si="6"/>
        <v>1</v>
      </c>
      <c r="V26" t="str">
        <f t="shared" si="7"/>
        <v>Diligenciar todas las celdas</v>
      </c>
    </row>
    <row r="27" spans="1:22" x14ac:dyDescent="0.25">
      <c r="A27" s="6"/>
      <c r="B27" s="7"/>
      <c r="C27" s="8"/>
      <c r="D27" s="9"/>
      <c r="E27" s="19"/>
      <c r="F27" s="11"/>
      <c r="G27" s="12"/>
      <c r="H27" s="20"/>
      <c r="I27" s="10"/>
      <c r="J27" s="14" t="str">
        <f t="shared" si="0"/>
        <v>Diligenciar todas las celdas</v>
      </c>
      <c r="O27" s="15" t="e">
        <f>+IF(H27="no",#REF!-E27,#REF!-I27)</f>
        <v>#REF!</v>
      </c>
      <c r="P27" s="15">
        <f t="shared" si="10"/>
        <v>0</v>
      </c>
      <c r="Q27" s="16">
        <f t="shared" si="11"/>
        <v>0</v>
      </c>
      <c r="R27" s="17" t="str">
        <f t="shared" si="3"/>
        <v/>
      </c>
      <c r="S27">
        <f t="shared" si="4"/>
        <v>1</v>
      </c>
      <c r="T27" s="18">
        <f t="shared" si="12"/>
        <v>0</v>
      </c>
      <c r="U27" s="5">
        <f t="shared" si="6"/>
        <v>1</v>
      </c>
      <c r="V27" t="str">
        <f t="shared" si="7"/>
        <v>Diligenciar todas las celdas</v>
      </c>
    </row>
    <row r="28" spans="1:22" x14ac:dyDescent="0.25">
      <c r="A28" s="6"/>
      <c r="B28" s="7"/>
      <c r="C28" s="8"/>
      <c r="D28" s="9"/>
      <c r="E28" s="19"/>
      <c r="F28" s="11"/>
      <c r="G28" s="12"/>
      <c r="H28" s="20"/>
      <c r="I28" s="10"/>
      <c r="J28" s="14" t="str">
        <f t="shared" si="0"/>
        <v>Diligenciar todas las celdas</v>
      </c>
      <c r="O28" s="15" t="e">
        <f>+IF(H28="no",#REF!-E28,#REF!-I28)</f>
        <v>#REF!</v>
      </c>
      <c r="P28" s="15">
        <f t="shared" si="10"/>
        <v>0</v>
      </c>
      <c r="Q28" s="16">
        <f t="shared" si="11"/>
        <v>0</v>
      </c>
      <c r="R28" s="17" t="str">
        <f t="shared" si="3"/>
        <v/>
      </c>
      <c r="S28">
        <f t="shared" si="4"/>
        <v>1</v>
      </c>
      <c r="T28" s="18">
        <f t="shared" si="12"/>
        <v>0</v>
      </c>
      <c r="U28" s="5">
        <f t="shared" si="6"/>
        <v>1</v>
      </c>
      <c r="V28" t="str">
        <f t="shared" si="7"/>
        <v>Diligenciar todas las celdas</v>
      </c>
    </row>
    <row r="29" spans="1:22" x14ac:dyDescent="0.25">
      <c r="A29" s="6"/>
      <c r="B29" s="7"/>
      <c r="C29" s="8"/>
      <c r="D29" s="9"/>
      <c r="E29" s="19"/>
      <c r="F29" s="11"/>
      <c r="G29" s="12"/>
      <c r="H29" s="20"/>
      <c r="I29" s="10"/>
      <c r="J29" s="14" t="str">
        <f t="shared" si="0"/>
        <v>Diligenciar todas las celdas</v>
      </c>
      <c r="O29" s="15" t="e">
        <f>+IF(H29="no",#REF!-E29,#REF!-I29)</f>
        <v>#REF!</v>
      </c>
      <c r="P29" s="15">
        <f t="shared" si="10"/>
        <v>0</v>
      </c>
      <c r="Q29" s="16">
        <f t="shared" si="11"/>
        <v>0</v>
      </c>
      <c r="R29" s="17" t="str">
        <f t="shared" si="3"/>
        <v/>
      </c>
      <c r="S29">
        <f t="shared" si="4"/>
        <v>1</v>
      </c>
      <c r="T29" s="18">
        <f t="shared" si="12"/>
        <v>0</v>
      </c>
      <c r="U29" s="5">
        <f t="shared" si="6"/>
        <v>1</v>
      </c>
      <c r="V29" t="str">
        <f t="shared" si="7"/>
        <v>Diligenciar todas las celdas</v>
      </c>
    </row>
    <row r="30" spans="1:22" x14ac:dyDescent="0.25">
      <c r="A30" s="6"/>
      <c r="B30" s="7"/>
      <c r="C30" s="8"/>
      <c r="D30" s="9"/>
      <c r="E30" s="19"/>
      <c r="F30" s="11"/>
      <c r="G30" s="12"/>
      <c r="H30" s="20"/>
      <c r="I30" s="10"/>
      <c r="J30" s="14" t="str">
        <f t="shared" si="0"/>
        <v>Diligenciar todas las celdas</v>
      </c>
      <c r="O30" s="15" t="e">
        <f>+IF(H30="no",#REF!-E30,#REF!-I30)</f>
        <v>#REF!</v>
      </c>
      <c r="P30" s="15">
        <f t="shared" si="10"/>
        <v>0</v>
      </c>
      <c r="Q30" s="16">
        <f t="shared" si="11"/>
        <v>0</v>
      </c>
      <c r="R30" s="17" t="str">
        <f t="shared" si="3"/>
        <v/>
      </c>
      <c r="S30">
        <f t="shared" si="4"/>
        <v>1</v>
      </c>
      <c r="T30" s="18">
        <f t="shared" si="12"/>
        <v>0</v>
      </c>
      <c r="U30" s="5">
        <f t="shared" si="6"/>
        <v>1</v>
      </c>
      <c r="V30" t="str">
        <f t="shared" si="7"/>
        <v>Diligenciar todas las celdas</v>
      </c>
    </row>
    <row r="31" spans="1:22" x14ac:dyDescent="0.25">
      <c r="A31" s="6"/>
      <c r="B31" s="7"/>
      <c r="C31" s="8"/>
      <c r="D31" s="9"/>
      <c r="E31" s="19"/>
      <c r="F31" s="11"/>
      <c r="G31" s="12"/>
      <c r="H31" s="20"/>
      <c r="I31" s="10"/>
      <c r="J31" s="14" t="str">
        <f t="shared" si="0"/>
        <v>Diligenciar todas las celdas</v>
      </c>
      <c r="O31" s="15" t="e">
        <f>+IF(H31="no",#REF!-E31,#REF!-I31)</f>
        <v>#REF!</v>
      </c>
      <c r="P31" s="15">
        <f t="shared" si="10"/>
        <v>0</v>
      </c>
      <c r="Q31" s="16">
        <f t="shared" si="11"/>
        <v>0</v>
      </c>
      <c r="R31" s="17" t="str">
        <f t="shared" si="3"/>
        <v/>
      </c>
      <c r="S31">
        <f t="shared" si="4"/>
        <v>1</v>
      </c>
      <c r="T31" s="18">
        <f t="shared" si="12"/>
        <v>0</v>
      </c>
      <c r="U31" s="5">
        <f t="shared" si="6"/>
        <v>1</v>
      </c>
      <c r="V31" t="str">
        <f t="shared" si="7"/>
        <v>Diligenciar todas las celdas</v>
      </c>
    </row>
    <row r="32" spans="1:22" x14ac:dyDescent="0.25">
      <c r="A32" s="6"/>
      <c r="B32" s="7"/>
      <c r="C32" s="8"/>
      <c r="D32" s="9"/>
      <c r="E32" s="19"/>
      <c r="F32" s="11"/>
      <c r="G32" s="12"/>
      <c r="H32" s="20"/>
      <c r="I32" s="10"/>
      <c r="J32" s="14" t="str">
        <f t="shared" si="0"/>
        <v>Diligenciar todas las celdas</v>
      </c>
      <c r="O32" s="15" t="e">
        <f>+IF(H32="no",#REF!-E32,#REF!-I32)</f>
        <v>#REF!</v>
      </c>
      <c r="P32" s="15">
        <f t="shared" si="10"/>
        <v>0</v>
      </c>
      <c r="Q32" s="16">
        <f t="shared" si="11"/>
        <v>0</v>
      </c>
      <c r="R32" s="17" t="str">
        <f t="shared" si="3"/>
        <v/>
      </c>
      <c r="S32">
        <f t="shared" si="4"/>
        <v>1</v>
      </c>
      <c r="T32" s="18">
        <f t="shared" si="12"/>
        <v>0</v>
      </c>
      <c r="U32" s="5">
        <f t="shared" si="6"/>
        <v>1</v>
      </c>
      <c r="V32" t="str">
        <f t="shared" si="7"/>
        <v>Diligenciar todas las celdas</v>
      </c>
    </row>
    <row r="33" spans="1:22" x14ac:dyDescent="0.25">
      <c r="A33" s="6"/>
      <c r="B33" s="7"/>
      <c r="C33" s="8"/>
      <c r="D33" s="9"/>
      <c r="E33" s="19"/>
      <c r="F33" s="11"/>
      <c r="G33" s="12"/>
      <c r="H33" s="20"/>
      <c r="I33" s="10"/>
      <c r="J33" s="14" t="str">
        <f t="shared" si="0"/>
        <v>Diligenciar todas las celdas</v>
      </c>
      <c r="O33" s="15" t="e">
        <f>+IF(H33="no",#REF!-E33,#REF!-I33)</f>
        <v>#REF!</v>
      </c>
      <c r="P33" s="15">
        <f t="shared" si="10"/>
        <v>0</v>
      </c>
      <c r="Q33" s="16">
        <f t="shared" si="11"/>
        <v>0</v>
      </c>
      <c r="R33" s="17" t="str">
        <f t="shared" si="3"/>
        <v/>
      </c>
      <c r="S33">
        <f t="shared" si="4"/>
        <v>1</v>
      </c>
      <c r="T33" s="18">
        <f t="shared" si="12"/>
        <v>0</v>
      </c>
      <c r="U33" s="5">
        <f t="shared" si="6"/>
        <v>1</v>
      </c>
      <c r="V33" t="str">
        <f t="shared" si="7"/>
        <v>Diligenciar todas las celdas</v>
      </c>
    </row>
    <row r="34" spans="1:22" x14ac:dyDescent="0.25">
      <c r="A34" s="6"/>
      <c r="B34" s="7"/>
      <c r="C34" s="8"/>
      <c r="D34" s="9"/>
      <c r="E34" s="19"/>
      <c r="F34" s="11"/>
      <c r="G34" s="12"/>
      <c r="H34" s="20"/>
      <c r="I34" s="10"/>
      <c r="J34" s="14" t="str">
        <f t="shared" si="0"/>
        <v>Diligenciar todas las celdas</v>
      </c>
      <c r="O34" s="15" t="e">
        <f>+IF(H34="no",#REF!-E34,#REF!-I34)</f>
        <v>#REF!</v>
      </c>
      <c r="P34" s="15">
        <f t="shared" si="10"/>
        <v>0</v>
      </c>
      <c r="Q34" s="16">
        <f t="shared" si="11"/>
        <v>0</v>
      </c>
      <c r="R34" s="17" t="str">
        <f t="shared" si="3"/>
        <v/>
      </c>
      <c r="S34">
        <f t="shared" si="4"/>
        <v>1</v>
      </c>
      <c r="T34" s="18">
        <f t="shared" si="12"/>
        <v>0</v>
      </c>
      <c r="U34" s="5">
        <f t="shared" si="6"/>
        <v>1</v>
      </c>
      <c r="V34" t="str">
        <f t="shared" si="7"/>
        <v>Diligenciar todas las celdas</v>
      </c>
    </row>
    <row r="35" spans="1:22" x14ac:dyDescent="0.25">
      <c r="A35" s="6"/>
      <c r="B35" s="7"/>
      <c r="C35" s="8"/>
      <c r="D35" s="9"/>
      <c r="E35" s="19"/>
      <c r="F35" s="11"/>
      <c r="G35" s="12"/>
      <c r="H35" s="20"/>
      <c r="I35" s="10"/>
      <c r="J35" s="14" t="str">
        <f t="shared" si="0"/>
        <v>Diligenciar todas las celdas</v>
      </c>
      <c r="O35" s="15" t="e">
        <f>+IF(H35="no",#REF!-E35,#REF!-I35)</f>
        <v>#REF!</v>
      </c>
      <c r="P35" s="15">
        <f t="shared" si="10"/>
        <v>0</v>
      </c>
      <c r="Q35" s="16">
        <f t="shared" si="11"/>
        <v>0</v>
      </c>
      <c r="R35" s="17" t="str">
        <f t="shared" si="3"/>
        <v/>
      </c>
      <c r="S35">
        <f t="shared" si="4"/>
        <v>1</v>
      </c>
      <c r="T35" s="18">
        <f t="shared" si="12"/>
        <v>0</v>
      </c>
      <c r="U35" s="5">
        <f t="shared" si="6"/>
        <v>1</v>
      </c>
      <c r="V35" t="str">
        <f t="shared" si="7"/>
        <v>Diligenciar todas las celdas</v>
      </c>
    </row>
    <row r="36" spans="1:22" x14ac:dyDescent="0.25">
      <c r="A36" s="6"/>
      <c r="B36" s="7"/>
      <c r="C36" s="8"/>
      <c r="D36" s="9"/>
      <c r="E36" s="19"/>
      <c r="F36" s="11"/>
      <c r="G36" s="12"/>
      <c r="H36" s="20"/>
      <c r="I36" s="10"/>
      <c r="J36" s="14" t="str">
        <f t="shared" si="0"/>
        <v>Diligenciar todas las celdas</v>
      </c>
      <c r="O36" s="15" t="e">
        <f>+IF(H36="no",#REF!-E36,#REF!-I36)</f>
        <v>#REF!</v>
      </c>
      <c r="P36" s="15">
        <f t="shared" si="10"/>
        <v>0</v>
      </c>
      <c r="Q36" s="16">
        <f t="shared" si="11"/>
        <v>0</v>
      </c>
      <c r="R36" s="17" t="str">
        <f t="shared" si="3"/>
        <v/>
      </c>
      <c r="S36">
        <f t="shared" si="4"/>
        <v>1</v>
      </c>
      <c r="T36" s="18">
        <f t="shared" si="12"/>
        <v>0</v>
      </c>
      <c r="U36" s="5">
        <f t="shared" si="6"/>
        <v>1</v>
      </c>
      <c r="V36" t="str">
        <f t="shared" si="7"/>
        <v>Diligenciar todas las celdas</v>
      </c>
    </row>
    <row r="37" spans="1:22" x14ac:dyDescent="0.25">
      <c r="A37" s="6"/>
      <c r="B37" s="7"/>
      <c r="C37" s="8"/>
      <c r="D37" s="9"/>
      <c r="E37" s="19"/>
      <c r="F37" s="11"/>
      <c r="G37" s="12"/>
      <c r="H37" s="20"/>
      <c r="I37" s="10"/>
      <c r="J37" s="14" t="str">
        <f t="shared" si="0"/>
        <v>Diligenciar todas las celdas</v>
      </c>
      <c r="O37" s="15" t="e">
        <f>+IF(H37="no",#REF!-E37,#REF!-I37)</f>
        <v>#REF!</v>
      </c>
      <c r="P37" s="15">
        <f t="shared" si="10"/>
        <v>0</v>
      </c>
      <c r="Q37" s="16">
        <f t="shared" si="11"/>
        <v>0</v>
      </c>
      <c r="R37" s="17" t="str">
        <f t="shared" si="3"/>
        <v/>
      </c>
      <c r="S37">
        <f t="shared" si="4"/>
        <v>1</v>
      </c>
      <c r="T37" s="18">
        <f t="shared" si="12"/>
        <v>0</v>
      </c>
      <c r="U37" s="5">
        <f t="shared" si="6"/>
        <v>1</v>
      </c>
      <c r="V37" t="str">
        <f t="shared" si="7"/>
        <v>Diligenciar todas las celdas</v>
      </c>
    </row>
    <row r="38" spans="1:22" x14ac:dyDescent="0.25">
      <c r="A38" s="6"/>
      <c r="B38" s="7"/>
      <c r="C38" s="8"/>
      <c r="D38" s="9"/>
      <c r="E38" s="19"/>
      <c r="F38" s="11"/>
      <c r="G38" s="12"/>
      <c r="H38" s="20"/>
      <c r="I38" s="10"/>
      <c r="J38" s="14" t="str">
        <f t="shared" si="0"/>
        <v>Diligenciar todas las celdas</v>
      </c>
      <c r="O38" s="15" t="e">
        <f>+IF(H38="no",#REF!-E38,#REF!-I38)</f>
        <v>#REF!</v>
      </c>
      <c r="P38" s="15">
        <f t="shared" si="10"/>
        <v>0</v>
      </c>
      <c r="Q38" s="16">
        <f t="shared" si="11"/>
        <v>0</v>
      </c>
      <c r="R38" s="17" t="str">
        <f t="shared" si="3"/>
        <v/>
      </c>
      <c r="S38">
        <f t="shared" si="4"/>
        <v>1</v>
      </c>
      <c r="T38" s="18">
        <f t="shared" si="12"/>
        <v>0</v>
      </c>
      <c r="U38" s="5">
        <f t="shared" si="6"/>
        <v>1</v>
      </c>
      <c r="V38" t="str">
        <f t="shared" si="7"/>
        <v>Diligenciar todas las celdas</v>
      </c>
    </row>
    <row r="39" spans="1:22" x14ac:dyDescent="0.25">
      <c r="A39" s="6"/>
      <c r="B39" s="7"/>
      <c r="C39" s="8"/>
      <c r="D39" s="9"/>
      <c r="E39" s="19"/>
      <c r="F39" s="11"/>
      <c r="G39" s="12"/>
      <c r="H39" s="20"/>
      <c r="I39" s="10"/>
      <c r="J39" s="14" t="str">
        <f t="shared" si="0"/>
        <v>Diligenciar todas las celdas</v>
      </c>
      <c r="O39" s="15" t="e">
        <f>+IF(H39="no",#REF!-E39,#REF!-I39)</f>
        <v>#REF!</v>
      </c>
      <c r="P39" s="15">
        <f t="shared" si="10"/>
        <v>0</v>
      </c>
      <c r="Q39" s="16">
        <f t="shared" si="11"/>
        <v>0</v>
      </c>
      <c r="R39" s="17" t="str">
        <f t="shared" si="3"/>
        <v/>
      </c>
      <c r="S39">
        <f t="shared" si="4"/>
        <v>1</v>
      </c>
      <c r="T39" s="18">
        <f t="shared" si="12"/>
        <v>0</v>
      </c>
      <c r="U39" s="5">
        <f t="shared" si="6"/>
        <v>1</v>
      </c>
      <c r="V39" t="str">
        <f t="shared" si="7"/>
        <v>Diligenciar todas las celdas</v>
      </c>
    </row>
    <row r="40" spans="1:22" x14ac:dyDescent="0.25">
      <c r="A40" s="6"/>
      <c r="B40" s="7"/>
      <c r="C40" s="8"/>
      <c r="D40" s="9"/>
      <c r="E40" s="19"/>
      <c r="F40" s="11"/>
      <c r="G40" s="12"/>
      <c r="H40" s="20"/>
      <c r="I40" s="10"/>
      <c r="J40" s="14" t="str">
        <f t="shared" si="0"/>
        <v>Diligenciar todas las celdas</v>
      </c>
      <c r="O40" s="15" t="e">
        <f>+IF(H40="no",#REF!-E40,#REF!-I40)</f>
        <v>#REF!</v>
      </c>
      <c r="P40" s="15">
        <f t="shared" si="10"/>
        <v>0</v>
      </c>
      <c r="Q40" s="16">
        <f t="shared" si="11"/>
        <v>0</v>
      </c>
      <c r="R40" s="17" t="str">
        <f t="shared" si="3"/>
        <v/>
      </c>
      <c r="S40">
        <f t="shared" si="4"/>
        <v>1</v>
      </c>
      <c r="T40" s="18">
        <f t="shared" si="12"/>
        <v>0</v>
      </c>
      <c r="U40" s="5">
        <f t="shared" si="6"/>
        <v>1</v>
      </c>
      <c r="V40" t="str">
        <f t="shared" si="7"/>
        <v>Diligenciar todas las celdas</v>
      </c>
    </row>
    <row r="41" spans="1:22" x14ac:dyDescent="0.25">
      <c r="A41" s="6"/>
      <c r="B41" s="7"/>
      <c r="C41" s="8"/>
      <c r="D41" s="9"/>
      <c r="E41" s="19"/>
      <c r="F41" s="11"/>
      <c r="G41" s="12"/>
      <c r="H41" s="20"/>
      <c r="I41" s="10"/>
      <c r="J41" s="14" t="str">
        <f t="shared" si="0"/>
        <v>Diligenciar todas las celdas</v>
      </c>
      <c r="O41" s="15" t="e">
        <f>+IF(H41="no",#REF!-E41,#REF!-I41)</f>
        <v>#REF!</v>
      </c>
      <c r="P41" s="15">
        <f t="shared" si="10"/>
        <v>0</v>
      </c>
      <c r="Q41" s="16">
        <f t="shared" si="11"/>
        <v>0</v>
      </c>
      <c r="R41" s="17" t="str">
        <f t="shared" si="3"/>
        <v/>
      </c>
      <c r="S41">
        <f t="shared" si="4"/>
        <v>1</v>
      </c>
      <c r="T41" s="18">
        <f t="shared" si="12"/>
        <v>0</v>
      </c>
      <c r="U41" s="5">
        <f t="shared" si="6"/>
        <v>1</v>
      </c>
      <c r="V41" t="str">
        <f t="shared" si="7"/>
        <v>Diligenciar todas las celdas</v>
      </c>
    </row>
    <row r="42" spans="1:22" x14ac:dyDescent="0.25">
      <c r="A42" s="6"/>
      <c r="B42" s="7"/>
      <c r="C42" s="8"/>
      <c r="D42" s="9"/>
      <c r="E42" s="19"/>
      <c r="F42" s="11"/>
      <c r="G42" s="12"/>
      <c r="H42" s="20"/>
      <c r="I42" s="10"/>
      <c r="J42" s="14" t="str">
        <f t="shared" si="0"/>
        <v>Diligenciar todas las celdas</v>
      </c>
      <c r="O42" s="15" t="e">
        <f>+IF(H42="no",#REF!-E42,#REF!-I42)</f>
        <v>#REF!</v>
      </c>
      <c r="P42" s="15">
        <f t="shared" si="10"/>
        <v>0</v>
      </c>
      <c r="Q42" s="16">
        <f t="shared" si="11"/>
        <v>0</v>
      </c>
      <c r="R42" s="17" t="str">
        <f t="shared" si="3"/>
        <v/>
      </c>
      <c r="S42">
        <f t="shared" si="4"/>
        <v>1</v>
      </c>
      <c r="T42" s="18">
        <f t="shared" si="12"/>
        <v>0</v>
      </c>
      <c r="U42" s="5">
        <f t="shared" si="6"/>
        <v>1</v>
      </c>
      <c r="V42" t="str">
        <f t="shared" si="7"/>
        <v>Diligenciar todas las celdas</v>
      </c>
    </row>
    <row r="43" spans="1:22" x14ac:dyDescent="0.25">
      <c r="A43" s="6"/>
      <c r="B43" s="7"/>
      <c r="C43" s="8"/>
      <c r="D43" s="9"/>
      <c r="E43" s="19"/>
      <c r="F43" s="11"/>
      <c r="G43" s="12"/>
      <c r="H43" s="20"/>
      <c r="I43" s="10"/>
      <c r="J43" s="14" t="str">
        <f t="shared" si="0"/>
        <v>Diligenciar todas las celdas</v>
      </c>
      <c r="O43" s="15" t="e">
        <f>+IF(H43="no",#REF!-E43,#REF!-I43)</f>
        <v>#REF!</v>
      </c>
      <c r="P43" s="15">
        <f t="shared" si="10"/>
        <v>0</v>
      </c>
      <c r="Q43" s="16">
        <f t="shared" si="11"/>
        <v>0</v>
      </c>
      <c r="R43" s="17" t="str">
        <f t="shared" si="3"/>
        <v/>
      </c>
      <c r="S43">
        <f t="shared" si="4"/>
        <v>1</v>
      </c>
      <c r="T43" s="18">
        <f t="shared" si="12"/>
        <v>0</v>
      </c>
      <c r="U43" s="5">
        <f t="shared" si="6"/>
        <v>1</v>
      </c>
      <c r="V43" t="str">
        <f t="shared" si="7"/>
        <v>Diligenciar todas las celdas</v>
      </c>
    </row>
    <row r="44" spans="1:22" x14ac:dyDescent="0.25">
      <c r="A44" s="6"/>
      <c r="B44" s="7"/>
      <c r="C44" s="8"/>
      <c r="D44" s="9"/>
      <c r="E44" s="19"/>
      <c r="F44" s="11"/>
      <c r="G44" s="12"/>
      <c r="H44" s="20"/>
      <c r="I44" s="10"/>
      <c r="J44" s="14" t="str">
        <f t="shared" si="0"/>
        <v>Diligenciar todas las celdas</v>
      </c>
      <c r="O44" s="15" t="e">
        <f>+IF(H44="no",#REF!-E44,#REF!-I44)</f>
        <v>#REF!</v>
      </c>
      <c r="P44" s="15">
        <f t="shared" si="10"/>
        <v>0</v>
      </c>
      <c r="Q44" s="16">
        <f t="shared" si="11"/>
        <v>0</v>
      </c>
      <c r="R44" s="17" t="str">
        <f t="shared" si="3"/>
        <v/>
      </c>
      <c r="S44">
        <f t="shared" si="4"/>
        <v>1</v>
      </c>
      <c r="T44" s="18">
        <f t="shared" si="12"/>
        <v>0</v>
      </c>
      <c r="U44" s="5">
        <f t="shared" si="6"/>
        <v>1</v>
      </c>
      <c r="V44" t="str">
        <f t="shared" si="7"/>
        <v>Diligenciar todas las celdas</v>
      </c>
    </row>
    <row r="45" spans="1:22" x14ac:dyDescent="0.25">
      <c r="A45" s="6"/>
      <c r="B45" s="7"/>
      <c r="C45" s="8"/>
      <c r="D45" s="9"/>
      <c r="E45" s="19"/>
      <c r="F45" s="11"/>
      <c r="G45" s="12"/>
      <c r="H45" s="20"/>
      <c r="I45" s="10"/>
      <c r="J45" s="14" t="str">
        <f t="shared" si="0"/>
        <v>Diligenciar todas las celdas</v>
      </c>
      <c r="O45" s="15" t="e">
        <f>+IF(H45="no",#REF!-E45,#REF!-I45)</f>
        <v>#REF!</v>
      </c>
      <c r="P45" s="15">
        <f t="shared" si="10"/>
        <v>0</v>
      </c>
      <c r="Q45" s="16">
        <f t="shared" si="11"/>
        <v>0</v>
      </c>
      <c r="R45" s="17" t="str">
        <f t="shared" si="3"/>
        <v/>
      </c>
      <c r="S45">
        <f t="shared" si="4"/>
        <v>1</v>
      </c>
      <c r="T45" s="18">
        <f t="shared" si="12"/>
        <v>0</v>
      </c>
      <c r="U45" s="5">
        <f t="shared" si="6"/>
        <v>1</v>
      </c>
      <c r="V45" t="str">
        <f t="shared" si="7"/>
        <v>Diligenciar todas las celdas</v>
      </c>
    </row>
    <row r="46" spans="1:22" x14ac:dyDescent="0.25">
      <c r="A46" s="6"/>
      <c r="B46" s="7"/>
      <c r="C46" s="8"/>
      <c r="D46" s="9"/>
      <c r="E46" s="19"/>
      <c r="F46" s="11"/>
      <c r="G46" s="12"/>
      <c r="H46" s="20"/>
      <c r="I46" s="10"/>
      <c r="J46" s="14" t="str">
        <f t="shared" si="0"/>
        <v>Diligenciar todas las celdas</v>
      </c>
      <c r="O46" s="15" t="e">
        <f>+IF(H46="no",#REF!-E46,#REF!-I46)</f>
        <v>#REF!</v>
      </c>
      <c r="P46" s="15">
        <f t="shared" si="10"/>
        <v>0</v>
      </c>
      <c r="Q46" s="16">
        <f t="shared" si="11"/>
        <v>0</v>
      </c>
      <c r="R46" s="17" t="str">
        <f t="shared" si="3"/>
        <v/>
      </c>
      <c r="S46">
        <f t="shared" si="4"/>
        <v>1</v>
      </c>
      <c r="T46" s="18">
        <f t="shared" si="12"/>
        <v>0</v>
      </c>
      <c r="U46" s="5">
        <f t="shared" si="6"/>
        <v>1</v>
      </c>
      <c r="V46" t="str">
        <f t="shared" si="7"/>
        <v>Diligenciar todas las celdas</v>
      </c>
    </row>
    <row r="47" spans="1:22" x14ac:dyDescent="0.25">
      <c r="A47" s="6"/>
      <c r="B47" s="7"/>
      <c r="C47" s="8"/>
      <c r="D47" s="9"/>
      <c r="E47" s="19"/>
      <c r="F47" s="11"/>
      <c r="G47" s="12"/>
      <c r="H47" s="20"/>
      <c r="I47" s="10"/>
      <c r="J47" s="14" t="str">
        <f t="shared" si="0"/>
        <v>Diligenciar todas las celdas</v>
      </c>
      <c r="O47" s="15" t="e">
        <f>+IF(H47="no",#REF!-E47,#REF!-I47)</f>
        <v>#REF!</v>
      </c>
      <c r="P47" s="15">
        <f t="shared" si="10"/>
        <v>0</v>
      </c>
      <c r="Q47" s="16">
        <f t="shared" si="11"/>
        <v>0</v>
      </c>
      <c r="R47" s="17" t="str">
        <f t="shared" si="3"/>
        <v/>
      </c>
      <c r="S47">
        <f t="shared" si="4"/>
        <v>1</v>
      </c>
      <c r="T47" s="18">
        <f t="shared" si="12"/>
        <v>0</v>
      </c>
      <c r="U47" s="5">
        <f t="shared" si="6"/>
        <v>1</v>
      </c>
      <c r="V47" t="str">
        <f t="shared" si="7"/>
        <v>Diligenciar todas las celdas</v>
      </c>
    </row>
    <row r="48" spans="1:22" x14ac:dyDescent="0.25">
      <c r="A48" s="6"/>
      <c r="B48" s="7"/>
      <c r="C48" s="8"/>
      <c r="D48" s="9"/>
      <c r="E48" s="19"/>
      <c r="F48" s="11"/>
      <c r="G48" s="12"/>
      <c r="H48" s="20"/>
      <c r="I48" s="10"/>
      <c r="J48" s="14" t="str">
        <f t="shared" si="0"/>
        <v>Diligenciar todas las celdas</v>
      </c>
      <c r="O48" s="15" t="e">
        <f>+IF(H48="no",#REF!-E48,#REF!-I48)</f>
        <v>#REF!</v>
      </c>
      <c r="P48" s="15">
        <f t="shared" si="10"/>
        <v>0</v>
      </c>
      <c r="Q48" s="16">
        <f t="shared" si="11"/>
        <v>0</v>
      </c>
      <c r="R48" s="17" t="str">
        <f t="shared" si="3"/>
        <v/>
      </c>
      <c r="S48">
        <f t="shared" si="4"/>
        <v>1</v>
      </c>
      <c r="T48" s="18">
        <f t="shared" si="12"/>
        <v>0</v>
      </c>
      <c r="U48" s="5">
        <f t="shared" si="6"/>
        <v>1</v>
      </c>
      <c r="V48" t="str">
        <f t="shared" si="7"/>
        <v>Diligenciar todas las celdas</v>
      </c>
    </row>
    <row r="49" spans="1:22" x14ac:dyDescent="0.25">
      <c r="A49" s="6"/>
      <c r="B49" s="7"/>
      <c r="C49" s="8"/>
      <c r="D49" s="9"/>
      <c r="E49" s="19"/>
      <c r="F49" s="11"/>
      <c r="G49" s="12"/>
      <c r="H49" s="20"/>
      <c r="I49" s="10"/>
      <c r="J49" s="14" t="str">
        <f t="shared" si="0"/>
        <v>Diligenciar todas las celdas</v>
      </c>
      <c r="O49" s="15" t="e">
        <f>+IF(H49="no",#REF!-E49,#REF!-I49)</f>
        <v>#REF!</v>
      </c>
      <c r="P49" s="15">
        <f t="shared" si="10"/>
        <v>0</v>
      </c>
      <c r="Q49" s="16">
        <f t="shared" si="11"/>
        <v>0</v>
      </c>
      <c r="R49" s="17" t="str">
        <f t="shared" si="3"/>
        <v/>
      </c>
      <c r="S49">
        <f t="shared" si="4"/>
        <v>1</v>
      </c>
      <c r="T49" s="18">
        <f t="shared" si="12"/>
        <v>0</v>
      </c>
      <c r="U49" s="5">
        <f t="shared" si="6"/>
        <v>1</v>
      </c>
      <c r="V49" t="str">
        <f t="shared" si="7"/>
        <v>Diligenciar todas las celdas</v>
      </c>
    </row>
    <row r="50" spans="1:22" x14ac:dyDescent="0.25">
      <c r="A50" s="6"/>
      <c r="B50" s="7"/>
      <c r="C50" s="8"/>
      <c r="D50" s="9"/>
      <c r="E50" s="19"/>
      <c r="F50" s="11"/>
      <c r="G50" s="12"/>
      <c r="H50" s="20"/>
      <c r="I50" s="10"/>
      <c r="J50" s="14" t="str">
        <f t="shared" si="0"/>
        <v>Diligenciar todas las celdas</v>
      </c>
      <c r="O50" s="15" t="e">
        <f>+IF(H50="no",#REF!-E50,#REF!-I50)</f>
        <v>#REF!</v>
      </c>
      <c r="P50" s="15">
        <f t="shared" si="10"/>
        <v>0</v>
      </c>
      <c r="Q50" s="16">
        <f t="shared" si="11"/>
        <v>0</v>
      </c>
      <c r="R50" s="17" t="str">
        <f t="shared" si="3"/>
        <v/>
      </c>
      <c r="S50">
        <f t="shared" si="4"/>
        <v>1</v>
      </c>
      <c r="T50" s="18">
        <f t="shared" si="12"/>
        <v>0</v>
      </c>
      <c r="U50" s="5">
        <f t="shared" si="6"/>
        <v>1</v>
      </c>
      <c r="V50" t="str">
        <f t="shared" si="7"/>
        <v>Diligenciar todas las celdas</v>
      </c>
    </row>
    <row r="51" spans="1:22" x14ac:dyDescent="0.25">
      <c r="A51" s="6"/>
      <c r="B51" s="7"/>
      <c r="C51" s="8"/>
      <c r="D51" s="9"/>
      <c r="E51" s="19"/>
      <c r="F51" s="11"/>
      <c r="G51" s="12"/>
      <c r="H51" s="20"/>
      <c r="I51" s="10"/>
      <c r="J51" s="14" t="str">
        <f t="shared" si="0"/>
        <v>Diligenciar todas las celdas</v>
      </c>
      <c r="O51" s="15" t="e">
        <f>+IF(H51="no",#REF!-E51,#REF!-I51)</f>
        <v>#REF!</v>
      </c>
      <c r="P51" s="15">
        <f t="shared" si="10"/>
        <v>0</v>
      </c>
      <c r="Q51" s="16">
        <f t="shared" si="11"/>
        <v>0</v>
      </c>
      <c r="R51" s="17" t="str">
        <f t="shared" si="3"/>
        <v/>
      </c>
      <c r="S51">
        <f t="shared" si="4"/>
        <v>1</v>
      </c>
      <c r="T51" s="18">
        <f t="shared" si="12"/>
        <v>0</v>
      </c>
      <c r="U51" s="5">
        <f t="shared" si="6"/>
        <v>1</v>
      </c>
      <c r="V51" t="str">
        <f t="shared" si="7"/>
        <v>Diligenciar todas las celdas</v>
      </c>
    </row>
    <row r="52" spans="1:22" x14ac:dyDescent="0.25">
      <c r="A52" s="6"/>
      <c r="B52" s="7"/>
      <c r="C52" s="8"/>
      <c r="D52" s="9"/>
      <c r="E52" s="19"/>
      <c r="F52" s="11"/>
      <c r="G52" s="12"/>
      <c r="H52" s="20"/>
      <c r="I52" s="10"/>
      <c r="J52" s="14" t="str">
        <f t="shared" si="0"/>
        <v>Diligenciar todas las celdas</v>
      </c>
      <c r="O52" s="15" t="e">
        <f>+IF(H52="no",#REF!-E52,#REF!-I52)</f>
        <v>#REF!</v>
      </c>
      <c r="P52" s="15">
        <f t="shared" si="10"/>
        <v>0</v>
      </c>
      <c r="Q52" s="16">
        <f t="shared" si="11"/>
        <v>0</v>
      </c>
      <c r="R52" s="17" t="str">
        <f t="shared" si="3"/>
        <v/>
      </c>
      <c r="S52">
        <f t="shared" si="4"/>
        <v>1</v>
      </c>
      <c r="T52" s="18">
        <f t="shared" si="12"/>
        <v>0</v>
      </c>
      <c r="U52" s="5">
        <f t="shared" si="6"/>
        <v>1</v>
      </c>
      <c r="V52" t="str">
        <f t="shared" si="7"/>
        <v>Diligenciar todas las celdas</v>
      </c>
    </row>
    <row r="53" spans="1:22" x14ac:dyDescent="0.25">
      <c r="A53" s="6"/>
      <c r="B53" s="7"/>
      <c r="C53" s="8"/>
      <c r="D53" s="9"/>
      <c r="E53" s="19"/>
      <c r="F53" s="11"/>
      <c r="G53" s="12"/>
      <c r="H53" s="20"/>
      <c r="I53" s="10"/>
      <c r="J53" s="14" t="str">
        <f t="shared" si="0"/>
        <v>Diligenciar todas las celdas</v>
      </c>
      <c r="O53" s="15" t="e">
        <f>+IF(H53="no",#REF!-E53,#REF!-I53)</f>
        <v>#REF!</v>
      </c>
      <c r="P53" s="15">
        <f t="shared" si="10"/>
        <v>0</v>
      </c>
      <c r="Q53" s="16">
        <f t="shared" si="11"/>
        <v>0</v>
      </c>
      <c r="R53" s="17" t="str">
        <f t="shared" si="3"/>
        <v/>
      </c>
      <c r="S53">
        <f t="shared" si="4"/>
        <v>1</v>
      </c>
      <c r="T53" s="18">
        <f t="shared" si="12"/>
        <v>0</v>
      </c>
      <c r="U53" s="5">
        <f t="shared" si="6"/>
        <v>1</v>
      </c>
      <c r="V53" t="str">
        <f t="shared" si="7"/>
        <v>Diligenciar todas las celdas</v>
      </c>
    </row>
    <row r="54" spans="1:22" x14ac:dyDescent="0.25">
      <c r="A54" s="6"/>
      <c r="B54" s="7"/>
      <c r="C54" s="8"/>
      <c r="D54" s="9"/>
      <c r="E54" s="19"/>
      <c r="F54" s="11"/>
      <c r="G54" s="12"/>
      <c r="H54" s="20"/>
      <c r="I54" s="10"/>
      <c r="J54" s="14" t="str">
        <f t="shared" si="0"/>
        <v>Diligenciar todas las celdas</v>
      </c>
      <c r="O54" s="15" t="e">
        <f>+IF(H54="no",#REF!-E54,#REF!-I54)</f>
        <v>#REF!</v>
      </c>
      <c r="P54" s="15">
        <f t="shared" si="10"/>
        <v>0</v>
      </c>
      <c r="Q54" s="16">
        <f t="shared" si="11"/>
        <v>0</v>
      </c>
      <c r="R54" s="17" t="str">
        <f t="shared" si="3"/>
        <v/>
      </c>
      <c r="S54">
        <f t="shared" si="4"/>
        <v>1</v>
      </c>
      <c r="T54" s="18">
        <f t="shared" si="12"/>
        <v>0</v>
      </c>
      <c r="U54" s="5">
        <f t="shared" si="6"/>
        <v>1</v>
      </c>
      <c r="V54" t="str">
        <f t="shared" si="7"/>
        <v>Diligenciar todas las celdas</v>
      </c>
    </row>
    <row r="55" spans="1:22" x14ac:dyDescent="0.25">
      <c r="A55" s="6"/>
      <c r="B55" s="7"/>
      <c r="C55" s="8"/>
      <c r="D55" s="9"/>
      <c r="E55" s="19"/>
      <c r="F55" s="11"/>
      <c r="G55" s="12"/>
      <c r="H55" s="20"/>
      <c r="I55" s="10"/>
      <c r="J55" s="14" t="str">
        <f t="shared" si="0"/>
        <v>Diligenciar todas las celdas</v>
      </c>
      <c r="O55" s="15" t="e">
        <f>+IF(H55="no",#REF!-E55,#REF!-I55)</f>
        <v>#REF!</v>
      </c>
      <c r="P55" s="15">
        <f t="shared" si="10"/>
        <v>0</v>
      </c>
      <c r="Q55" s="16">
        <f t="shared" si="11"/>
        <v>0</v>
      </c>
      <c r="R55" s="17" t="str">
        <f t="shared" si="3"/>
        <v/>
      </c>
      <c r="S55">
        <f t="shared" si="4"/>
        <v>1</v>
      </c>
      <c r="T55" s="18">
        <f t="shared" si="12"/>
        <v>0</v>
      </c>
      <c r="U55" s="5">
        <f t="shared" si="6"/>
        <v>1</v>
      </c>
      <c r="V55" t="str">
        <f t="shared" si="7"/>
        <v>Diligenciar todas las celdas</v>
      </c>
    </row>
    <row r="56" spans="1:22" x14ac:dyDescent="0.25">
      <c r="A56" s="6"/>
      <c r="B56" s="7"/>
      <c r="C56" s="8"/>
      <c r="D56" s="9"/>
      <c r="E56" s="19"/>
      <c r="F56" s="11"/>
      <c r="G56" s="12"/>
      <c r="H56" s="20"/>
      <c r="I56" s="10"/>
      <c r="J56" s="14" t="str">
        <f t="shared" si="0"/>
        <v>Diligenciar todas las celdas</v>
      </c>
      <c r="O56" s="15" t="e">
        <f>+IF(H56="no",#REF!-E56,#REF!-I56)</f>
        <v>#REF!</v>
      </c>
      <c r="P56" s="15">
        <f t="shared" si="10"/>
        <v>0</v>
      </c>
      <c r="Q56" s="16">
        <f t="shared" si="11"/>
        <v>0</v>
      </c>
      <c r="R56" s="17" t="str">
        <f t="shared" si="3"/>
        <v/>
      </c>
      <c r="S56">
        <f t="shared" si="4"/>
        <v>1</v>
      </c>
      <c r="T56" s="18">
        <f t="shared" si="12"/>
        <v>0</v>
      </c>
      <c r="U56" s="5">
        <f t="shared" si="6"/>
        <v>1</v>
      </c>
      <c r="V56" t="str">
        <f t="shared" si="7"/>
        <v>Diligenciar todas las celdas</v>
      </c>
    </row>
    <row r="57" spans="1:22" x14ac:dyDescent="0.25">
      <c r="A57" s="6"/>
      <c r="B57" s="7"/>
      <c r="C57" s="8"/>
      <c r="D57" s="9"/>
      <c r="E57" s="19"/>
      <c r="F57" s="11"/>
      <c r="G57" s="12"/>
      <c r="H57" s="20"/>
      <c r="I57" s="10"/>
      <c r="J57" s="14" t="str">
        <f t="shared" si="0"/>
        <v>Diligenciar todas las celdas</v>
      </c>
      <c r="O57" s="15" t="e">
        <f>+IF(H57="no",#REF!-E57,#REF!-I57)</f>
        <v>#REF!</v>
      </c>
      <c r="P57" s="15">
        <f t="shared" si="10"/>
        <v>0</v>
      </c>
      <c r="Q57" s="16">
        <f t="shared" si="11"/>
        <v>0</v>
      </c>
      <c r="R57" s="17" t="str">
        <f t="shared" si="3"/>
        <v/>
      </c>
      <c r="S57">
        <f t="shared" si="4"/>
        <v>1</v>
      </c>
      <c r="T57" s="18">
        <f t="shared" si="12"/>
        <v>0</v>
      </c>
      <c r="U57" s="5">
        <f t="shared" si="6"/>
        <v>1</v>
      </c>
      <c r="V57" t="str">
        <f t="shared" si="7"/>
        <v>Diligenciar todas las celdas</v>
      </c>
    </row>
    <row r="58" spans="1:22" x14ac:dyDescent="0.25">
      <c r="A58" s="6"/>
      <c r="B58" s="7"/>
      <c r="C58" s="8"/>
      <c r="D58" s="9"/>
      <c r="E58" s="19"/>
      <c r="F58" s="11"/>
      <c r="G58" s="12"/>
      <c r="H58" s="20"/>
      <c r="I58" s="10"/>
      <c r="J58" s="14" t="str">
        <f t="shared" si="0"/>
        <v>Diligenciar todas las celdas</v>
      </c>
      <c r="O58" s="15" t="e">
        <f>+IF(H58="no",#REF!-E58,#REF!-I58)</f>
        <v>#REF!</v>
      </c>
      <c r="P58" s="15">
        <f t="shared" si="10"/>
        <v>0</v>
      </c>
      <c r="Q58" s="16">
        <f t="shared" si="11"/>
        <v>0</v>
      </c>
      <c r="R58" s="17" t="str">
        <f t="shared" si="3"/>
        <v/>
      </c>
      <c r="S58">
        <f t="shared" si="4"/>
        <v>1</v>
      </c>
      <c r="T58" s="18">
        <f t="shared" si="12"/>
        <v>0</v>
      </c>
      <c r="U58" s="5">
        <f t="shared" si="6"/>
        <v>1</v>
      </c>
      <c r="V58" t="str">
        <f t="shared" si="7"/>
        <v>Diligenciar todas las celdas</v>
      </c>
    </row>
    <row r="59" spans="1:22" x14ac:dyDescent="0.25">
      <c r="A59" s="6"/>
      <c r="B59" s="7"/>
      <c r="C59" s="8"/>
      <c r="D59" s="9"/>
      <c r="E59" s="19"/>
      <c r="F59" s="11"/>
      <c r="G59" s="12"/>
      <c r="H59" s="20"/>
      <c r="I59" s="10"/>
      <c r="J59" s="14" t="str">
        <f t="shared" si="0"/>
        <v>Diligenciar todas las celdas</v>
      </c>
      <c r="O59" s="15" t="e">
        <f>+IF(H59="no",#REF!-E59,#REF!-I59)</f>
        <v>#REF!</v>
      </c>
      <c r="P59" s="15">
        <f t="shared" si="10"/>
        <v>0</v>
      </c>
      <c r="Q59" s="16">
        <f t="shared" si="11"/>
        <v>0</v>
      </c>
      <c r="R59" s="17" t="str">
        <f t="shared" si="3"/>
        <v/>
      </c>
      <c r="S59">
        <f t="shared" si="4"/>
        <v>1</v>
      </c>
      <c r="T59" s="18">
        <f t="shared" si="12"/>
        <v>0</v>
      </c>
      <c r="U59" s="5">
        <f t="shared" si="6"/>
        <v>1</v>
      </c>
      <c r="V59" t="str">
        <f t="shared" si="7"/>
        <v>Diligenciar todas las celdas</v>
      </c>
    </row>
    <row r="60" spans="1:22" x14ac:dyDescent="0.25">
      <c r="A60" s="6"/>
      <c r="B60" s="7"/>
      <c r="C60" s="8"/>
      <c r="D60" s="9"/>
      <c r="E60" s="19"/>
      <c r="F60" s="11"/>
      <c r="G60" s="12"/>
      <c r="H60" s="20"/>
      <c r="I60" s="10"/>
      <c r="J60" s="14" t="str">
        <f t="shared" si="0"/>
        <v>Diligenciar todas las celdas</v>
      </c>
      <c r="O60" s="15" t="e">
        <f>+IF(H60="no",#REF!-E60,#REF!-I60)</f>
        <v>#REF!</v>
      </c>
      <c r="P60" s="15">
        <f t="shared" si="10"/>
        <v>0</v>
      </c>
      <c r="Q60" s="16">
        <f t="shared" si="11"/>
        <v>0</v>
      </c>
      <c r="R60" s="17" t="str">
        <f t="shared" si="3"/>
        <v/>
      </c>
      <c r="S60">
        <f t="shared" si="4"/>
        <v>1</v>
      </c>
      <c r="T60" s="18">
        <f t="shared" si="12"/>
        <v>0</v>
      </c>
      <c r="U60" s="5">
        <f t="shared" si="6"/>
        <v>1</v>
      </c>
      <c r="V60" t="str">
        <f t="shared" si="7"/>
        <v>Diligenciar todas las celdas</v>
      </c>
    </row>
    <row r="61" spans="1:22" x14ac:dyDescent="0.25">
      <c r="A61" s="6"/>
      <c r="B61" s="7"/>
      <c r="C61" s="8"/>
      <c r="D61" s="9"/>
      <c r="E61" s="19"/>
      <c r="F61" s="11"/>
      <c r="G61" s="12"/>
      <c r="H61" s="20"/>
      <c r="I61" s="10"/>
      <c r="J61" s="14" t="str">
        <f t="shared" si="0"/>
        <v>Diligenciar todas las celdas</v>
      </c>
      <c r="O61" s="15" t="e">
        <f>+IF(H61="no",#REF!-E61,#REF!-I61)</f>
        <v>#REF!</v>
      </c>
      <c r="P61" s="15">
        <f t="shared" si="10"/>
        <v>0</v>
      </c>
      <c r="Q61" s="16">
        <f t="shared" si="11"/>
        <v>0</v>
      </c>
      <c r="R61" s="17" t="str">
        <f t="shared" si="3"/>
        <v/>
      </c>
      <c r="S61">
        <f t="shared" si="4"/>
        <v>1</v>
      </c>
      <c r="T61" s="18">
        <f t="shared" si="12"/>
        <v>0</v>
      </c>
      <c r="U61" s="5">
        <f t="shared" si="6"/>
        <v>1</v>
      </c>
      <c r="V61" t="str">
        <f t="shared" si="7"/>
        <v>Diligenciar todas las celdas</v>
      </c>
    </row>
    <row r="62" spans="1:22" x14ac:dyDescent="0.25">
      <c r="A62" s="6"/>
      <c r="B62" s="7"/>
      <c r="C62" s="8"/>
      <c r="D62" s="9"/>
      <c r="E62" s="19"/>
      <c r="F62" s="11"/>
      <c r="G62" s="12"/>
      <c r="H62" s="20"/>
      <c r="I62" s="10"/>
      <c r="J62" s="14" t="str">
        <f t="shared" si="0"/>
        <v>Diligenciar todas las celdas</v>
      </c>
      <c r="O62" s="15" t="e">
        <f>+IF(H62="no",#REF!-E62,#REF!-I62)</f>
        <v>#REF!</v>
      </c>
      <c r="P62" s="15">
        <f t="shared" si="10"/>
        <v>0</v>
      </c>
      <c r="Q62" s="16">
        <f t="shared" si="11"/>
        <v>0</v>
      </c>
      <c r="R62" s="17" t="str">
        <f t="shared" si="3"/>
        <v/>
      </c>
      <c r="S62">
        <f t="shared" si="4"/>
        <v>1</v>
      </c>
      <c r="T62" s="18">
        <f t="shared" si="12"/>
        <v>0</v>
      </c>
      <c r="U62" s="5">
        <f t="shared" si="6"/>
        <v>1</v>
      </c>
      <c r="V62" t="str">
        <f t="shared" si="7"/>
        <v>Diligenciar todas las celdas</v>
      </c>
    </row>
    <row r="63" spans="1:22" x14ac:dyDescent="0.25">
      <c r="A63" s="6"/>
      <c r="B63" s="7"/>
      <c r="C63" s="8"/>
      <c r="D63" s="9"/>
      <c r="E63" s="19"/>
      <c r="F63" s="11"/>
      <c r="G63" s="12"/>
      <c r="H63" s="20"/>
      <c r="I63" s="10"/>
      <c r="J63" s="14" t="str">
        <f t="shared" si="0"/>
        <v>Diligenciar todas las celdas</v>
      </c>
      <c r="O63" s="15" t="e">
        <f>+IF(H63="no",#REF!-E63,#REF!-I63)</f>
        <v>#REF!</v>
      </c>
      <c r="P63" s="15">
        <f t="shared" si="10"/>
        <v>0</v>
      </c>
      <c r="Q63" s="16">
        <f t="shared" si="11"/>
        <v>0</v>
      </c>
      <c r="R63" s="17" t="str">
        <f t="shared" si="3"/>
        <v/>
      </c>
      <c r="S63">
        <f t="shared" si="4"/>
        <v>1</v>
      </c>
      <c r="T63" s="18">
        <f t="shared" si="12"/>
        <v>0</v>
      </c>
      <c r="U63" s="5">
        <f t="shared" si="6"/>
        <v>1</v>
      </c>
      <c r="V63" t="str">
        <f t="shared" si="7"/>
        <v>Diligenciar todas las celdas</v>
      </c>
    </row>
    <row r="64" spans="1:22" x14ac:dyDescent="0.25">
      <c r="A64" s="6"/>
      <c r="B64" s="7"/>
      <c r="C64" s="8"/>
      <c r="D64" s="9"/>
      <c r="E64" s="19"/>
      <c r="F64" s="11"/>
      <c r="G64" s="12"/>
      <c r="H64" s="20"/>
      <c r="I64" s="10"/>
      <c r="J64" s="14" t="str">
        <f t="shared" si="0"/>
        <v>Diligenciar todas las celdas</v>
      </c>
      <c r="O64" s="15" t="e">
        <f>+IF(H64="no",#REF!-E64,#REF!-I64)</f>
        <v>#REF!</v>
      </c>
      <c r="P64" s="15">
        <f t="shared" si="10"/>
        <v>0</v>
      </c>
      <c r="Q64" s="16">
        <f t="shared" si="11"/>
        <v>0</v>
      </c>
      <c r="R64" s="17" t="str">
        <f t="shared" si="3"/>
        <v/>
      </c>
      <c r="S64">
        <f t="shared" si="4"/>
        <v>1</v>
      </c>
      <c r="T64" s="18">
        <f t="shared" si="12"/>
        <v>0</v>
      </c>
      <c r="U64" s="5">
        <f t="shared" si="6"/>
        <v>1</v>
      </c>
      <c r="V64" t="str">
        <f t="shared" si="7"/>
        <v>Diligenciar todas las celdas</v>
      </c>
    </row>
    <row r="65" spans="1:22" x14ac:dyDescent="0.25">
      <c r="A65" s="6"/>
      <c r="B65" s="7"/>
      <c r="C65" s="8"/>
      <c r="D65" s="9"/>
      <c r="E65" s="19"/>
      <c r="F65" s="11"/>
      <c r="G65" s="12"/>
      <c r="H65" s="20"/>
      <c r="I65" s="10"/>
      <c r="J65" s="14" t="str">
        <f t="shared" si="0"/>
        <v>Diligenciar todas las celdas</v>
      </c>
      <c r="O65" s="15" t="e">
        <f>+IF(H65="no",#REF!-E65,#REF!-I65)</f>
        <v>#REF!</v>
      </c>
      <c r="P65" s="15">
        <f t="shared" si="10"/>
        <v>0</v>
      </c>
      <c r="Q65" s="16">
        <f t="shared" si="11"/>
        <v>0</v>
      </c>
      <c r="R65" s="17" t="str">
        <f t="shared" si="3"/>
        <v/>
      </c>
      <c r="S65">
        <f t="shared" si="4"/>
        <v>1</v>
      </c>
      <c r="T65" s="18">
        <f t="shared" si="12"/>
        <v>0</v>
      </c>
      <c r="U65" s="5">
        <f t="shared" si="6"/>
        <v>1</v>
      </c>
      <c r="V65" t="str">
        <f t="shared" si="7"/>
        <v>Diligenciar todas las celdas</v>
      </c>
    </row>
    <row r="66" spans="1:22" x14ac:dyDescent="0.25">
      <c r="A66" s="6"/>
      <c r="B66" s="7"/>
      <c r="C66" s="8"/>
      <c r="D66" s="9"/>
      <c r="E66" s="19"/>
      <c r="F66" s="11"/>
      <c r="G66" s="12"/>
      <c r="H66" s="20"/>
      <c r="I66" s="10"/>
      <c r="J66" s="14" t="str">
        <f t="shared" si="0"/>
        <v>Diligenciar todas las celdas</v>
      </c>
      <c r="O66" s="15" t="e">
        <f>+IF(H66="no",#REF!-E66,#REF!-I66)</f>
        <v>#REF!</v>
      </c>
      <c r="P66" s="15">
        <f t="shared" si="10"/>
        <v>0</v>
      </c>
      <c r="Q66" s="16">
        <f t="shared" si="11"/>
        <v>0</v>
      </c>
      <c r="R66" s="17" t="str">
        <f t="shared" si="3"/>
        <v/>
      </c>
      <c r="S66">
        <f t="shared" si="4"/>
        <v>1</v>
      </c>
      <c r="T66" s="18">
        <f t="shared" si="12"/>
        <v>0</v>
      </c>
      <c r="U66" s="5">
        <f t="shared" si="6"/>
        <v>1</v>
      </c>
      <c r="V66" t="str">
        <f t="shared" si="7"/>
        <v>Diligenciar todas las celdas</v>
      </c>
    </row>
    <row r="67" spans="1:22" x14ac:dyDescent="0.25">
      <c r="A67" s="6"/>
      <c r="B67" s="7"/>
      <c r="C67" s="8"/>
      <c r="D67" s="9"/>
      <c r="E67" s="19"/>
      <c r="F67" s="11"/>
      <c r="G67" s="12"/>
      <c r="H67" s="20"/>
      <c r="I67" s="10"/>
      <c r="J67" s="14" t="str">
        <f t="shared" si="0"/>
        <v>Diligenciar todas las celdas</v>
      </c>
      <c r="O67" s="15" t="e">
        <f>+IF(H67="no",#REF!-E67,#REF!-I67)</f>
        <v>#REF!</v>
      </c>
      <c r="P67" s="15">
        <f t="shared" si="10"/>
        <v>0</v>
      </c>
      <c r="Q67" s="16">
        <f t="shared" si="11"/>
        <v>0</v>
      </c>
      <c r="R67" s="17" t="str">
        <f t="shared" si="3"/>
        <v/>
      </c>
      <c r="S67">
        <f t="shared" si="4"/>
        <v>1</v>
      </c>
      <c r="T67" s="18">
        <f t="shared" si="12"/>
        <v>0</v>
      </c>
      <c r="U67" s="5">
        <f t="shared" si="6"/>
        <v>1</v>
      </c>
      <c r="V67" t="str">
        <f t="shared" si="7"/>
        <v>Diligenciar todas las celdas</v>
      </c>
    </row>
    <row r="68" spans="1:22" x14ac:dyDescent="0.25">
      <c r="A68" s="6"/>
      <c r="B68" s="7"/>
      <c r="C68" s="8"/>
      <c r="D68" s="9"/>
      <c r="E68" s="19"/>
      <c r="F68" s="11"/>
      <c r="G68" s="12"/>
      <c r="H68" s="20"/>
      <c r="I68" s="10"/>
      <c r="J68" s="14" t="str">
        <f t="shared" ref="J68:J131" si="13">+V68</f>
        <v>Diligenciar todas las celdas</v>
      </c>
      <c r="O68" s="15" t="e">
        <f>+IF(H68="no",#REF!-E68,#REF!-I68)</f>
        <v>#REF!</v>
      </c>
      <c r="P68" s="15">
        <f t="shared" si="10"/>
        <v>0</v>
      </c>
      <c r="Q68" s="16">
        <f t="shared" si="11"/>
        <v>0</v>
      </c>
      <c r="R68" s="17" t="str">
        <f t="shared" si="3"/>
        <v/>
      </c>
      <c r="S68">
        <f t="shared" si="4"/>
        <v>1</v>
      </c>
      <c r="T68" s="18">
        <f t="shared" si="12"/>
        <v>0</v>
      </c>
      <c r="U68" s="5">
        <f t="shared" si="6"/>
        <v>1</v>
      </c>
      <c r="V68" t="str">
        <f t="shared" si="7"/>
        <v>Diligenciar todas las celdas</v>
      </c>
    </row>
    <row r="69" spans="1:22" x14ac:dyDescent="0.25">
      <c r="A69" s="6"/>
      <c r="B69" s="7"/>
      <c r="C69" s="8"/>
      <c r="D69" s="9"/>
      <c r="E69" s="19"/>
      <c r="F69" s="11"/>
      <c r="G69" s="12"/>
      <c r="H69" s="20"/>
      <c r="I69" s="10"/>
      <c r="J69" s="14" t="str">
        <f t="shared" si="13"/>
        <v>Diligenciar todas las celdas</v>
      </c>
      <c r="O69" s="15" t="e">
        <f>+IF(H69="no",#REF!-E69,#REF!-I69)</f>
        <v>#REF!</v>
      </c>
      <c r="P69" s="15">
        <f t="shared" si="10"/>
        <v>0</v>
      </c>
      <c r="Q69" s="16">
        <f t="shared" si="11"/>
        <v>0</v>
      </c>
      <c r="R69" s="17" t="str">
        <f t="shared" ref="R69:R132" si="14">+IF(Q69=0,"",+IF(P69&gt;=365,365*Q69*G69,P69*Q69*G69))</f>
        <v/>
      </c>
      <c r="S69">
        <f t="shared" ref="S69:S132" si="15">+IF(R69="",1,0)</f>
        <v>1</v>
      </c>
      <c r="T69" s="18">
        <f t="shared" si="12"/>
        <v>0</v>
      </c>
      <c r="U69" s="5">
        <f t="shared" ref="U69:U132" si="16">+IF(AND(H69="si",ISBLANK(I69)=TRUE),0,1)</f>
        <v>1</v>
      </c>
      <c r="V69" t="str">
        <f t="shared" ref="V69:V132" si="17">+IF(AND(T69=1,U69=1),"OK","Diligenciar todas las celdas")</f>
        <v>Diligenciar todas las celdas</v>
      </c>
    </row>
    <row r="70" spans="1:22" x14ac:dyDescent="0.25">
      <c r="A70" s="6"/>
      <c r="B70" s="7"/>
      <c r="C70" s="8"/>
      <c r="D70" s="9"/>
      <c r="E70" s="19"/>
      <c r="F70" s="11"/>
      <c r="G70" s="12"/>
      <c r="H70" s="20"/>
      <c r="I70" s="10"/>
      <c r="J70" s="14" t="str">
        <f t="shared" si="13"/>
        <v>Diligenciar todas las celdas</v>
      </c>
      <c r="O70" s="15" t="e">
        <f>+IF(H70="no",#REF!-E70,#REF!-I70)</f>
        <v>#REF!</v>
      </c>
      <c r="P70" s="15">
        <f t="shared" si="10"/>
        <v>0</v>
      </c>
      <c r="Q70" s="16">
        <f t="shared" si="11"/>
        <v>0</v>
      </c>
      <c r="R70" s="17" t="str">
        <f t="shared" si="14"/>
        <v/>
      </c>
      <c r="S70">
        <f t="shared" si="15"/>
        <v>1</v>
      </c>
      <c r="T70" s="18">
        <f t="shared" si="12"/>
        <v>0</v>
      </c>
      <c r="U70" s="5">
        <f t="shared" si="16"/>
        <v>1</v>
      </c>
      <c r="V70" t="str">
        <f t="shared" si="17"/>
        <v>Diligenciar todas las celdas</v>
      </c>
    </row>
    <row r="71" spans="1:22" x14ac:dyDescent="0.25">
      <c r="A71" s="6"/>
      <c r="B71" s="7"/>
      <c r="C71" s="8"/>
      <c r="D71" s="9"/>
      <c r="E71" s="19"/>
      <c r="F71" s="11"/>
      <c r="G71" s="12"/>
      <c r="H71" s="20"/>
      <c r="I71" s="10"/>
      <c r="J71" s="14" t="str">
        <f t="shared" si="13"/>
        <v>Diligenciar todas las celdas</v>
      </c>
      <c r="O71" s="15" t="e">
        <f>+IF(H71="no",#REF!-E71,#REF!-I71)</f>
        <v>#REF!</v>
      </c>
      <c r="P71" s="15">
        <f t="shared" si="10"/>
        <v>0</v>
      </c>
      <c r="Q71" s="16">
        <f t="shared" si="11"/>
        <v>0</v>
      </c>
      <c r="R71" s="17" t="str">
        <f t="shared" si="14"/>
        <v/>
      </c>
      <c r="S71">
        <f t="shared" si="15"/>
        <v>1</v>
      </c>
      <c r="T71" s="18">
        <f t="shared" si="12"/>
        <v>0</v>
      </c>
      <c r="U71" s="5">
        <f t="shared" si="16"/>
        <v>1</v>
      </c>
      <c r="V71" t="str">
        <f t="shared" si="17"/>
        <v>Diligenciar todas las celdas</v>
      </c>
    </row>
    <row r="72" spans="1:22" x14ac:dyDescent="0.25">
      <c r="A72" s="6"/>
      <c r="B72" s="7"/>
      <c r="C72" s="8"/>
      <c r="D72" s="9"/>
      <c r="E72" s="19"/>
      <c r="F72" s="11"/>
      <c r="G72" s="12"/>
      <c r="H72" s="20"/>
      <c r="I72" s="10"/>
      <c r="J72" s="14" t="str">
        <f t="shared" si="13"/>
        <v>Diligenciar todas las celdas</v>
      </c>
      <c r="O72" s="15" t="e">
        <f>+IF(H72="no",#REF!-E72,#REF!-I72)</f>
        <v>#REF!</v>
      </c>
      <c r="P72" s="15">
        <f t="shared" si="10"/>
        <v>0</v>
      </c>
      <c r="Q72" s="16">
        <f t="shared" si="11"/>
        <v>0</v>
      </c>
      <c r="R72" s="17" t="str">
        <f t="shared" si="14"/>
        <v/>
      </c>
      <c r="S72">
        <f t="shared" si="15"/>
        <v>1</v>
      </c>
      <c r="T72" s="18">
        <f t="shared" si="12"/>
        <v>0</v>
      </c>
      <c r="U72" s="5">
        <f t="shared" si="16"/>
        <v>1</v>
      </c>
      <c r="V72" t="str">
        <f t="shared" si="17"/>
        <v>Diligenciar todas las celdas</v>
      </c>
    </row>
    <row r="73" spans="1:22" x14ac:dyDescent="0.25">
      <c r="A73" s="6"/>
      <c r="B73" s="7"/>
      <c r="C73" s="8"/>
      <c r="D73" s="9"/>
      <c r="E73" s="19"/>
      <c r="F73" s="11"/>
      <c r="G73" s="12"/>
      <c r="H73" s="20"/>
      <c r="I73" s="10"/>
      <c r="J73" s="14" t="str">
        <f t="shared" si="13"/>
        <v>Diligenciar todas las celdas</v>
      </c>
      <c r="O73" s="15" t="e">
        <f>+IF(H73="no",#REF!-E73,#REF!-I73)</f>
        <v>#REF!</v>
      </c>
      <c r="P73" s="15">
        <f t="shared" si="10"/>
        <v>0</v>
      </c>
      <c r="Q73" s="16">
        <f t="shared" si="11"/>
        <v>0</v>
      </c>
      <c r="R73" s="17" t="str">
        <f t="shared" si="14"/>
        <v/>
      </c>
      <c r="S73">
        <f t="shared" si="15"/>
        <v>1</v>
      </c>
      <c r="T73" s="18">
        <f t="shared" si="12"/>
        <v>0</v>
      </c>
      <c r="U73" s="5">
        <f t="shared" si="16"/>
        <v>1</v>
      </c>
      <c r="V73" t="str">
        <f t="shared" si="17"/>
        <v>Diligenciar todas las celdas</v>
      </c>
    </row>
    <row r="74" spans="1:22" x14ac:dyDescent="0.25">
      <c r="A74" s="6"/>
      <c r="B74" s="7"/>
      <c r="C74" s="8"/>
      <c r="D74" s="9"/>
      <c r="E74" s="19"/>
      <c r="F74" s="11"/>
      <c r="G74" s="12"/>
      <c r="H74" s="20"/>
      <c r="I74" s="10"/>
      <c r="J74" s="14" t="str">
        <f t="shared" si="13"/>
        <v>Diligenciar todas las celdas</v>
      </c>
      <c r="O74" s="15" t="e">
        <f>+IF(H74="no",#REF!-E74,#REF!-I74)</f>
        <v>#REF!</v>
      </c>
      <c r="P74" s="15">
        <f t="shared" ref="P74:P137" si="18">IF(OR(D74="",D74&lt;0),0,+D74-O74)</f>
        <v>0</v>
      </c>
      <c r="Q74" s="16">
        <f t="shared" ref="Q74:Q137" si="19">IF(OR(C74="",D74="",C74&lt;0,D74&lt;0),0,+C74/D74)</f>
        <v>0</v>
      </c>
      <c r="R74" s="17" t="str">
        <f t="shared" si="14"/>
        <v/>
      </c>
      <c r="S74">
        <f t="shared" si="15"/>
        <v>1</v>
      </c>
      <c r="T74" s="18">
        <f t="shared" ref="T74:T137" si="20">IF(AND(ISNUMBER(C74)=TRUE,ISNUMBER(D74)=TRUE,E74&lt;&gt;"",G74&lt;&gt;""),1,0)</f>
        <v>0</v>
      </c>
      <c r="U74" s="5">
        <f t="shared" si="16"/>
        <v>1</v>
      </c>
      <c r="V74" t="str">
        <f t="shared" si="17"/>
        <v>Diligenciar todas las celdas</v>
      </c>
    </row>
    <row r="75" spans="1:22" x14ac:dyDescent="0.25">
      <c r="A75" s="6"/>
      <c r="B75" s="7"/>
      <c r="C75" s="8"/>
      <c r="D75" s="9"/>
      <c r="E75" s="19"/>
      <c r="F75" s="11"/>
      <c r="G75" s="12"/>
      <c r="H75" s="20"/>
      <c r="I75" s="10"/>
      <c r="J75" s="14" t="str">
        <f t="shared" si="13"/>
        <v>Diligenciar todas las celdas</v>
      </c>
      <c r="O75" s="15" t="e">
        <f>+IF(H75="no",#REF!-E75,#REF!-I75)</f>
        <v>#REF!</v>
      </c>
      <c r="P75" s="15">
        <f t="shared" si="18"/>
        <v>0</v>
      </c>
      <c r="Q75" s="16">
        <f t="shared" si="19"/>
        <v>0</v>
      </c>
      <c r="R75" s="17" t="str">
        <f t="shared" si="14"/>
        <v/>
      </c>
      <c r="S75">
        <f t="shared" si="15"/>
        <v>1</v>
      </c>
      <c r="T75" s="18">
        <f t="shared" si="20"/>
        <v>0</v>
      </c>
      <c r="U75" s="5">
        <f t="shared" si="16"/>
        <v>1</v>
      </c>
      <c r="V75" t="str">
        <f t="shared" si="17"/>
        <v>Diligenciar todas las celdas</v>
      </c>
    </row>
    <row r="76" spans="1:22" x14ac:dyDescent="0.25">
      <c r="A76" s="6"/>
      <c r="B76" s="7"/>
      <c r="C76" s="8"/>
      <c r="D76" s="9"/>
      <c r="E76" s="19"/>
      <c r="F76" s="11"/>
      <c r="G76" s="12"/>
      <c r="H76" s="20"/>
      <c r="I76" s="10"/>
      <c r="J76" s="14" t="str">
        <f t="shared" si="13"/>
        <v>Diligenciar todas las celdas</v>
      </c>
      <c r="O76" s="15" t="e">
        <f>+IF(H76="no",#REF!-E76,#REF!-I76)</f>
        <v>#REF!</v>
      </c>
      <c r="P76" s="15">
        <f t="shared" si="18"/>
        <v>0</v>
      </c>
      <c r="Q76" s="16">
        <f t="shared" si="19"/>
        <v>0</v>
      </c>
      <c r="R76" s="17" t="str">
        <f t="shared" si="14"/>
        <v/>
      </c>
      <c r="S76">
        <f t="shared" si="15"/>
        <v>1</v>
      </c>
      <c r="T76" s="18">
        <f t="shared" si="20"/>
        <v>0</v>
      </c>
      <c r="U76" s="5">
        <f t="shared" si="16"/>
        <v>1</v>
      </c>
      <c r="V76" t="str">
        <f t="shared" si="17"/>
        <v>Diligenciar todas las celdas</v>
      </c>
    </row>
    <row r="77" spans="1:22" x14ac:dyDescent="0.25">
      <c r="A77" s="6"/>
      <c r="B77" s="7"/>
      <c r="C77" s="8"/>
      <c r="D77" s="9"/>
      <c r="E77" s="19"/>
      <c r="F77" s="11"/>
      <c r="G77" s="12"/>
      <c r="H77" s="20"/>
      <c r="I77" s="10"/>
      <c r="J77" s="14" t="str">
        <f t="shared" si="13"/>
        <v>Diligenciar todas las celdas</v>
      </c>
      <c r="O77" s="15" t="e">
        <f>+IF(H77="no",#REF!-E77,#REF!-I77)</f>
        <v>#REF!</v>
      </c>
      <c r="P77" s="15">
        <f t="shared" si="18"/>
        <v>0</v>
      </c>
      <c r="Q77" s="16">
        <f t="shared" si="19"/>
        <v>0</v>
      </c>
      <c r="R77" s="17" t="str">
        <f t="shared" si="14"/>
        <v/>
      </c>
      <c r="S77">
        <f t="shared" si="15"/>
        <v>1</v>
      </c>
      <c r="T77" s="18">
        <f t="shared" si="20"/>
        <v>0</v>
      </c>
      <c r="U77" s="5">
        <f t="shared" si="16"/>
        <v>1</v>
      </c>
      <c r="V77" t="str">
        <f t="shared" si="17"/>
        <v>Diligenciar todas las celdas</v>
      </c>
    </row>
    <row r="78" spans="1:22" x14ac:dyDescent="0.25">
      <c r="A78" s="6"/>
      <c r="B78" s="7"/>
      <c r="C78" s="8"/>
      <c r="D78" s="9"/>
      <c r="E78" s="19"/>
      <c r="F78" s="11"/>
      <c r="G78" s="12"/>
      <c r="H78" s="20"/>
      <c r="I78" s="10"/>
      <c r="J78" s="14" t="str">
        <f t="shared" si="13"/>
        <v>Diligenciar todas las celdas</v>
      </c>
      <c r="O78" s="15" t="e">
        <f>+IF(H78="no",#REF!-E78,#REF!-I78)</f>
        <v>#REF!</v>
      </c>
      <c r="P78" s="15">
        <f t="shared" si="18"/>
        <v>0</v>
      </c>
      <c r="Q78" s="16">
        <f t="shared" si="19"/>
        <v>0</v>
      </c>
      <c r="R78" s="17" t="str">
        <f t="shared" si="14"/>
        <v/>
      </c>
      <c r="S78">
        <f t="shared" si="15"/>
        <v>1</v>
      </c>
      <c r="T78" s="18">
        <f t="shared" si="20"/>
        <v>0</v>
      </c>
      <c r="U78" s="5">
        <f t="shared" si="16"/>
        <v>1</v>
      </c>
      <c r="V78" t="str">
        <f t="shared" si="17"/>
        <v>Diligenciar todas las celdas</v>
      </c>
    </row>
    <row r="79" spans="1:22" x14ac:dyDescent="0.25">
      <c r="A79" s="6"/>
      <c r="B79" s="7"/>
      <c r="C79" s="8"/>
      <c r="D79" s="9"/>
      <c r="E79" s="19"/>
      <c r="F79" s="11"/>
      <c r="G79" s="12"/>
      <c r="H79" s="20"/>
      <c r="I79" s="10"/>
      <c r="J79" s="14" t="str">
        <f t="shared" si="13"/>
        <v>Diligenciar todas las celdas</v>
      </c>
      <c r="O79" s="15" t="e">
        <f>+IF(H79="no",#REF!-E79,#REF!-I79)</f>
        <v>#REF!</v>
      </c>
      <c r="P79" s="15">
        <f t="shared" si="18"/>
        <v>0</v>
      </c>
      <c r="Q79" s="16">
        <f t="shared" si="19"/>
        <v>0</v>
      </c>
      <c r="R79" s="17" t="str">
        <f t="shared" si="14"/>
        <v/>
      </c>
      <c r="S79">
        <f t="shared" si="15"/>
        <v>1</v>
      </c>
      <c r="T79" s="18">
        <f t="shared" si="20"/>
        <v>0</v>
      </c>
      <c r="U79" s="5">
        <f t="shared" si="16"/>
        <v>1</v>
      </c>
      <c r="V79" t="str">
        <f t="shared" si="17"/>
        <v>Diligenciar todas las celdas</v>
      </c>
    </row>
    <row r="80" spans="1:22" x14ac:dyDescent="0.25">
      <c r="A80" s="6"/>
      <c r="B80" s="7"/>
      <c r="C80" s="8"/>
      <c r="D80" s="9"/>
      <c r="E80" s="19"/>
      <c r="F80" s="11"/>
      <c r="G80" s="12"/>
      <c r="H80" s="20"/>
      <c r="I80" s="10"/>
      <c r="J80" s="14" t="str">
        <f t="shared" si="13"/>
        <v>Diligenciar todas las celdas</v>
      </c>
      <c r="O80" s="15" t="e">
        <f>+IF(H80="no",#REF!-E80,#REF!-I80)</f>
        <v>#REF!</v>
      </c>
      <c r="P80" s="15">
        <f t="shared" si="18"/>
        <v>0</v>
      </c>
      <c r="Q80" s="16">
        <f t="shared" si="19"/>
        <v>0</v>
      </c>
      <c r="R80" s="17" t="str">
        <f t="shared" si="14"/>
        <v/>
      </c>
      <c r="S80">
        <f t="shared" si="15"/>
        <v>1</v>
      </c>
      <c r="T80" s="18">
        <f t="shared" si="20"/>
        <v>0</v>
      </c>
      <c r="U80" s="5">
        <f t="shared" si="16"/>
        <v>1</v>
      </c>
      <c r="V80" t="str">
        <f t="shared" si="17"/>
        <v>Diligenciar todas las celdas</v>
      </c>
    </row>
    <row r="81" spans="1:22" x14ac:dyDescent="0.25">
      <c r="A81" s="6"/>
      <c r="B81" s="7"/>
      <c r="C81" s="8"/>
      <c r="D81" s="9"/>
      <c r="E81" s="19"/>
      <c r="F81" s="11"/>
      <c r="G81" s="12"/>
      <c r="H81" s="20"/>
      <c r="I81" s="10"/>
      <c r="J81" s="14" t="str">
        <f t="shared" si="13"/>
        <v>Diligenciar todas las celdas</v>
      </c>
      <c r="O81" s="15" t="e">
        <f>+IF(H81="no",#REF!-E81,#REF!-I81)</f>
        <v>#REF!</v>
      </c>
      <c r="P81" s="15">
        <f t="shared" si="18"/>
        <v>0</v>
      </c>
      <c r="Q81" s="16">
        <f t="shared" si="19"/>
        <v>0</v>
      </c>
      <c r="R81" s="17" t="str">
        <f t="shared" si="14"/>
        <v/>
      </c>
      <c r="S81">
        <f t="shared" si="15"/>
        <v>1</v>
      </c>
      <c r="T81" s="18">
        <f t="shared" si="20"/>
        <v>0</v>
      </c>
      <c r="U81" s="5">
        <f t="shared" si="16"/>
        <v>1</v>
      </c>
      <c r="V81" t="str">
        <f t="shared" si="17"/>
        <v>Diligenciar todas las celdas</v>
      </c>
    </row>
    <row r="82" spans="1:22" x14ac:dyDescent="0.25">
      <c r="A82" s="6"/>
      <c r="B82" s="7"/>
      <c r="C82" s="8"/>
      <c r="D82" s="9"/>
      <c r="E82" s="19"/>
      <c r="F82" s="11"/>
      <c r="G82" s="12"/>
      <c r="H82" s="20"/>
      <c r="I82" s="10"/>
      <c r="J82" s="14" t="str">
        <f t="shared" si="13"/>
        <v>Diligenciar todas las celdas</v>
      </c>
      <c r="O82" s="15" t="e">
        <f>+IF(H82="no",#REF!-E82,#REF!-I82)</f>
        <v>#REF!</v>
      </c>
      <c r="P82" s="15">
        <f t="shared" si="18"/>
        <v>0</v>
      </c>
      <c r="Q82" s="16">
        <f t="shared" si="19"/>
        <v>0</v>
      </c>
      <c r="R82" s="17" t="str">
        <f t="shared" si="14"/>
        <v/>
      </c>
      <c r="S82">
        <f t="shared" si="15"/>
        <v>1</v>
      </c>
      <c r="T82" s="18">
        <f t="shared" si="20"/>
        <v>0</v>
      </c>
      <c r="U82" s="5">
        <f t="shared" si="16"/>
        <v>1</v>
      </c>
      <c r="V82" t="str">
        <f t="shared" si="17"/>
        <v>Diligenciar todas las celdas</v>
      </c>
    </row>
    <row r="83" spans="1:22" x14ac:dyDescent="0.25">
      <c r="A83" s="6"/>
      <c r="B83" s="7"/>
      <c r="C83" s="8"/>
      <c r="D83" s="9"/>
      <c r="E83" s="19"/>
      <c r="F83" s="11"/>
      <c r="G83" s="12"/>
      <c r="H83" s="20"/>
      <c r="I83" s="10"/>
      <c r="J83" s="14" t="str">
        <f t="shared" si="13"/>
        <v>Diligenciar todas las celdas</v>
      </c>
      <c r="O83" s="15" t="e">
        <f>+IF(H83="no",#REF!-E83,#REF!-I83)</f>
        <v>#REF!</v>
      </c>
      <c r="P83" s="15">
        <f t="shared" si="18"/>
        <v>0</v>
      </c>
      <c r="Q83" s="16">
        <f t="shared" si="19"/>
        <v>0</v>
      </c>
      <c r="R83" s="17" t="str">
        <f t="shared" si="14"/>
        <v/>
      </c>
      <c r="S83">
        <f t="shared" si="15"/>
        <v>1</v>
      </c>
      <c r="T83" s="18">
        <f t="shared" si="20"/>
        <v>0</v>
      </c>
      <c r="U83" s="5">
        <f t="shared" si="16"/>
        <v>1</v>
      </c>
      <c r="V83" t="str">
        <f t="shared" si="17"/>
        <v>Diligenciar todas las celdas</v>
      </c>
    </row>
    <row r="84" spans="1:22" x14ac:dyDescent="0.25">
      <c r="A84" s="6"/>
      <c r="B84" s="7"/>
      <c r="C84" s="8"/>
      <c r="D84" s="9"/>
      <c r="E84" s="19"/>
      <c r="F84" s="11"/>
      <c r="G84" s="12"/>
      <c r="H84" s="20"/>
      <c r="I84" s="10"/>
      <c r="J84" s="14" t="str">
        <f t="shared" si="13"/>
        <v>Diligenciar todas las celdas</v>
      </c>
      <c r="O84" s="15" t="e">
        <f>+IF(H84="no",#REF!-E84,#REF!-I84)</f>
        <v>#REF!</v>
      </c>
      <c r="P84" s="15">
        <f t="shared" si="18"/>
        <v>0</v>
      </c>
      <c r="Q84" s="16">
        <f t="shared" si="19"/>
        <v>0</v>
      </c>
      <c r="R84" s="17" t="str">
        <f t="shared" si="14"/>
        <v/>
      </c>
      <c r="S84">
        <f t="shared" si="15"/>
        <v>1</v>
      </c>
      <c r="T84" s="18">
        <f t="shared" si="20"/>
        <v>0</v>
      </c>
      <c r="U84" s="5">
        <f t="shared" si="16"/>
        <v>1</v>
      </c>
      <c r="V84" t="str">
        <f t="shared" si="17"/>
        <v>Diligenciar todas las celdas</v>
      </c>
    </row>
    <row r="85" spans="1:22" x14ac:dyDescent="0.25">
      <c r="A85" s="6"/>
      <c r="B85" s="7"/>
      <c r="C85" s="8"/>
      <c r="D85" s="9"/>
      <c r="E85" s="19"/>
      <c r="F85" s="11"/>
      <c r="G85" s="12"/>
      <c r="H85" s="20"/>
      <c r="I85" s="10"/>
      <c r="J85" s="14" t="str">
        <f t="shared" si="13"/>
        <v>Diligenciar todas las celdas</v>
      </c>
      <c r="O85" s="15" t="e">
        <f>+IF(H85="no",#REF!-E85,#REF!-I85)</f>
        <v>#REF!</v>
      </c>
      <c r="P85" s="15">
        <f t="shared" si="18"/>
        <v>0</v>
      </c>
      <c r="Q85" s="16">
        <f t="shared" si="19"/>
        <v>0</v>
      </c>
      <c r="R85" s="17" t="str">
        <f t="shared" si="14"/>
        <v/>
      </c>
      <c r="S85">
        <f t="shared" si="15"/>
        <v>1</v>
      </c>
      <c r="T85" s="18">
        <f t="shared" si="20"/>
        <v>0</v>
      </c>
      <c r="U85" s="5">
        <f t="shared" si="16"/>
        <v>1</v>
      </c>
      <c r="V85" t="str">
        <f t="shared" si="17"/>
        <v>Diligenciar todas las celdas</v>
      </c>
    </row>
    <row r="86" spans="1:22" x14ac:dyDescent="0.25">
      <c r="A86" s="6"/>
      <c r="B86" s="7"/>
      <c r="C86" s="8"/>
      <c r="D86" s="9"/>
      <c r="E86" s="19"/>
      <c r="F86" s="11"/>
      <c r="G86" s="12"/>
      <c r="H86" s="20"/>
      <c r="I86" s="10"/>
      <c r="J86" s="14" t="str">
        <f t="shared" si="13"/>
        <v>Diligenciar todas las celdas</v>
      </c>
      <c r="O86" s="15" t="e">
        <f>+IF(H86="no",#REF!-E86,#REF!-I86)</f>
        <v>#REF!</v>
      </c>
      <c r="P86" s="15">
        <f t="shared" si="18"/>
        <v>0</v>
      </c>
      <c r="Q86" s="16">
        <f t="shared" si="19"/>
        <v>0</v>
      </c>
      <c r="R86" s="17" t="str">
        <f t="shared" si="14"/>
        <v/>
      </c>
      <c r="S86">
        <f t="shared" si="15"/>
        <v>1</v>
      </c>
      <c r="T86" s="18">
        <f t="shared" si="20"/>
        <v>0</v>
      </c>
      <c r="U86" s="5">
        <f t="shared" si="16"/>
        <v>1</v>
      </c>
      <c r="V86" t="str">
        <f t="shared" si="17"/>
        <v>Diligenciar todas las celdas</v>
      </c>
    </row>
    <row r="87" spans="1:22" x14ac:dyDescent="0.25">
      <c r="A87" s="6"/>
      <c r="B87" s="7"/>
      <c r="C87" s="8"/>
      <c r="D87" s="9"/>
      <c r="E87" s="19"/>
      <c r="F87" s="11"/>
      <c r="G87" s="12"/>
      <c r="H87" s="20"/>
      <c r="I87" s="10"/>
      <c r="J87" s="14" t="str">
        <f t="shared" si="13"/>
        <v>Diligenciar todas las celdas</v>
      </c>
      <c r="O87" s="15" t="e">
        <f>+IF(H87="no",#REF!-E87,#REF!-I87)</f>
        <v>#REF!</v>
      </c>
      <c r="P87" s="15">
        <f t="shared" si="18"/>
        <v>0</v>
      </c>
      <c r="Q87" s="16">
        <f t="shared" si="19"/>
        <v>0</v>
      </c>
      <c r="R87" s="17" t="str">
        <f t="shared" si="14"/>
        <v/>
      </c>
      <c r="S87">
        <f t="shared" si="15"/>
        <v>1</v>
      </c>
      <c r="T87" s="18">
        <f t="shared" si="20"/>
        <v>0</v>
      </c>
      <c r="U87" s="5">
        <f t="shared" si="16"/>
        <v>1</v>
      </c>
      <c r="V87" t="str">
        <f t="shared" si="17"/>
        <v>Diligenciar todas las celdas</v>
      </c>
    </row>
    <row r="88" spans="1:22" x14ac:dyDescent="0.25">
      <c r="A88" s="6"/>
      <c r="B88" s="7"/>
      <c r="C88" s="8"/>
      <c r="D88" s="9"/>
      <c r="E88" s="19"/>
      <c r="F88" s="11"/>
      <c r="G88" s="12"/>
      <c r="H88" s="20"/>
      <c r="I88" s="10"/>
      <c r="J88" s="14" t="str">
        <f t="shared" si="13"/>
        <v>Diligenciar todas las celdas</v>
      </c>
      <c r="O88" s="15" t="e">
        <f>+IF(H88="no",#REF!-E88,#REF!-I88)</f>
        <v>#REF!</v>
      </c>
      <c r="P88" s="15">
        <f t="shared" si="18"/>
        <v>0</v>
      </c>
      <c r="Q88" s="16">
        <f t="shared" si="19"/>
        <v>0</v>
      </c>
      <c r="R88" s="17" t="str">
        <f t="shared" si="14"/>
        <v/>
      </c>
      <c r="S88">
        <f t="shared" si="15"/>
        <v>1</v>
      </c>
      <c r="T88" s="18">
        <f t="shared" si="20"/>
        <v>0</v>
      </c>
      <c r="U88" s="5">
        <f t="shared" si="16"/>
        <v>1</v>
      </c>
      <c r="V88" t="str">
        <f t="shared" si="17"/>
        <v>Diligenciar todas las celdas</v>
      </c>
    </row>
    <row r="89" spans="1:22" x14ac:dyDescent="0.25">
      <c r="A89" s="6"/>
      <c r="B89" s="7"/>
      <c r="C89" s="8"/>
      <c r="D89" s="9"/>
      <c r="E89" s="19"/>
      <c r="F89" s="11"/>
      <c r="G89" s="12"/>
      <c r="H89" s="20"/>
      <c r="I89" s="10"/>
      <c r="J89" s="14" t="str">
        <f t="shared" si="13"/>
        <v>Diligenciar todas las celdas</v>
      </c>
      <c r="O89" s="15" t="e">
        <f>+IF(H89="no",#REF!-E89,#REF!-I89)</f>
        <v>#REF!</v>
      </c>
      <c r="P89" s="15">
        <f t="shared" si="18"/>
        <v>0</v>
      </c>
      <c r="Q89" s="16">
        <f t="shared" si="19"/>
        <v>0</v>
      </c>
      <c r="R89" s="17" t="str">
        <f t="shared" si="14"/>
        <v/>
      </c>
      <c r="S89">
        <f t="shared" si="15"/>
        <v>1</v>
      </c>
      <c r="T89" s="18">
        <f t="shared" si="20"/>
        <v>0</v>
      </c>
      <c r="U89" s="5">
        <f t="shared" si="16"/>
        <v>1</v>
      </c>
      <c r="V89" t="str">
        <f t="shared" si="17"/>
        <v>Diligenciar todas las celdas</v>
      </c>
    </row>
    <row r="90" spans="1:22" x14ac:dyDescent="0.25">
      <c r="A90" s="6"/>
      <c r="B90" s="7"/>
      <c r="C90" s="8"/>
      <c r="D90" s="9"/>
      <c r="E90" s="19"/>
      <c r="F90" s="11"/>
      <c r="G90" s="12"/>
      <c r="H90" s="20"/>
      <c r="I90" s="10"/>
      <c r="J90" s="14" t="str">
        <f t="shared" si="13"/>
        <v>Diligenciar todas las celdas</v>
      </c>
      <c r="O90" s="15" t="e">
        <f>+IF(H90="no",#REF!-E90,#REF!-I90)</f>
        <v>#REF!</v>
      </c>
      <c r="P90" s="15">
        <f t="shared" si="18"/>
        <v>0</v>
      </c>
      <c r="Q90" s="16">
        <f t="shared" si="19"/>
        <v>0</v>
      </c>
      <c r="R90" s="17" t="str">
        <f t="shared" si="14"/>
        <v/>
      </c>
      <c r="S90">
        <f t="shared" si="15"/>
        <v>1</v>
      </c>
      <c r="T90" s="18">
        <f t="shared" si="20"/>
        <v>0</v>
      </c>
      <c r="U90" s="5">
        <f t="shared" si="16"/>
        <v>1</v>
      </c>
      <c r="V90" t="str">
        <f t="shared" si="17"/>
        <v>Diligenciar todas las celdas</v>
      </c>
    </row>
    <row r="91" spans="1:22" x14ac:dyDescent="0.25">
      <c r="A91" s="6"/>
      <c r="B91" s="7"/>
      <c r="C91" s="8"/>
      <c r="D91" s="9"/>
      <c r="E91" s="19"/>
      <c r="F91" s="11"/>
      <c r="G91" s="12"/>
      <c r="H91" s="20"/>
      <c r="I91" s="10"/>
      <c r="J91" s="14" t="str">
        <f t="shared" si="13"/>
        <v>Diligenciar todas las celdas</v>
      </c>
      <c r="O91" s="15" t="e">
        <f>+IF(H91="no",#REF!-E91,#REF!-I91)</f>
        <v>#REF!</v>
      </c>
      <c r="P91" s="15">
        <f t="shared" si="18"/>
        <v>0</v>
      </c>
      <c r="Q91" s="16">
        <f t="shared" si="19"/>
        <v>0</v>
      </c>
      <c r="R91" s="17" t="str">
        <f t="shared" si="14"/>
        <v/>
      </c>
      <c r="S91">
        <f t="shared" si="15"/>
        <v>1</v>
      </c>
      <c r="T91" s="18">
        <f t="shared" si="20"/>
        <v>0</v>
      </c>
      <c r="U91" s="5">
        <f t="shared" si="16"/>
        <v>1</v>
      </c>
      <c r="V91" t="str">
        <f t="shared" si="17"/>
        <v>Diligenciar todas las celdas</v>
      </c>
    </row>
    <row r="92" spans="1:22" x14ac:dyDescent="0.25">
      <c r="A92" s="6"/>
      <c r="B92" s="7"/>
      <c r="C92" s="8"/>
      <c r="D92" s="9"/>
      <c r="E92" s="19"/>
      <c r="F92" s="11"/>
      <c r="G92" s="12"/>
      <c r="H92" s="20"/>
      <c r="I92" s="10"/>
      <c r="J92" s="14" t="str">
        <f t="shared" si="13"/>
        <v>Diligenciar todas las celdas</v>
      </c>
      <c r="O92" s="15" t="e">
        <f>+IF(H92="no",#REF!-E92,#REF!-I92)</f>
        <v>#REF!</v>
      </c>
      <c r="P92" s="15">
        <f t="shared" si="18"/>
        <v>0</v>
      </c>
      <c r="Q92" s="16">
        <f t="shared" si="19"/>
        <v>0</v>
      </c>
      <c r="R92" s="17" t="str">
        <f t="shared" si="14"/>
        <v/>
      </c>
      <c r="S92">
        <f t="shared" si="15"/>
        <v>1</v>
      </c>
      <c r="T92" s="18">
        <f t="shared" si="20"/>
        <v>0</v>
      </c>
      <c r="U92" s="5">
        <f t="shared" si="16"/>
        <v>1</v>
      </c>
      <c r="V92" t="str">
        <f t="shared" si="17"/>
        <v>Diligenciar todas las celdas</v>
      </c>
    </row>
    <row r="93" spans="1:22" x14ac:dyDescent="0.25">
      <c r="A93" s="6"/>
      <c r="B93" s="7"/>
      <c r="C93" s="8"/>
      <c r="D93" s="9"/>
      <c r="E93" s="19"/>
      <c r="F93" s="11"/>
      <c r="G93" s="12"/>
      <c r="H93" s="20"/>
      <c r="I93" s="10"/>
      <c r="J93" s="14" t="str">
        <f t="shared" si="13"/>
        <v>Diligenciar todas las celdas</v>
      </c>
      <c r="O93" s="15" t="e">
        <f>+IF(H93="no",#REF!-E93,#REF!-I93)</f>
        <v>#REF!</v>
      </c>
      <c r="P93" s="15">
        <f t="shared" si="18"/>
        <v>0</v>
      </c>
      <c r="Q93" s="16">
        <f t="shared" si="19"/>
        <v>0</v>
      </c>
      <c r="R93" s="17" t="str">
        <f t="shared" si="14"/>
        <v/>
      </c>
      <c r="S93">
        <f t="shared" si="15"/>
        <v>1</v>
      </c>
      <c r="T93" s="18">
        <f t="shared" si="20"/>
        <v>0</v>
      </c>
      <c r="U93" s="5">
        <f t="shared" si="16"/>
        <v>1</v>
      </c>
      <c r="V93" t="str">
        <f t="shared" si="17"/>
        <v>Diligenciar todas las celdas</v>
      </c>
    </row>
    <row r="94" spans="1:22" x14ac:dyDescent="0.25">
      <c r="A94" s="6"/>
      <c r="B94" s="7"/>
      <c r="C94" s="8"/>
      <c r="D94" s="9"/>
      <c r="E94" s="19"/>
      <c r="F94" s="11"/>
      <c r="G94" s="12"/>
      <c r="H94" s="20"/>
      <c r="I94" s="10"/>
      <c r="J94" s="14" t="str">
        <f t="shared" si="13"/>
        <v>Diligenciar todas las celdas</v>
      </c>
      <c r="O94" s="15" t="e">
        <f>+IF(H94="no",#REF!-E94,#REF!-I94)</f>
        <v>#REF!</v>
      </c>
      <c r="P94" s="15">
        <f t="shared" si="18"/>
        <v>0</v>
      </c>
      <c r="Q94" s="16">
        <f t="shared" si="19"/>
        <v>0</v>
      </c>
      <c r="R94" s="17" t="str">
        <f t="shared" si="14"/>
        <v/>
      </c>
      <c r="S94">
        <f t="shared" si="15"/>
        <v>1</v>
      </c>
      <c r="T94" s="18">
        <f t="shared" si="20"/>
        <v>0</v>
      </c>
      <c r="U94" s="5">
        <f t="shared" si="16"/>
        <v>1</v>
      </c>
      <c r="V94" t="str">
        <f t="shared" si="17"/>
        <v>Diligenciar todas las celdas</v>
      </c>
    </row>
    <row r="95" spans="1:22" x14ac:dyDescent="0.25">
      <c r="A95" s="6"/>
      <c r="B95" s="7"/>
      <c r="C95" s="8"/>
      <c r="D95" s="9"/>
      <c r="E95" s="19"/>
      <c r="F95" s="11"/>
      <c r="G95" s="12"/>
      <c r="H95" s="20"/>
      <c r="I95" s="10"/>
      <c r="J95" s="14" t="str">
        <f t="shared" si="13"/>
        <v>Diligenciar todas las celdas</v>
      </c>
      <c r="O95" s="15" t="e">
        <f>+IF(H95="no",#REF!-E95,#REF!-I95)</f>
        <v>#REF!</v>
      </c>
      <c r="P95" s="15">
        <f t="shared" si="18"/>
        <v>0</v>
      </c>
      <c r="Q95" s="16">
        <f t="shared" si="19"/>
        <v>0</v>
      </c>
      <c r="R95" s="17" t="str">
        <f t="shared" si="14"/>
        <v/>
      </c>
      <c r="S95">
        <f t="shared" si="15"/>
        <v>1</v>
      </c>
      <c r="T95" s="18">
        <f t="shared" si="20"/>
        <v>0</v>
      </c>
      <c r="U95" s="5">
        <f t="shared" si="16"/>
        <v>1</v>
      </c>
      <c r="V95" t="str">
        <f t="shared" si="17"/>
        <v>Diligenciar todas las celdas</v>
      </c>
    </row>
    <row r="96" spans="1:22" x14ac:dyDescent="0.25">
      <c r="A96" s="6"/>
      <c r="B96" s="7"/>
      <c r="C96" s="8"/>
      <c r="D96" s="9"/>
      <c r="E96" s="19"/>
      <c r="F96" s="11"/>
      <c r="G96" s="12"/>
      <c r="H96" s="20"/>
      <c r="I96" s="10"/>
      <c r="J96" s="14" t="str">
        <f t="shared" si="13"/>
        <v>Diligenciar todas las celdas</v>
      </c>
      <c r="O96" s="15" t="e">
        <f>+IF(H96="no",#REF!-E96,#REF!-I96)</f>
        <v>#REF!</v>
      </c>
      <c r="P96" s="15">
        <f t="shared" si="18"/>
        <v>0</v>
      </c>
      <c r="Q96" s="16">
        <f t="shared" si="19"/>
        <v>0</v>
      </c>
      <c r="R96" s="17" t="str">
        <f t="shared" si="14"/>
        <v/>
      </c>
      <c r="S96">
        <f t="shared" si="15"/>
        <v>1</v>
      </c>
      <c r="T96" s="18">
        <f t="shared" si="20"/>
        <v>0</v>
      </c>
      <c r="U96" s="5">
        <f t="shared" si="16"/>
        <v>1</v>
      </c>
      <c r="V96" t="str">
        <f t="shared" si="17"/>
        <v>Diligenciar todas las celdas</v>
      </c>
    </row>
    <row r="97" spans="1:22" x14ac:dyDescent="0.25">
      <c r="A97" s="6"/>
      <c r="B97" s="7"/>
      <c r="C97" s="8"/>
      <c r="D97" s="9"/>
      <c r="E97" s="19"/>
      <c r="F97" s="11"/>
      <c r="G97" s="12"/>
      <c r="H97" s="20"/>
      <c r="I97" s="10"/>
      <c r="J97" s="14" t="str">
        <f t="shared" si="13"/>
        <v>Diligenciar todas las celdas</v>
      </c>
      <c r="O97" s="15" t="e">
        <f>+IF(H97="no",#REF!-E97,#REF!-I97)</f>
        <v>#REF!</v>
      </c>
      <c r="P97" s="15">
        <f t="shared" si="18"/>
        <v>0</v>
      </c>
      <c r="Q97" s="16">
        <f t="shared" si="19"/>
        <v>0</v>
      </c>
      <c r="R97" s="17" t="str">
        <f t="shared" si="14"/>
        <v/>
      </c>
      <c r="S97">
        <f t="shared" si="15"/>
        <v>1</v>
      </c>
      <c r="T97" s="18">
        <f t="shared" si="20"/>
        <v>0</v>
      </c>
      <c r="U97" s="5">
        <f t="shared" si="16"/>
        <v>1</v>
      </c>
      <c r="V97" t="str">
        <f t="shared" si="17"/>
        <v>Diligenciar todas las celdas</v>
      </c>
    </row>
    <row r="98" spans="1:22" x14ac:dyDescent="0.25">
      <c r="A98" s="6"/>
      <c r="B98" s="7"/>
      <c r="C98" s="8"/>
      <c r="D98" s="9"/>
      <c r="E98" s="19"/>
      <c r="F98" s="11"/>
      <c r="G98" s="12"/>
      <c r="H98" s="20"/>
      <c r="I98" s="10"/>
      <c r="J98" s="14" t="str">
        <f t="shared" si="13"/>
        <v>Diligenciar todas las celdas</v>
      </c>
      <c r="O98" s="15" t="e">
        <f>+IF(H98="no",#REF!-E98,#REF!-I98)</f>
        <v>#REF!</v>
      </c>
      <c r="P98" s="15">
        <f t="shared" si="18"/>
        <v>0</v>
      </c>
      <c r="Q98" s="16">
        <f t="shared" si="19"/>
        <v>0</v>
      </c>
      <c r="R98" s="17" t="str">
        <f t="shared" si="14"/>
        <v/>
      </c>
      <c r="S98">
        <f t="shared" si="15"/>
        <v>1</v>
      </c>
      <c r="T98" s="18">
        <f t="shared" si="20"/>
        <v>0</v>
      </c>
      <c r="U98" s="5">
        <f t="shared" si="16"/>
        <v>1</v>
      </c>
      <c r="V98" t="str">
        <f t="shared" si="17"/>
        <v>Diligenciar todas las celdas</v>
      </c>
    </row>
    <row r="99" spans="1:22" x14ac:dyDescent="0.25">
      <c r="A99" s="6"/>
      <c r="B99" s="7"/>
      <c r="C99" s="8"/>
      <c r="D99" s="9"/>
      <c r="E99" s="19"/>
      <c r="F99" s="11"/>
      <c r="G99" s="12"/>
      <c r="H99" s="20"/>
      <c r="I99" s="10"/>
      <c r="J99" s="14" t="str">
        <f t="shared" si="13"/>
        <v>Diligenciar todas las celdas</v>
      </c>
      <c r="O99" s="15" t="e">
        <f>+IF(H99="no",#REF!-E99,#REF!-I99)</f>
        <v>#REF!</v>
      </c>
      <c r="P99" s="15">
        <f t="shared" si="18"/>
        <v>0</v>
      </c>
      <c r="Q99" s="16">
        <f t="shared" si="19"/>
        <v>0</v>
      </c>
      <c r="R99" s="17" t="str">
        <f t="shared" si="14"/>
        <v/>
      </c>
      <c r="S99">
        <f t="shared" si="15"/>
        <v>1</v>
      </c>
      <c r="T99" s="18">
        <f t="shared" si="20"/>
        <v>0</v>
      </c>
      <c r="U99" s="5">
        <f t="shared" si="16"/>
        <v>1</v>
      </c>
      <c r="V99" t="str">
        <f t="shared" si="17"/>
        <v>Diligenciar todas las celdas</v>
      </c>
    </row>
    <row r="100" spans="1:22" x14ac:dyDescent="0.25">
      <c r="A100" s="6"/>
      <c r="B100" s="7"/>
      <c r="C100" s="8"/>
      <c r="D100" s="9"/>
      <c r="E100" s="19"/>
      <c r="F100" s="11"/>
      <c r="G100" s="12"/>
      <c r="H100" s="20"/>
      <c r="I100" s="10"/>
      <c r="J100" s="14" t="str">
        <f t="shared" si="13"/>
        <v>Diligenciar todas las celdas</v>
      </c>
      <c r="O100" s="15" t="e">
        <f>+IF(H100="no",#REF!-E100,#REF!-I100)</f>
        <v>#REF!</v>
      </c>
      <c r="P100" s="15">
        <f t="shared" si="18"/>
        <v>0</v>
      </c>
      <c r="Q100" s="16">
        <f t="shared" si="19"/>
        <v>0</v>
      </c>
      <c r="R100" s="17" t="str">
        <f t="shared" si="14"/>
        <v/>
      </c>
      <c r="S100">
        <f t="shared" si="15"/>
        <v>1</v>
      </c>
      <c r="T100" s="18">
        <f t="shared" si="20"/>
        <v>0</v>
      </c>
      <c r="U100" s="5">
        <f t="shared" si="16"/>
        <v>1</v>
      </c>
      <c r="V100" t="str">
        <f t="shared" si="17"/>
        <v>Diligenciar todas las celdas</v>
      </c>
    </row>
    <row r="101" spans="1:22" x14ac:dyDescent="0.25">
      <c r="A101" s="6"/>
      <c r="B101" s="7"/>
      <c r="C101" s="8"/>
      <c r="D101" s="9"/>
      <c r="E101" s="19"/>
      <c r="F101" s="11"/>
      <c r="G101" s="12"/>
      <c r="H101" s="20"/>
      <c r="I101" s="10"/>
      <c r="J101" s="14" t="str">
        <f t="shared" si="13"/>
        <v>Diligenciar todas las celdas</v>
      </c>
      <c r="O101" s="15" t="e">
        <f>+IF(H101="no",#REF!-E101,#REF!-I101)</f>
        <v>#REF!</v>
      </c>
      <c r="P101" s="15">
        <f t="shared" si="18"/>
        <v>0</v>
      </c>
      <c r="Q101" s="16">
        <f t="shared" si="19"/>
        <v>0</v>
      </c>
      <c r="R101" s="17" t="str">
        <f t="shared" si="14"/>
        <v/>
      </c>
      <c r="S101">
        <f t="shared" si="15"/>
        <v>1</v>
      </c>
      <c r="T101" s="18">
        <f t="shared" si="20"/>
        <v>0</v>
      </c>
      <c r="U101" s="5">
        <f t="shared" si="16"/>
        <v>1</v>
      </c>
      <c r="V101" t="str">
        <f t="shared" si="17"/>
        <v>Diligenciar todas las celdas</v>
      </c>
    </row>
    <row r="102" spans="1:22" x14ac:dyDescent="0.25">
      <c r="A102" s="6"/>
      <c r="B102" s="7"/>
      <c r="C102" s="8"/>
      <c r="D102" s="9"/>
      <c r="E102" s="19"/>
      <c r="F102" s="11"/>
      <c r="G102" s="12"/>
      <c r="H102" s="20"/>
      <c r="I102" s="10"/>
      <c r="J102" s="14" t="str">
        <f t="shared" si="13"/>
        <v>Diligenciar todas las celdas</v>
      </c>
      <c r="O102" s="15" t="e">
        <f>+IF(H102="no",#REF!-E102,#REF!-I102)</f>
        <v>#REF!</v>
      </c>
      <c r="P102" s="15">
        <f t="shared" si="18"/>
        <v>0</v>
      </c>
      <c r="Q102" s="16">
        <f t="shared" si="19"/>
        <v>0</v>
      </c>
      <c r="R102" s="17" t="str">
        <f t="shared" si="14"/>
        <v/>
      </c>
      <c r="S102">
        <f t="shared" si="15"/>
        <v>1</v>
      </c>
      <c r="T102" s="18">
        <f t="shared" si="20"/>
        <v>0</v>
      </c>
      <c r="U102" s="5">
        <f t="shared" si="16"/>
        <v>1</v>
      </c>
      <c r="V102" t="str">
        <f t="shared" si="17"/>
        <v>Diligenciar todas las celdas</v>
      </c>
    </row>
    <row r="103" spans="1:22" x14ac:dyDescent="0.25">
      <c r="A103" s="6"/>
      <c r="B103" s="7"/>
      <c r="C103" s="8"/>
      <c r="D103" s="9"/>
      <c r="E103" s="19"/>
      <c r="F103" s="11"/>
      <c r="G103" s="12"/>
      <c r="H103" s="20"/>
      <c r="I103" s="10"/>
      <c r="J103" s="14" t="str">
        <f t="shared" si="13"/>
        <v>Diligenciar todas las celdas</v>
      </c>
      <c r="O103" s="15" t="e">
        <f>+IF(H103="no",#REF!-E103,#REF!-I103)</f>
        <v>#REF!</v>
      </c>
      <c r="P103" s="15">
        <f t="shared" si="18"/>
        <v>0</v>
      </c>
      <c r="Q103" s="16">
        <f t="shared" si="19"/>
        <v>0</v>
      </c>
      <c r="R103" s="17" t="str">
        <f t="shared" si="14"/>
        <v/>
      </c>
      <c r="S103">
        <f t="shared" si="15"/>
        <v>1</v>
      </c>
      <c r="T103" s="18">
        <f t="shared" si="20"/>
        <v>0</v>
      </c>
      <c r="U103" s="5">
        <f t="shared" si="16"/>
        <v>1</v>
      </c>
      <c r="V103" t="str">
        <f t="shared" si="17"/>
        <v>Diligenciar todas las celdas</v>
      </c>
    </row>
    <row r="104" spans="1:22" x14ac:dyDescent="0.25">
      <c r="A104" s="6"/>
      <c r="B104" s="7"/>
      <c r="C104" s="8"/>
      <c r="D104" s="9"/>
      <c r="E104" s="19"/>
      <c r="F104" s="11"/>
      <c r="G104" s="12"/>
      <c r="H104" s="20"/>
      <c r="I104" s="10"/>
      <c r="J104" s="14" t="str">
        <f t="shared" si="13"/>
        <v>Diligenciar todas las celdas</v>
      </c>
      <c r="O104" s="15" t="e">
        <f>+IF(H104="no",#REF!-E104,#REF!-I104)</f>
        <v>#REF!</v>
      </c>
      <c r="P104" s="15">
        <f t="shared" si="18"/>
        <v>0</v>
      </c>
      <c r="Q104" s="16">
        <f t="shared" si="19"/>
        <v>0</v>
      </c>
      <c r="R104" s="17" t="str">
        <f t="shared" si="14"/>
        <v/>
      </c>
      <c r="S104">
        <f t="shared" si="15"/>
        <v>1</v>
      </c>
      <c r="T104" s="18">
        <f t="shared" si="20"/>
        <v>0</v>
      </c>
      <c r="U104" s="5">
        <f t="shared" si="16"/>
        <v>1</v>
      </c>
      <c r="V104" t="str">
        <f t="shared" si="17"/>
        <v>Diligenciar todas las celdas</v>
      </c>
    </row>
    <row r="105" spans="1:22" x14ac:dyDescent="0.25">
      <c r="A105" s="6"/>
      <c r="B105" s="7"/>
      <c r="C105" s="8"/>
      <c r="D105" s="9"/>
      <c r="E105" s="19"/>
      <c r="F105" s="11"/>
      <c r="G105" s="12"/>
      <c r="H105" s="20"/>
      <c r="I105" s="10"/>
      <c r="J105" s="14" t="str">
        <f t="shared" si="13"/>
        <v>Diligenciar todas las celdas</v>
      </c>
      <c r="O105" s="15" t="e">
        <f>+IF(H105="no",#REF!-E105,#REF!-I105)</f>
        <v>#REF!</v>
      </c>
      <c r="P105" s="15">
        <f t="shared" si="18"/>
        <v>0</v>
      </c>
      <c r="Q105" s="16">
        <f t="shared" si="19"/>
        <v>0</v>
      </c>
      <c r="R105" s="17" t="str">
        <f t="shared" si="14"/>
        <v/>
      </c>
      <c r="S105">
        <f t="shared" si="15"/>
        <v>1</v>
      </c>
      <c r="T105" s="18">
        <f t="shared" si="20"/>
        <v>0</v>
      </c>
      <c r="U105" s="5">
        <f t="shared" si="16"/>
        <v>1</v>
      </c>
      <c r="V105" t="str">
        <f t="shared" si="17"/>
        <v>Diligenciar todas las celdas</v>
      </c>
    </row>
    <row r="106" spans="1:22" x14ac:dyDescent="0.25">
      <c r="A106" s="6"/>
      <c r="B106" s="7"/>
      <c r="C106" s="8"/>
      <c r="D106" s="9"/>
      <c r="E106" s="19"/>
      <c r="F106" s="11"/>
      <c r="G106" s="12"/>
      <c r="H106" s="20"/>
      <c r="I106" s="10"/>
      <c r="J106" s="14" t="str">
        <f t="shared" si="13"/>
        <v>Diligenciar todas las celdas</v>
      </c>
      <c r="O106" s="15" t="e">
        <f>+IF(H106="no",#REF!-E106,#REF!-I106)</f>
        <v>#REF!</v>
      </c>
      <c r="P106" s="15">
        <f t="shared" si="18"/>
        <v>0</v>
      </c>
      <c r="Q106" s="16">
        <f t="shared" si="19"/>
        <v>0</v>
      </c>
      <c r="R106" s="17" t="str">
        <f t="shared" si="14"/>
        <v/>
      </c>
      <c r="S106">
        <f t="shared" si="15"/>
        <v>1</v>
      </c>
      <c r="T106" s="18">
        <f t="shared" si="20"/>
        <v>0</v>
      </c>
      <c r="U106" s="5">
        <f t="shared" si="16"/>
        <v>1</v>
      </c>
      <c r="V106" t="str">
        <f t="shared" si="17"/>
        <v>Diligenciar todas las celdas</v>
      </c>
    </row>
    <row r="107" spans="1:22" x14ac:dyDescent="0.25">
      <c r="A107" s="6"/>
      <c r="B107" s="7"/>
      <c r="C107" s="8"/>
      <c r="D107" s="9"/>
      <c r="E107" s="19"/>
      <c r="F107" s="11"/>
      <c r="G107" s="12"/>
      <c r="H107" s="20"/>
      <c r="I107" s="10"/>
      <c r="J107" s="14" t="str">
        <f t="shared" si="13"/>
        <v>Diligenciar todas las celdas</v>
      </c>
      <c r="O107" s="15" t="e">
        <f>+IF(H107="no",#REF!-E107,#REF!-I107)</f>
        <v>#REF!</v>
      </c>
      <c r="P107" s="15">
        <f t="shared" si="18"/>
        <v>0</v>
      </c>
      <c r="Q107" s="16">
        <f t="shared" si="19"/>
        <v>0</v>
      </c>
      <c r="R107" s="17" t="str">
        <f t="shared" si="14"/>
        <v/>
      </c>
      <c r="S107">
        <f t="shared" si="15"/>
        <v>1</v>
      </c>
      <c r="T107" s="18">
        <f t="shared" si="20"/>
        <v>0</v>
      </c>
      <c r="U107" s="5">
        <f t="shared" si="16"/>
        <v>1</v>
      </c>
      <c r="V107" t="str">
        <f t="shared" si="17"/>
        <v>Diligenciar todas las celdas</v>
      </c>
    </row>
    <row r="108" spans="1:22" x14ac:dyDescent="0.25">
      <c r="A108" s="6"/>
      <c r="B108" s="7"/>
      <c r="C108" s="8"/>
      <c r="D108" s="9"/>
      <c r="E108" s="19"/>
      <c r="F108" s="11"/>
      <c r="G108" s="12"/>
      <c r="H108" s="20"/>
      <c r="I108" s="10"/>
      <c r="J108" s="14" t="str">
        <f t="shared" si="13"/>
        <v>Diligenciar todas las celdas</v>
      </c>
      <c r="O108" s="15" t="e">
        <f>+IF(H108="no",#REF!-E108,#REF!-I108)</f>
        <v>#REF!</v>
      </c>
      <c r="P108" s="15">
        <f t="shared" si="18"/>
        <v>0</v>
      </c>
      <c r="Q108" s="16">
        <f t="shared" si="19"/>
        <v>0</v>
      </c>
      <c r="R108" s="17" t="str">
        <f t="shared" si="14"/>
        <v/>
      </c>
      <c r="S108">
        <f t="shared" si="15"/>
        <v>1</v>
      </c>
      <c r="T108" s="18">
        <f t="shared" si="20"/>
        <v>0</v>
      </c>
      <c r="U108" s="5">
        <f t="shared" si="16"/>
        <v>1</v>
      </c>
      <c r="V108" t="str">
        <f t="shared" si="17"/>
        <v>Diligenciar todas las celdas</v>
      </c>
    </row>
    <row r="109" spans="1:22" x14ac:dyDescent="0.25">
      <c r="A109" s="6"/>
      <c r="B109" s="7"/>
      <c r="C109" s="8"/>
      <c r="D109" s="9"/>
      <c r="E109" s="19"/>
      <c r="F109" s="11"/>
      <c r="G109" s="12"/>
      <c r="H109" s="20"/>
      <c r="I109" s="10"/>
      <c r="J109" s="14" t="str">
        <f t="shared" si="13"/>
        <v>Diligenciar todas las celdas</v>
      </c>
      <c r="O109" s="15" t="e">
        <f>+IF(H109="no",#REF!-E109,#REF!-I109)</f>
        <v>#REF!</v>
      </c>
      <c r="P109" s="15">
        <f t="shared" si="18"/>
        <v>0</v>
      </c>
      <c r="Q109" s="16">
        <f t="shared" si="19"/>
        <v>0</v>
      </c>
      <c r="R109" s="17" t="str">
        <f t="shared" si="14"/>
        <v/>
      </c>
      <c r="S109">
        <f t="shared" si="15"/>
        <v>1</v>
      </c>
      <c r="T109" s="18">
        <f t="shared" si="20"/>
        <v>0</v>
      </c>
      <c r="U109" s="5">
        <f t="shared" si="16"/>
        <v>1</v>
      </c>
      <c r="V109" t="str">
        <f t="shared" si="17"/>
        <v>Diligenciar todas las celdas</v>
      </c>
    </row>
    <row r="110" spans="1:22" x14ac:dyDescent="0.25">
      <c r="A110" s="6"/>
      <c r="B110" s="7"/>
      <c r="C110" s="8"/>
      <c r="D110" s="9"/>
      <c r="E110" s="19"/>
      <c r="F110" s="11"/>
      <c r="G110" s="12"/>
      <c r="H110" s="20"/>
      <c r="I110" s="10"/>
      <c r="J110" s="14" t="str">
        <f t="shared" si="13"/>
        <v>Diligenciar todas las celdas</v>
      </c>
      <c r="O110" s="15" t="e">
        <f>+IF(H110="no",#REF!-E110,#REF!-I110)</f>
        <v>#REF!</v>
      </c>
      <c r="P110" s="15">
        <f t="shared" si="18"/>
        <v>0</v>
      </c>
      <c r="Q110" s="16">
        <f t="shared" si="19"/>
        <v>0</v>
      </c>
      <c r="R110" s="17" t="str">
        <f t="shared" si="14"/>
        <v/>
      </c>
      <c r="S110">
        <f t="shared" si="15"/>
        <v>1</v>
      </c>
      <c r="T110" s="18">
        <f t="shared" si="20"/>
        <v>0</v>
      </c>
      <c r="U110" s="5">
        <f t="shared" si="16"/>
        <v>1</v>
      </c>
      <c r="V110" t="str">
        <f t="shared" si="17"/>
        <v>Diligenciar todas las celdas</v>
      </c>
    </row>
    <row r="111" spans="1:22" x14ac:dyDescent="0.25">
      <c r="A111" s="6"/>
      <c r="B111" s="7"/>
      <c r="C111" s="8"/>
      <c r="D111" s="9"/>
      <c r="E111" s="19"/>
      <c r="F111" s="11"/>
      <c r="G111" s="12"/>
      <c r="H111" s="20"/>
      <c r="I111" s="10"/>
      <c r="J111" s="14" t="str">
        <f t="shared" si="13"/>
        <v>Diligenciar todas las celdas</v>
      </c>
      <c r="O111" s="15" t="e">
        <f>+IF(H111="no",#REF!-E111,#REF!-I111)</f>
        <v>#REF!</v>
      </c>
      <c r="P111" s="15">
        <f t="shared" si="18"/>
        <v>0</v>
      </c>
      <c r="Q111" s="16">
        <f t="shared" si="19"/>
        <v>0</v>
      </c>
      <c r="R111" s="17" t="str">
        <f t="shared" si="14"/>
        <v/>
      </c>
      <c r="S111">
        <f t="shared" si="15"/>
        <v>1</v>
      </c>
      <c r="T111" s="18">
        <f t="shared" si="20"/>
        <v>0</v>
      </c>
      <c r="U111" s="5">
        <f t="shared" si="16"/>
        <v>1</v>
      </c>
      <c r="V111" t="str">
        <f t="shared" si="17"/>
        <v>Diligenciar todas las celdas</v>
      </c>
    </row>
    <row r="112" spans="1:22" x14ac:dyDescent="0.25">
      <c r="A112" s="6"/>
      <c r="B112" s="7"/>
      <c r="C112" s="8"/>
      <c r="D112" s="9"/>
      <c r="E112" s="19"/>
      <c r="F112" s="11"/>
      <c r="G112" s="12"/>
      <c r="H112" s="20"/>
      <c r="I112" s="10"/>
      <c r="J112" s="14" t="str">
        <f t="shared" si="13"/>
        <v>Diligenciar todas las celdas</v>
      </c>
      <c r="O112" s="15" t="e">
        <f>+IF(H112="no",#REF!-E112,#REF!-I112)</f>
        <v>#REF!</v>
      </c>
      <c r="P112" s="15">
        <f t="shared" si="18"/>
        <v>0</v>
      </c>
      <c r="Q112" s="16">
        <f t="shared" si="19"/>
        <v>0</v>
      </c>
      <c r="R112" s="17" t="str">
        <f t="shared" si="14"/>
        <v/>
      </c>
      <c r="S112">
        <f t="shared" si="15"/>
        <v>1</v>
      </c>
      <c r="T112" s="18">
        <f t="shared" si="20"/>
        <v>0</v>
      </c>
      <c r="U112" s="5">
        <f t="shared" si="16"/>
        <v>1</v>
      </c>
      <c r="V112" t="str">
        <f t="shared" si="17"/>
        <v>Diligenciar todas las celdas</v>
      </c>
    </row>
    <row r="113" spans="1:22" x14ac:dyDescent="0.25">
      <c r="A113" s="6"/>
      <c r="B113" s="7"/>
      <c r="C113" s="8"/>
      <c r="D113" s="9"/>
      <c r="E113" s="19"/>
      <c r="F113" s="11"/>
      <c r="G113" s="12"/>
      <c r="H113" s="20"/>
      <c r="I113" s="10"/>
      <c r="J113" s="14" t="str">
        <f t="shared" si="13"/>
        <v>Diligenciar todas las celdas</v>
      </c>
      <c r="O113" s="15" t="e">
        <f>+IF(H113="no",#REF!-E113,#REF!-I113)</f>
        <v>#REF!</v>
      </c>
      <c r="P113" s="15">
        <f t="shared" si="18"/>
        <v>0</v>
      </c>
      <c r="Q113" s="16">
        <f t="shared" si="19"/>
        <v>0</v>
      </c>
      <c r="R113" s="17" t="str">
        <f t="shared" si="14"/>
        <v/>
      </c>
      <c r="S113">
        <f t="shared" si="15"/>
        <v>1</v>
      </c>
      <c r="T113" s="18">
        <f t="shared" si="20"/>
        <v>0</v>
      </c>
      <c r="U113" s="5">
        <f t="shared" si="16"/>
        <v>1</v>
      </c>
      <c r="V113" t="str">
        <f t="shared" si="17"/>
        <v>Diligenciar todas las celdas</v>
      </c>
    </row>
    <row r="114" spans="1:22" x14ac:dyDescent="0.25">
      <c r="A114" s="6"/>
      <c r="B114" s="7"/>
      <c r="C114" s="8"/>
      <c r="D114" s="9"/>
      <c r="E114" s="19"/>
      <c r="F114" s="11"/>
      <c r="G114" s="12"/>
      <c r="H114" s="20"/>
      <c r="I114" s="10"/>
      <c r="J114" s="14" t="str">
        <f t="shared" si="13"/>
        <v>Diligenciar todas las celdas</v>
      </c>
      <c r="O114" s="15" t="e">
        <f>+IF(H114="no",#REF!-E114,#REF!-I114)</f>
        <v>#REF!</v>
      </c>
      <c r="P114" s="15">
        <f t="shared" si="18"/>
        <v>0</v>
      </c>
      <c r="Q114" s="16">
        <f t="shared" si="19"/>
        <v>0</v>
      </c>
      <c r="R114" s="17" t="str">
        <f t="shared" si="14"/>
        <v/>
      </c>
      <c r="S114">
        <f t="shared" si="15"/>
        <v>1</v>
      </c>
      <c r="T114" s="18">
        <f t="shared" si="20"/>
        <v>0</v>
      </c>
      <c r="U114" s="5">
        <f t="shared" si="16"/>
        <v>1</v>
      </c>
      <c r="V114" t="str">
        <f t="shared" si="17"/>
        <v>Diligenciar todas las celdas</v>
      </c>
    </row>
    <row r="115" spans="1:22" x14ac:dyDescent="0.25">
      <c r="A115" s="6"/>
      <c r="B115" s="7"/>
      <c r="C115" s="8"/>
      <c r="D115" s="9"/>
      <c r="E115" s="19"/>
      <c r="F115" s="11"/>
      <c r="G115" s="12"/>
      <c r="H115" s="20"/>
      <c r="I115" s="10"/>
      <c r="J115" s="14" t="str">
        <f t="shared" si="13"/>
        <v>Diligenciar todas las celdas</v>
      </c>
      <c r="O115" s="15" t="e">
        <f>+IF(H115="no",#REF!-E115,#REF!-I115)</f>
        <v>#REF!</v>
      </c>
      <c r="P115" s="15">
        <f t="shared" si="18"/>
        <v>0</v>
      </c>
      <c r="Q115" s="16">
        <f t="shared" si="19"/>
        <v>0</v>
      </c>
      <c r="R115" s="17" t="str">
        <f t="shared" si="14"/>
        <v/>
      </c>
      <c r="S115">
        <f t="shared" si="15"/>
        <v>1</v>
      </c>
      <c r="T115" s="18">
        <f t="shared" si="20"/>
        <v>0</v>
      </c>
      <c r="U115" s="5">
        <f t="shared" si="16"/>
        <v>1</v>
      </c>
      <c r="V115" t="str">
        <f t="shared" si="17"/>
        <v>Diligenciar todas las celdas</v>
      </c>
    </row>
    <row r="116" spans="1:22" x14ac:dyDescent="0.25">
      <c r="A116" s="6"/>
      <c r="B116" s="7"/>
      <c r="C116" s="8"/>
      <c r="D116" s="9"/>
      <c r="E116" s="19"/>
      <c r="F116" s="11"/>
      <c r="G116" s="12"/>
      <c r="H116" s="20"/>
      <c r="I116" s="10"/>
      <c r="J116" s="14" t="str">
        <f t="shared" si="13"/>
        <v>Diligenciar todas las celdas</v>
      </c>
      <c r="O116" s="15" t="e">
        <f>+IF(H116="no",#REF!-E116,#REF!-I116)</f>
        <v>#REF!</v>
      </c>
      <c r="P116" s="15">
        <f t="shared" si="18"/>
        <v>0</v>
      </c>
      <c r="Q116" s="16">
        <f t="shared" si="19"/>
        <v>0</v>
      </c>
      <c r="R116" s="17" t="str">
        <f t="shared" si="14"/>
        <v/>
      </c>
      <c r="S116">
        <f t="shared" si="15"/>
        <v>1</v>
      </c>
      <c r="T116" s="18">
        <f t="shared" si="20"/>
        <v>0</v>
      </c>
      <c r="U116" s="5">
        <f t="shared" si="16"/>
        <v>1</v>
      </c>
      <c r="V116" t="str">
        <f t="shared" si="17"/>
        <v>Diligenciar todas las celdas</v>
      </c>
    </row>
    <row r="117" spans="1:22" x14ac:dyDescent="0.25">
      <c r="A117" s="6"/>
      <c r="B117" s="7"/>
      <c r="C117" s="8"/>
      <c r="D117" s="9"/>
      <c r="E117" s="19"/>
      <c r="F117" s="11"/>
      <c r="G117" s="12"/>
      <c r="H117" s="20"/>
      <c r="I117" s="10"/>
      <c r="J117" s="14" t="str">
        <f t="shared" si="13"/>
        <v>Diligenciar todas las celdas</v>
      </c>
      <c r="O117" s="15" t="e">
        <f>+IF(H117="no",#REF!-E117,#REF!-I117)</f>
        <v>#REF!</v>
      </c>
      <c r="P117" s="15">
        <f t="shared" si="18"/>
        <v>0</v>
      </c>
      <c r="Q117" s="16">
        <f t="shared" si="19"/>
        <v>0</v>
      </c>
      <c r="R117" s="17" t="str">
        <f t="shared" si="14"/>
        <v/>
      </c>
      <c r="S117">
        <f t="shared" si="15"/>
        <v>1</v>
      </c>
      <c r="T117" s="18">
        <f t="shared" si="20"/>
        <v>0</v>
      </c>
      <c r="U117" s="5">
        <f t="shared" si="16"/>
        <v>1</v>
      </c>
      <c r="V117" t="str">
        <f t="shared" si="17"/>
        <v>Diligenciar todas las celdas</v>
      </c>
    </row>
    <row r="118" spans="1:22" x14ac:dyDescent="0.25">
      <c r="A118" s="6"/>
      <c r="B118" s="7"/>
      <c r="C118" s="8"/>
      <c r="D118" s="9"/>
      <c r="E118" s="19"/>
      <c r="F118" s="11"/>
      <c r="G118" s="12"/>
      <c r="H118" s="20"/>
      <c r="I118" s="10"/>
      <c r="J118" s="14" t="str">
        <f t="shared" si="13"/>
        <v>Diligenciar todas las celdas</v>
      </c>
      <c r="O118" s="15" t="e">
        <f>+IF(H118="no",#REF!-E118,#REF!-I118)</f>
        <v>#REF!</v>
      </c>
      <c r="P118" s="15">
        <f t="shared" si="18"/>
        <v>0</v>
      </c>
      <c r="Q118" s="16">
        <f t="shared" si="19"/>
        <v>0</v>
      </c>
      <c r="R118" s="17" t="str">
        <f t="shared" si="14"/>
        <v/>
      </c>
      <c r="S118">
        <f t="shared" si="15"/>
        <v>1</v>
      </c>
      <c r="T118" s="18">
        <f t="shared" si="20"/>
        <v>0</v>
      </c>
      <c r="U118" s="5">
        <f t="shared" si="16"/>
        <v>1</v>
      </c>
      <c r="V118" t="str">
        <f t="shared" si="17"/>
        <v>Diligenciar todas las celdas</v>
      </c>
    </row>
    <row r="119" spans="1:22" x14ac:dyDescent="0.25">
      <c r="A119" s="6"/>
      <c r="B119" s="7"/>
      <c r="C119" s="8"/>
      <c r="D119" s="9"/>
      <c r="E119" s="19"/>
      <c r="F119" s="11"/>
      <c r="G119" s="12"/>
      <c r="H119" s="20"/>
      <c r="I119" s="10"/>
      <c r="J119" s="14" t="str">
        <f t="shared" si="13"/>
        <v>Diligenciar todas las celdas</v>
      </c>
      <c r="O119" s="15" t="e">
        <f>+IF(H119="no",#REF!-E119,#REF!-I119)</f>
        <v>#REF!</v>
      </c>
      <c r="P119" s="15">
        <f t="shared" si="18"/>
        <v>0</v>
      </c>
      <c r="Q119" s="16">
        <f t="shared" si="19"/>
        <v>0</v>
      </c>
      <c r="R119" s="17" t="str">
        <f t="shared" si="14"/>
        <v/>
      </c>
      <c r="S119">
        <f t="shared" si="15"/>
        <v>1</v>
      </c>
      <c r="T119" s="18">
        <f t="shared" si="20"/>
        <v>0</v>
      </c>
      <c r="U119" s="5">
        <f t="shared" si="16"/>
        <v>1</v>
      </c>
      <c r="V119" t="str">
        <f t="shared" si="17"/>
        <v>Diligenciar todas las celdas</v>
      </c>
    </row>
    <row r="120" spans="1:22" x14ac:dyDescent="0.25">
      <c r="A120" s="6"/>
      <c r="B120" s="7"/>
      <c r="C120" s="8"/>
      <c r="D120" s="9"/>
      <c r="E120" s="19"/>
      <c r="F120" s="11"/>
      <c r="G120" s="12"/>
      <c r="H120" s="20"/>
      <c r="I120" s="10"/>
      <c r="J120" s="14" t="str">
        <f t="shared" si="13"/>
        <v>Diligenciar todas las celdas</v>
      </c>
      <c r="O120" s="15" t="e">
        <f>+IF(H120="no",#REF!-E120,#REF!-I120)</f>
        <v>#REF!</v>
      </c>
      <c r="P120" s="15">
        <f t="shared" si="18"/>
        <v>0</v>
      </c>
      <c r="Q120" s="16">
        <f t="shared" si="19"/>
        <v>0</v>
      </c>
      <c r="R120" s="17" t="str">
        <f t="shared" si="14"/>
        <v/>
      </c>
      <c r="S120">
        <f t="shared" si="15"/>
        <v>1</v>
      </c>
      <c r="T120" s="18">
        <f t="shared" si="20"/>
        <v>0</v>
      </c>
      <c r="U120" s="5">
        <f t="shared" si="16"/>
        <v>1</v>
      </c>
      <c r="V120" t="str">
        <f t="shared" si="17"/>
        <v>Diligenciar todas las celdas</v>
      </c>
    </row>
    <row r="121" spans="1:22" x14ac:dyDescent="0.25">
      <c r="A121" s="6"/>
      <c r="B121" s="7"/>
      <c r="C121" s="8"/>
      <c r="D121" s="9"/>
      <c r="E121" s="19"/>
      <c r="F121" s="11"/>
      <c r="G121" s="12"/>
      <c r="H121" s="20"/>
      <c r="I121" s="10"/>
      <c r="J121" s="14" t="str">
        <f t="shared" si="13"/>
        <v>Diligenciar todas las celdas</v>
      </c>
      <c r="O121" s="15" t="e">
        <f>+IF(H121="no",#REF!-E121,#REF!-I121)</f>
        <v>#REF!</v>
      </c>
      <c r="P121" s="15">
        <f t="shared" si="18"/>
        <v>0</v>
      </c>
      <c r="Q121" s="16">
        <f t="shared" si="19"/>
        <v>0</v>
      </c>
      <c r="R121" s="17" t="str">
        <f t="shared" si="14"/>
        <v/>
      </c>
      <c r="S121">
        <f t="shared" si="15"/>
        <v>1</v>
      </c>
      <c r="T121" s="18">
        <f t="shared" si="20"/>
        <v>0</v>
      </c>
      <c r="U121" s="5">
        <f t="shared" si="16"/>
        <v>1</v>
      </c>
      <c r="V121" t="str">
        <f t="shared" si="17"/>
        <v>Diligenciar todas las celdas</v>
      </c>
    </row>
    <row r="122" spans="1:22" x14ac:dyDescent="0.25">
      <c r="A122" s="6"/>
      <c r="B122" s="7"/>
      <c r="C122" s="8"/>
      <c r="D122" s="9"/>
      <c r="E122" s="19"/>
      <c r="F122" s="11"/>
      <c r="G122" s="12"/>
      <c r="H122" s="20"/>
      <c r="I122" s="10"/>
      <c r="J122" s="14" t="str">
        <f t="shared" si="13"/>
        <v>Diligenciar todas las celdas</v>
      </c>
      <c r="O122" s="15" t="e">
        <f>+IF(H122="no",#REF!-E122,#REF!-I122)</f>
        <v>#REF!</v>
      </c>
      <c r="P122" s="15">
        <f t="shared" si="18"/>
        <v>0</v>
      </c>
      <c r="Q122" s="16">
        <f t="shared" si="19"/>
        <v>0</v>
      </c>
      <c r="R122" s="17" t="str">
        <f t="shared" si="14"/>
        <v/>
      </c>
      <c r="S122">
        <f t="shared" si="15"/>
        <v>1</v>
      </c>
      <c r="T122" s="18">
        <f t="shared" si="20"/>
        <v>0</v>
      </c>
      <c r="U122" s="5">
        <f t="shared" si="16"/>
        <v>1</v>
      </c>
      <c r="V122" t="str">
        <f t="shared" si="17"/>
        <v>Diligenciar todas las celdas</v>
      </c>
    </row>
    <row r="123" spans="1:22" x14ac:dyDescent="0.25">
      <c r="A123" s="6"/>
      <c r="B123" s="7"/>
      <c r="C123" s="8"/>
      <c r="D123" s="9"/>
      <c r="E123" s="19"/>
      <c r="F123" s="11"/>
      <c r="G123" s="12"/>
      <c r="H123" s="20"/>
      <c r="I123" s="10"/>
      <c r="J123" s="14" t="str">
        <f t="shared" si="13"/>
        <v>Diligenciar todas las celdas</v>
      </c>
      <c r="O123" s="15" t="e">
        <f>+IF(H123="no",#REF!-E123,#REF!-I123)</f>
        <v>#REF!</v>
      </c>
      <c r="P123" s="15">
        <f t="shared" si="18"/>
        <v>0</v>
      </c>
      <c r="Q123" s="16">
        <f t="shared" si="19"/>
        <v>0</v>
      </c>
      <c r="R123" s="17" t="str">
        <f t="shared" si="14"/>
        <v/>
      </c>
      <c r="S123">
        <f t="shared" si="15"/>
        <v>1</v>
      </c>
      <c r="T123" s="18">
        <f t="shared" si="20"/>
        <v>0</v>
      </c>
      <c r="U123" s="5">
        <f t="shared" si="16"/>
        <v>1</v>
      </c>
      <c r="V123" t="str">
        <f t="shared" si="17"/>
        <v>Diligenciar todas las celdas</v>
      </c>
    </row>
    <row r="124" spans="1:22" x14ac:dyDescent="0.25">
      <c r="A124" s="6"/>
      <c r="B124" s="7"/>
      <c r="C124" s="8"/>
      <c r="D124" s="9"/>
      <c r="E124" s="19"/>
      <c r="F124" s="11"/>
      <c r="G124" s="12"/>
      <c r="H124" s="20"/>
      <c r="I124" s="10"/>
      <c r="J124" s="14" t="str">
        <f t="shared" si="13"/>
        <v>Diligenciar todas las celdas</v>
      </c>
      <c r="O124" s="15" t="e">
        <f>+IF(H124="no",#REF!-E124,#REF!-I124)</f>
        <v>#REF!</v>
      </c>
      <c r="P124" s="15">
        <f t="shared" si="18"/>
        <v>0</v>
      </c>
      <c r="Q124" s="16">
        <f t="shared" si="19"/>
        <v>0</v>
      </c>
      <c r="R124" s="17" t="str">
        <f t="shared" si="14"/>
        <v/>
      </c>
      <c r="S124">
        <f t="shared" si="15"/>
        <v>1</v>
      </c>
      <c r="T124" s="18">
        <f t="shared" si="20"/>
        <v>0</v>
      </c>
      <c r="U124" s="5">
        <f t="shared" si="16"/>
        <v>1</v>
      </c>
      <c r="V124" t="str">
        <f t="shared" si="17"/>
        <v>Diligenciar todas las celdas</v>
      </c>
    </row>
    <row r="125" spans="1:22" x14ac:dyDescent="0.25">
      <c r="A125" s="6"/>
      <c r="B125" s="7"/>
      <c r="C125" s="8"/>
      <c r="D125" s="9"/>
      <c r="E125" s="19"/>
      <c r="F125" s="11"/>
      <c r="G125" s="12"/>
      <c r="H125" s="20"/>
      <c r="I125" s="10"/>
      <c r="J125" s="14" t="str">
        <f t="shared" si="13"/>
        <v>Diligenciar todas las celdas</v>
      </c>
      <c r="O125" s="15" t="e">
        <f>+IF(H125="no",#REF!-E125,#REF!-I125)</f>
        <v>#REF!</v>
      </c>
      <c r="P125" s="15">
        <f t="shared" si="18"/>
        <v>0</v>
      </c>
      <c r="Q125" s="16">
        <f t="shared" si="19"/>
        <v>0</v>
      </c>
      <c r="R125" s="17" t="str">
        <f t="shared" si="14"/>
        <v/>
      </c>
      <c r="S125">
        <f t="shared" si="15"/>
        <v>1</v>
      </c>
      <c r="T125" s="18">
        <f t="shared" si="20"/>
        <v>0</v>
      </c>
      <c r="U125" s="5">
        <f t="shared" si="16"/>
        <v>1</v>
      </c>
      <c r="V125" t="str">
        <f t="shared" si="17"/>
        <v>Diligenciar todas las celdas</v>
      </c>
    </row>
    <row r="126" spans="1:22" x14ac:dyDescent="0.25">
      <c r="A126" s="6"/>
      <c r="B126" s="7"/>
      <c r="C126" s="8"/>
      <c r="D126" s="9"/>
      <c r="E126" s="19"/>
      <c r="F126" s="11"/>
      <c r="G126" s="12"/>
      <c r="H126" s="20"/>
      <c r="I126" s="10"/>
      <c r="J126" s="14" t="str">
        <f t="shared" si="13"/>
        <v>Diligenciar todas las celdas</v>
      </c>
      <c r="O126" s="15" t="e">
        <f>+IF(H126="no",#REF!-E126,#REF!-I126)</f>
        <v>#REF!</v>
      </c>
      <c r="P126" s="15">
        <f t="shared" si="18"/>
        <v>0</v>
      </c>
      <c r="Q126" s="16">
        <f t="shared" si="19"/>
        <v>0</v>
      </c>
      <c r="R126" s="17" t="str">
        <f t="shared" si="14"/>
        <v/>
      </c>
      <c r="S126">
        <f t="shared" si="15"/>
        <v>1</v>
      </c>
      <c r="T126" s="18">
        <f t="shared" si="20"/>
        <v>0</v>
      </c>
      <c r="U126" s="5">
        <f t="shared" si="16"/>
        <v>1</v>
      </c>
      <c r="V126" t="str">
        <f t="shared" si="17"/>
        <v>Diligenciar todas las celdas</v>
      </c>
    </row>
    <row r="127" spans="1:22" x14ac:dyDescent="0.25">
      <c r="A127" s="6"/>
      <c r="B127" s="7"/>
      <c r="C127" s="8"/>
      <c r="D127" s="9"/>
      <c r="E127" s="19"/>
      <c r="F127" s="11"/>
      <c r="G127" s="12"/>
      <c r="H127" s="20"/>
      <c r="I127" s="10"/>
      <c r="J127" s="14" t="str">
        <f t="shared" si="13"/>
        <v>Diligenciar todas las celdas</v>
      </c>
      <c r="O127" s="15" t="e">
        <f>+IF(H127="no",#REF!-E127,#REF!-I127)</f>
        <v>#REF!</v>
      </c>
      <c r="P127" s="15">
        <f t="shared" si="18"/>
        <v>0</v>
      </c>
      <c r="Q127" s="16">
        <f t="shared" si="19"/>
        <v>0</v>
      </c>
      <c r="R127" s="17" t="str">
        <f t="shared" si="14"/>
        <v/>
      </c>
      <c r="S127">
        <f t="shared" si="15"/>
        <v>1</v>
      </c>
      <c r="T127" s="18">
        <f t="shared" si="20"/>
        <v>0</v>
      </c>
      <c r="U127" s="5">
        <f t="shared" si="16"/>
        <v>1</v>
      </c>
      <c r="V127" t="str">
        <f t="shared" si="17"/>
        <v>Diligenciar todas las celdas</v>
      </c>
    </row>
    <row r="128" spans="1:22" x14ac:dyDescent="0.25">
      <c r="A128" s="6"/>
      <c r="B128" s="7"/>
      <c r="C128" s="8"/>
      <c r="D128" s="9"/>
      <c r="E128" s="19"/>
      <c r="F128" s="11"/>
      <c r="G128" s="12"/>
      <c r="H128" s="20"/>
      <c r="I128" s="10"/>
      <c r="J128" s="14" t="str">
        <f t="shared" si="13"/>
        <v>Diligenciar todas las celdas</v>
      </c>
      <c r="O128" s="15" t="e">
        <f>+IF(H128="no",#REF!-E128,#REF!-I128)</f>
        <v>#REF!</v>
      </c>
      <c r="P128" s="15">
        <f t="shared" si="18"/>
        <v>0</v>
      </c>
      <c r="Q128" s="16">
        <f t="shared" si="19"/>
        <v>0</v>
      </c>
      <c r="R128" s="17" t="str">
        <f t="shared" si="14"/>
        <v/>
      </c>
      <c r="S128">
        <f t="shared" si="15"/>
        <v>1</v>
      </c>
      <c r="T128" s="18">
        <f t="shared" si="20"/>
        <v>0</v>
      </c>
      <c r="U128" s="5">
        <f t="shared" si="16"/>
        <v>1</v>
      </c>
      <c r="V128" t="str">
        <f t="shared" si="17"/>
        <v>Diligenciar todas las celdas</v>
      </c>
    </row>
    <row r="129" spans="1:22" x14ac:dyDescent="0.25">
      <c r="A129" s="6"/>
      <c r="B129" s="7"/>
      <c r="C129" s="8"/>
      <c r="D129" s="9"/>
      <c r="E129" s="19"/>
      <c r="F129" s="11"/>
      <c r="G129" s="12"/>
      <c r="H129" s="20"/>
      <c r="I129" s="10"/>
      <c r="J129" s="14" t="str">
        <f t="shared" si="13"/>
        <v>Diligenciar todas las celdas</v>
      </c>
      <c r="O129" s="15" t="e">
        <f>+IF(H129="no",#REF!-E129,#REF!-I129)</f>
        <v>#REF!</v>
      </c>
      <c r="P129" s="15">
        <f t="shared" si="18"/>
        <v>0</v>
      </c>
      <c r="Q129" s="16">
        <f t="shared" si="19"/>
        <v>0</v>
      </c>
      <c r="R129" s="17" t="str">
        <f t="shared" si="14"/>
        <v/>
      </c>
      <c r="S129">
        <f t="shared" si="15"/>
        <v>1</v>
      </c>
      <c r="T129" s="18">
        <f t="shared" si="20"/>
        <v>0</v>
      </c>
      <c r="U129" s="5">
        <f t="shared" si="16"/>
        <v>1</v>
      </c>
      <c r="V129" t="str">
        <f t="shared" si="17"/>
        <v>Diligenciar todas las celdas</v>
      </c>
    </row>
    <row r="130" spans="1:22" x14ac:dyDescent="0.25">
      <c r="A130" s="6"/>
      <c r="B130" s="7"/>
      <c r="C130" s="8"/>
      <c r="D130" s="9"/>
      <c r="E130" s="19"/>
      <c r="F130" s="11"/>
      <c r="G130" s="12"/>
      <c r="H130" s="20"/>
      <c r="I130" s="10"/>
      <c r="J130" s="14" t="str">
        <f t="shared" si="13"/>
        <v>Diligenciar todas las celdas</v>
      </c>
      <c r="O130" s="15" t="e">
        <f>+IF(H130="no",#REF!-E130,#REF!-I130)</f>
        <v>#REF!</v>
      </c>
      <c r="P130" s="15">
        <f t="shared" si="18"/>
        <v>0</v>
      </c>
      <c r="Q130" s="16">
        <f t="shared" si="19"/>
        <v>0</v>
      </c>
      <c r="R130" s="17" t="str">
        <f t="shared" si="14"/>
        <v/>
      </c>
      <c r="S130">
        <f t="shared" si="15"/>
        <v>1</v>
      </c>
      <c r="T130" s="18">
        <f t="shared" si="20"/>
        <v>0</v>
      </c>
      <c r="U130" s="5">
        <f t="shared" si="16"/>
        <v>1</v>
      </c>
      <c r="V130" t="str">
        <f t="shared" si="17"/>
        <v>Diligenciar todas las celdas</v>
      </c>
    </row>
    <row r="131" spans="1:22" x14ac:dyDescent="0.25">
      <c r="A131" s="6"/>
      <c r="B131" s="7"/>
      <c r="C131" s="8"/>
      <c r="D131" s="9"/>
      <c r="E131" s="19"/>
      <c r="F131" s="11"/>
      <c r="G131" s="12"/>
      <c r="H131" s="20"/>
      <c r="I131" s="10"/>
      <c r="J131" s="14" t="str">
        <f t="shared" si="13"/>
        <v>Diligenciar todas las celdas</v>
      </c>
      <c r="O131" s="15" t="e">
        <f>+IF(H131="no",#REF!-E131,#REF!-I131)</f>
        <v>#REF!</v>
      </c>
      <c r="P131" s="15">
        <f t="shared" si="18"/>
        <v>0</v>
      </c>
      <c r="Q131" s="16">
        <f t="shared" si="19"/>
        <v>0</v>
      </c>
      <c r="R131" s="17" t="str">
        <f t="shared" si="14"/>
        <v/>
      </c>
      <c r="S131">
        <f t="shared" si="15"/>
        <v>1</v>
      </c>
      <c r="T131" s="18">
        <f t="shared" si="20"/>
        <v>0</v>
      </c>
      <c r="U131" s="5">
        <f t="shared" si="16"/>
        <v>1</v>
      </c>
      <c r="V131" t="str">
        <f t="shared" si="17"/>
        <v>Diligenciar todas las celdas</v>
      </c>
    </row>
    <row r="132" spans="1:22" x14ac:dyDescent="0.25">
      <c r="A132" s="6"/>
      <c r="B132" s="7"/>
      <c r="C132" s="8"/>
      <c r="D132" s="9"/>
      <c r="E132" s="19"/>
      <c r="F132" s="11"/>
      <c r="G132" s="12"/>
      <c r="H132" s="20"/>
      <c r="I132" s="10"/>
      <c r="J132" s="14" t="str">
        <f t="shared" ref="J132:J195" si="21">+V132</f>
        <v>Diligenciar todas las celdas</v>
      </c>
      <c r="O132" s="15" t="e">
        <f>+IF(H132="no",#REF!-E132,#REF!-I132)</f>
        <v>#REF!</v>
      </c>
      <c r="P132" s="15">
        <f t="shared" si="18"/>
        <v>0</v>
      </c>
      <c r="Q132" s="16">
        <f t="shared" si="19"/>
        <v>0</v>
      </c>
      <c r="R132" s="17" t="str">
        <f t="shared" si="14"/>
        <v/>
      </c>
      <c r="S132">
        <f t="shared" si="15"/>
        <v>1</v>
      </c>
      <c r="T132" s="18">
        <f t="shared" si="20"/>
        <v>0</v>
      </c>
      <c r="U132" s="5">
        <f t="shared" si="16"/>
        <v>1</v>
      </c>
      <c r="V132" t="str">
        <f t="shared" si="17"/>
        <v>Diligenciar todas las celdas</v>
      </c>
    </row>
    <row r="133" spans="1:22" x14ac:dyDescent="0.25">
      <c r="A133" s="6"/>
      <c r="B133" s="7"/>
      <c r="C133" s="8"/>
      <c r="D133" s="9"/>
      <c r="E133" s="19"/>
      <c r="F133" s="11"/>
      <c r="G133" s="12"/>
      <c r="H133" s="20"/>
      <c r="I133" s="10"/>
      <c r="J133" s="14" t="str">
        <f t="shared" si="21"/>
        <v>Diligenciar todas las celdas</v>
      </c>
      <c r="O133" s="15" t="e">
        <f>+IF(H133="no",#REF!-E133,#REF!-I133)</f>
        <v>#REF!</v>
      </c>
      <c r="P133" s="15">
        <f t="shared" si="18"/>
        <v>0</v>
      </c>
      <c r="Q133" s="16">
        <f t="shared" si="19"/>
        <v>0</v>
      </c>
      <c r="R133" s="17" t="str">
        <f t="shared" ref="R133:R196" si="22">+IF(Q133=0,"",+IF(P133&gt;=365,365*Q133*G133,P133*Q133*G133))</f>
        <v/>
      </c>
      <c r="S133">
        <f t="shared" ref="S133:S196" si="23">+IF(R133="",1,0)</f>
        <v>1</v>
      </c>
      <c r="T133" s="18">
        <f t="shared" si="20"/>
        <v>0</v>
      </c>
      <c r="U133" s="5">
        <f t="shared" ref="U133:U196" si="24">+IF(AND(H133="si",ISBLANK(I133)=TRUE),0,1)</f>
        <v>1</v>
      </c>
      <c r="V133" t="str">
        <f t="shared" ref="V133:V196" si="25">+IF(AND(T133=1,U133=1),"OK","Diligenciar todas las celdas")</f>
        <v>Diligenciar todas las celdas</v>
      </c>
    </row>
    <row r="134" spans="1:22" x14ac:dyDescent="0.25">
      <c r="A134" s="6"/>
      <c r="B134" s="7"/>
      <c r="C134" s="8"/>
      <c r="D134" s="9"/>
      <c r="E134" s="19"/>
      <c r="F134" s="11"/>
      <c r="G134" s="12"/>
      <c r="H134" s="20"/>
      <c r="I134" s="10"/>
      <c r="J134" s="14" t="str">
        <f t="shared" si="21"/>
        <v>Diligenciar todas las celdas</v>
      </c>
      <c r="O134" s="15" t="e">
        <f>+IF(H134="no",#REF!-E134,#REF!-I134)</f>
        <v>#REF!</v>
      </c>
      <c r="P134" s="15">
        <f t="shared" si="18"/>
        <v>0</v>
      </c>
      <c r="Q134" s="16">
        <f t="shared" si="19"/>
        <v>0</v>
      </c>
      <c r="R134" s="17" t="str">
        <f t="shared" si="22"/>
        <v/>
      </c>
      <c r="S134">
        <f t="shared" si="23"/>
        <v>1</v>
      </c>
      <c r="T134" s="18">
        <f t="shared" si="20"/>
        <v>0</v>
      </c>
      <c r="U134" s="5">
        <f t="shared" si="24"/>
        <v>1</v>
      </c>
      <c r="V134" t="str">
        <f t="shared" si="25"/>
        <v>Diligenciar todas las celdas</v>
      </c>
    </row>
    <row r="135" spans="1:22" x14ac:dyDescent="0.25">
      <c r="A135" s="6"/>
      <c r="B135" s="7"/>
      <c r="C135" s="8"/>
      <c r="D135" s="9"/>
      <c r="E135" s="19"/>
      <c r="F135" s="11"/>
      <c r="G135" s="12"/>
      <c r="H135" s="20"/>
      <c r="I135" s="10"/>
      <c r="J135" s="14" t="str">
        <f t="shared" si="21"/>
        <v>Diligenciar todas las celdas</v>
      </c>
      <c r="O135" s="15" t="e">
        <f>+IF(H135="no",#REF!-E135,#REF!-I135)</f>
        <v>#REF!</v>
      </c>
      <c r="P135" s="15">
        <f t="shared" si="18"/>
        <v>0</v>
      </c>
      <c r="Q135" s="16">
        <f t="shared" si="19"/>
        <v>0</v>
      </c>
      <c r="R135" s="17" t="str">
        <f t="shared" si="22"/>
        <v/>
      </c>
      <c r="S135">
        <f t="shared" si="23"/>
        <v>1</v>
      </c>
      <c r="T135" s="18">
        <f t="shared" si="20"/>
        <v>0</v>
      </c>
      <c r="U135" s="5">
        <f t="shared" si="24"/>
        <v>1</v>
      </c>
      <c r="V135" t="str">
        <f t="shared" si="25"/>
        <v>Diligenciar todas las celdas</v>
      </c>
    </row>
    <row r="136" spans="1:22" x14ac:dyDescent="0.25">
      <c r="A136" s="6"/>
      <c r="B136" s="7"/>
      <c r="C136" s="8"/>
      <c r="D136" s="9"/>
      <c r="E136" s="19"/>
      <c r="F136" s="11"/>
      <c r="G136" s="12"/>
      <c r="H136" s="20"/>
      <c r="I136" s="10"/>
      <c r="J136" s="14" t="str">
        <f t="shared" si="21"/>
        <v>Diligenciar todas las celdas</v>
      </c>
      <c r="O136" s="15" t="e">
        <f>+IF(H136="no",#REF!-E136,#REF!-I136)</f>
        <v>#REF!</v>
      </c>
      <c r="P136" s="15">
        <f t="shared" si="18"/>
        <v>0</v>
      </c>
      <c r="Q136" s="16">
        <f t="shared" si="19"/>
        <v>0</v>
      </c>
      <c r="R136" s="17" t="str">
        <f t="shared" si="22"/>
        <v/>
      </c>
      <c r="S136">
        <f t="shared" si="23"/>
        <v>1</v>
      </c>
      <c r="T136" s="18">
        <f t="shared" si="20"/>
        <v>0</v>
      </c>
      <c r="U136" s="5">
        <f t="shared" si="24"/>
        <v>1</v>
      </c>
      <c r="V136" t="str">
        <f t="shared" si="25"/>
        <v>Diligenciar todas las celdas</v>
      </c>
    </row>
    <row r="137" spans="1:22" x14ac:dyDescent="0.25">
      <c r="A137" s="6"/>
      <c r="B137" s="7"/>
      <c r="C137" s="8"/>
      <c r="D137" s="9"/>
      <c r="E137" s="19"/>
      <c r="F137" s="11"/>
      <c r="G137" s="12"/>
      <c r="H137" s="20"/>
      <c r="I137" s="10"/>
      <c r="J137" s="14" t="str">
        <f t="shared" si="21"/>
        <v>Diligenciar todas las celdas</v>
      </c>
      <c r="O137" s="15" t="e">
        <f>+IF(H137="no",#REF!-E137,#REF!-I137)</f>
        <v>#REF!</v>
      </c>
      <c r="P137" s="15">
        <f t="shared" si="18"/>
        <v>0</v>
      </c>
      <c r="Q137" s="16">
        <f t="shared" si="19"/>
        <v>0</v>
      </c>
      <c r="R137" s="17" t="str">
        <f t="shared" si="22"/>
        <v/>
      </c>
      <c r="S137">
        <f t="shared" si="23"/>
        <v>1</v>
      </c>
      <c r="T137" s="18">
        <f t="shared" si="20"/>
        <v>0</v>
      </c>
      <c r="U137" s="5">
        <f t="shared" si="24"/>
        <v>1</v>
      </c>
      <c r="V137" t="str">
        <f t="shared" si="25"/>
        <v>Diligenciar todas las celdas</v>
      </c>
    </row>
    <row r="138" spans="1:22" x14ac:dyDescent="0.25">
      <c r="A138" s="6"/>
      <c r="B138" s="7"/>
      <c r="C138" s="8"/>
      <c r="D138" s="9"/>
      <c r="E138" s="19"/>
      <c r="F138" s="11"/>
      <c r="G138" s="12"/>
      <c r="H138" s="20"/>
      <c r="I138" s="10"/>
      <c r="J138" s="14" t="str">
        <f t="shared" si="21"/>
        <v>Diligenciar todas las celdas</v>
      </c>
      <c r="O138" s="15" t="e">
        <f>+IF(H138="no",#REF!-E138,#REF!-I138)</f>
        <v>#REF!</v>
      </c>
      <c r="P138" s="15">
        <f t="shared" ref="P138:P200" si="26">IF(OR(D138="",D138&lt;0),0,+D138-O138)</f>
        <v>0</v>
      </c>
      <c r="Q138" s="16">
        <f t="shared" ref="Q138:Q200" si="27">IF(OR(C138="",D138="",C138&lt;0,D138&lt;0),0,+C138/D138)</f>
        <v>0</v>
      </c>
      <c r="R138" s="17" t="str">
        <f t="shared" si="22"/>
        <v/>
      </c>
      <c r="S138">
        <f t="shared" si="23"/>
        <v>1</v>
      </c>
      <c r="T138" s="18">
        <f t="shared" ref="T138:T200" si="28">IF(AND(ISNUMBER(C138)=TRUE,ISNUMBER(D138)=TRUE,E138&lt;&gt;"",G138&lt;&gt;""),1,0)</f>
        <v>0</v>
      </c>
      <c r="U138" s="5">
        <f t="shared" si="24"/>
        <v>1</v>
      </c>
      <c r="V138" t="str">
        <f t="shared" si="25"/>
        <v>Diligenciar todas las celdas</v>
      </c>
    </row>
    <row r="139" spans="1:22" x14ac:dyDescent="0.25">
      <c r="A139" s="6"/>
      <c r="B139" s="7"/>
      <c r="C139" s="8"/>
      <c r="D139" s="9"/>
      <c r="E139" s="19"/>
      <c r="F139" s="11"/>
      <c r="G139" s="12"/>
      <c r="H139" s="20"/>
      <c r="I139" s="10"/>
      <c r="J139" s="14" t="str">
        <f t="shared" si="21"/>
        <v>Diligenciar todas las celdas</v>
      </c>
      <c r="O139" s="15" t="e">
        <f>+IF(H139="no",#REF!-E139,#REF!-I139)</f>
        <v>#REF!</v>
      </c>
      <c r="P139" s="15">
        <f t="shared" si="26"/>
        <v>0</v>
      </c>
      <c r="Q139" s="16">
        <f t="shared" si="27"/>
        <v>0</v>
      </c>
      <c r="R139" s="17" t="str">
        <f t="shared" si="22"/>
        <v/>
      </c>
      <c r="S139">
        <f t="shared" si="23"/>
        <v>1</v>
      </c>
      <c r="T139" s="18">
        <f t="shared" si="28"/>
        <v>0</v>
      </c>
      <c r="U139" s="5">
        <f t="shared" si="24"/>
        <v>1</v>
      </c>
      <c r="V139" t="str">
        <f t="shared" si="25"/>
        <v>Diligenciar todas las celdas</v>
      </c>
    </row>
    <row r="140" spans="1:22" x14ac:dyDescent="0.25">
      <c r="A140" s="6"/>
      <c r="B140" s="7"/>
      <c r="C140" s="8"/>
      <c r="D140" s="9"/>
      <c r="E140" s="19"/>
      <c r="F140" s="11"/>
      <c r="G140" s="12"/>
      <c r="H140" s="20"/>
      <c r="I140" s="10"/>
      <c r="J140" s="14" t="str">
        <f t="shared" si="21"/>
        <v>Diligenciar todas las celdas</v>
      </c>
      <c r="O140" s="15" t="e">
        <f>+IF(H140="no",#REF!-E140,#REF!-I140)</f>
        <v>#REF!</v>
      </c>
      <c r="P140" s="15">
        <f t="shared" si="26"/>
        <v>0</v>
      </c>
      <c r="Q140" s="16">
        <f t="shared" si="27"/>
        <v>0</v>
      </c>
      <c r="R140" s="17" t="str">
        <f t="shared" si="22"/>
        <v/>
      </c>
      <c r="S140">
        <f t="shared" si="23"/>
        <v>1</v>
      </c>
      <c r="T140" s="18">
        <f t="shared" si="28"/>
        <v>0</v>
      </c>
      <c r="U140" s="5">
        <f t="shared" si="24"/>
        <v>1</v>
      </c>
      <c r="V140" t="str">
        <f t="shared" si="25"/>
        <v>Diligenciar todas las celdas</v>
      </c>
    </row>
    <row r="141" spans="1:22" x14ac:dyDescent="0.25">
      <c r="A141" s="6"/>
      <c r="B141" s="7"/>
      <c r="C141" s="8"/>
      <c r="D141" s="9"/>
      <c r="E141" s="19"/>
      <c r="F141" s="11"/>
      <c r="G141" s="12"/>
      <c r="H141" s="20"/>
      <c r="I141" s="10"/>
      <c r="J141" s="14" t="str">
        <f t="shared" si="21"/>
        <v>Diligenciar todas las celdas</v>
      </c>
      <c r="O141" s="15" t="e">
        <f>+IF(H141="no",#REF!-E141,#REF!-I141)</f>
        <v>#REF!</v>
      </c>
      <c r="P141" s="15">
        <f t="shared" si="26"/>
        <v>0</v>
      </c>
      <c r="Q141" s="16">
        <f t="shared" si="27"/>
        <v>0</v>
      </c>
      <c r="R141" s="17" t="str">
        <f t="shared" si="22"/>
        <v/>
      </c>
      <c r="S141">
        <f t="shared" si="23"/>
        <v>1</v>
      </c>
      <c r="T141" s="18">
        <f t="shared" si="28"/>
        <v>0</v>
      </c>
      <c r="U141" s="5">
        <f t="shared" si="24"/>
        <v>1</v>
      </c>
      <c r="V141" t="str">
        <f t="shared" si="25"/>
        <v>Diligenciar todas las celdas</v>
      </c>
    </row>
    <row r="142" spans="1:22" x14ac:dyDescent="0.25">
      <c r="A142" s="6"/>
      <c r="B142" s="7"/>
      <c r="C142" s="8"/>
      <c r="D142" s="9"/>
      <c r="E142" s="19"/>
      <c r="F142" s="11"/>
      <c r="G142" s="12"/>
      <c r="H142" s="20"/>
      <c r="I142" s="10"/>
      <c r="J142" s="14" t="str">
        <f t="shared" si="21"/>
        <v>Diligenciar todas las celdas</v>
      </c>
      <c r="O142" s="15" t="e">
        <f>+IF(H142="no",#REF!-E142,#REF!-I142)</f>
        <v>#REF!</v>
      </c>
      <c r="P142" s="15">
        <f t="shared" si="26"/>
        <v>0</v>
      </c>
      <c r="Q142" s="16">
        <f t="shared" si="27"/>
        <v>0</v>
      </c>
      <c r="R142" s="17" t="str">
        <f t="shared" si="22"/>
        <v/>
      </c>
      <c r="S142">
        <f t="shared" si="23"/>
        <v>1</v>
      </c>
      <c r="T142" s="18">
        <f t="shared" si="28"/>
        <v>0</v>
      </c>
      <c r="U142" s="5">
        <f t="shared" si="24"/>
        <v>1</v>
      </c>
      <c r="V142" t="str">
        <f t="shared" si="25"/>
        <v>Diligenciar todas las celdas</v>
      </c>
    </row>
    <row r="143" spans="1:22" x14ac:dyDescent="0.25">
      <c r="A143" s="6"/>
      <c r="B143" s="7"/>
      <c r="C143" s="8"/>
      <c r="D143" s="9"/>
      <c r="E143" s="19"/>
      <c r="F143" s="11"/>
      <c r="G143" s="12"/>
      <c r="H143" s="20"/>
      <c r="I143" s="10"/>
      <c r="J143" s="14" t="str">
        <f t="shared" si="21"/>
        <v>Diligenciar todas las celdas</v>
      </c>
      <c r="O143" s="15" t="e">
        <f>+IF(H143="no",#REF!-E143,#REF!-I143)</f>
        <v>#REF!</v>
      </c>
      <c r="P143" s="15">
        <f t="shared" si="26"/>
        <v>0</v>
      </c>
      <c r="Q143" s="16">
        <f t="shared" si="27"/>
        <v>0</v>
      </c>
      <c r="R143" s="17" t="str">
        <f t="shared" si="22"/>
        <v/>
      </c>
      <c r="S143">
        <f t="shared" si="23"/>
        <v>1</v>
      </c>
      <c r="T143" s="18">
        <f t="shared" si="28"/>
        <v>0</v>
      </c>
      <c r="U143" s="5">
        <f t="shared" si="24"/>
        <v>1</v>
      </c>
      <c r="V143" t="str">
        <f t="shared" si="25"/>
        <v>Diligenciar todas las celdas</v>
      </c>
    </row>
    <row r="144" spans="1:22" x14ac:dyDescent="0.25">
      <c r="A144" s="6"/>
      <c r="B144" s="7"/>
      <c r="C144" s="8"/>
      <c r="D144" s="9"/>
      <c r="E144" s="19"/>
      <c r="F144" s="11"/>
      <c r="G144" s="12"/>
      <c r="H144" s="20"/>
      <c r="I144" s="10"/>
      <c r="J144" s="14" t="str">
        <f t="shared" si="21"/>
        <v>Diligenciar todas las celdas</v>
      </c>
      <c r="O144" s="15" t="e">
        <f>+IF(H144="no",#REF!-E144,#REF!-I144)</f>
        <v>#REF!</v>
      </c>
      <c r="P144" s="15">
        <f t="shared" si="26"/>
        <v>0</v>
      </c>
      <c r="Q144" s="16">
        <f t="shared" si="27"/>
        <v>0</v>
      </c>
      <c r="R144" s="17" t="str">
        <f t="shared" si="22"/>
        <v/>
      </c>
      <c r="S144">
        <f t="shared" si="23"/>
        <v>1</v>
      </c>
      <c r="T144" s="18">
        <f t="shared" si="28"/>
        <v>0</v>
      </c>
      <c r="U144" s="5">
        <f t="shared" si="24"/>
        <v>1</v>
      </c>
      <c r="V144" t="str">
        <f t="shared" si="25"/>
        <v>Diligenciar todas las celdas</v>
      </c>
    </row>
    <row r="145" spans="1:22" x14ac:dyDescent="0.25">
      <c r="A145" s="6"/>
      <c r="B145" s="7"/>
      <c r="C145" s="8"/>
      <c r="D145" s="9"/>
      <c r="E145" s="19"/>
      <c r="F145" s="11"/>
      <c r="G145" s="12"/>
      <c r="H145" s="20"/>
      <c r="I145" s="10"/>
      <c r="J145" s="14" t="str">
        <f t="shared" si="21"/>
        <v>Diligenciar todas las celdas</v>
      </c>
      <c r="O145" s="15" t="e">
        <f>+IF(H145="no",#REF!-E145,#REF!-I145)</f>
        <v>#REF!</v>
      </c>
      <c r="P145" s="15">
        <f t="shared" si="26"/>
        <v>0</v>
      </c>
      <c r="Q145" s="16">
        <f t="shared" si="27"/>
        <v>0</v>
      </c>
      <c r="R145" s="17" t="str">
        <f t="shared" si="22"/>
        <v/>
      </c>
      <c r="S145">
        <f t="shared" si="23"/>
        <v>1</v>
      </c>
      <c r="T145" s="18">
        <f t="shared" si="28"/>
        <v>0</v>
      </c>
      <c r="U145" s="5">
        <f t="shared" si="24"/>
        <v>1</v>
      </c>
      <c r="V145" t="str">
        <f t="shared" si="25"/>
        <v>Diligenciar todas las celdas</v>
      </c>
    </row>
    <row r="146" spans="1:22" x14ac:dyDescent="0.25">
      <c r="A146" s="6"/>
      <c r="B146" s="7"/>
      <c r="C146" s="8"/>
      <c r="D146" s="9"/>
      <c r="E146" s="19"/>
      <c r="F146" s="11"/>
      <c r="G146" s="12"/>
      <c r="H146" s="20"/>
      <c r="I146" s="10"/>
      <c r="J146" s="14" t="str">
        <f t="shared" si="21"/>
        <v>Diligenciar todas las celdas</v>
      </c>
      <c r="O146" s="15" t="e">
        <f>+IF(H146="no",#REF!-E146,#REF!-I146)</f>
        <v>#REF!</v>
      </c>
      <c r="P146" s="15">
        <f t="shared" si="26"/>
        <v>0</v>
      </c>
      <c r="Q146" s="16">
        <f t="shared" si="27"/>
        <v>0</v>
      </c>
      <c r="R146" s="17" t="str">
        <f t="shared" si="22"/>
        <v/>
      </c>
      <c r="S146">
        <f t="shared" si="23"/>
        <v>1</v>
      </c>
      <c r="T146" s="18">
        <f t="shared" si="28"/>
        <v>0</v>
      </c>
      <c r="U146" s="5">
        <f t="shared" si="24"/>
        <v>1</v>
      </c>
      <c r="V146" t="str">
        <f t="shared" si="25"/>
        <v>Diligenciar todas las celdas</v>
      </c>
    </row>
    <row r="147" spans="1:22" x14ac:dyDescent="0.25">
      <c r="A147" s="6"/>
      <c r="B147" s="7"/>
      <c r="C147" s="8"/>
      <c r="D147" s="9"/>
      <c r="E147" s="19"/>
      <c r="F147" s="11"/>
      <c r="G147" s="12"/>
      <c r="H147" s="20"/>
      <c r="I147" s="10"/>
      <c r="J147" s="14" t="str">
        <f t="shared" si="21"/>
        <v>Diligenciar todas las celdas</v>
      </c>
      <c r="O147" s="15" t="e">
        <f>+IF(H147="no",#REF!-E147,#REF!-I147)</f>
        <v>#REF!</v>
      </c>
      <c r="P147" s="15">
        <f t="shared" si="26"/>
        <v>0</v>
      </c>
      <c r="Q147" s="16">
        <f t="shared" si="27"/>
        <v>0</v>
      </c>
      <c r="R147" s="17" t="str">
        <f t="shared" si="22"/>
        <v/>
      </c>
      <c r="S147">
        <f t="shared" si="23"/>
        <v>1</v>
      </c>
      <c r="T147" s="18">
        <f t="shared" si="28"/>
        <v>0</v>
      </c>
      <c r="U147" s="5">
        <f t="shared" si="24"/>
        <v>1</v>
      </c>
      <c r="V147" t="str">
        <f t="shared" si="25"/>
        <v>Diligenciar todas las celdas</v>
      </c>
    </row>
    <row r="148" spans="1:22" x14ac:dyDescent="0.25">
      <c r="A148" s="6"/>
      <c r="B148" s="7"/>
      <c r="C148" s="8"/>
      <c r="D148" s="9"/>
      <c r="E148" s="19"/>
      <c r="F148" s="11"/>
      <c r="G148" s="12"/>
      <c r="H148" s="20"/>
      <c r="I148" s="10"/>
      <c r="J148" s="14" t="str">
        <f t="shared" si="21"/>
        <v>Diligenciar todas las celdas</v>
      </c>
      <c r="O148" s="15" t="e">
        <f>+IF(H148="no",#REF!-E148,#REF!-I148)</f>
        <v>#REF!</v>
      </c>
      <c r="P148" s="15">
        <f t="shared" si="26"/>
        <v>0</v>
      </c>
      <c r="Q148" s="16">
        <f t="shared" si="27"/>
        <v>0</v>
      </c>
      <c r="R148" s="17" t="str">
        <f t="shared" si="22"/>
        <v/>
      </c>
      <c r="S148">
        <f t="shared" si="23"/>
        <v>1</v>
      </c>
      <c r="T148" s="18">
        <f t="shared" si="28"/>
        <v>0</v>
      </c>
      <c r="U148" s="5">
        <f t="shared" si="24"/>
        <v>1</v>
      </c>
      <c r="V148" t="str">
        <f t="shared" si="25"/>
        <v>Diligenciar todas las celdas</v>
      </c>
    </row>
    <row r="149" spans="1:22" x14ac:dyDescent="0.25">
      <c r="A149" s="6"/>
      <c r="B149" s="7"/>
      <c r="C149" s="8"/>
      <c r="D149" s="9"/>
      <c r="E149" s="19"/>
      <c r="F149" s="11"/>
      <c r="G149" s="12"/>
      <c r="H149" s="20"/>
      <c r="I149" s="10"/>
      <c r="J149" s="14" t="str">
        <f t="shared" si="21"/>
        <v>Diligenciar todas las celdas</v>
      </c>
      <c r="O149" s="15" t="e">
        <f>+IF(H149="no",#REF!-E149,#REF!-I149)</f>
        <v>#REF!</v>
      </c>
      <c r="P149" s="15">
        <f t="shared" si="26"/>
        <v>0</v>
      </c>
      <c r="Q149" s="16">
        <f t="shared" si="27"/>
        <v>0</v>
      </c>
      <c r="R149" s="17" t="str">
        <f t="shared" si="22"/>
        <v/>
      </c>
      <c r="S149">
        <f t="shared" si="23"/>
        <v>1</v>
      </c>
      <c r="T149" s="18">
        <f t="shared" si="28"/>
        <v>0</v>
      </c>
      <c r="U149" s="5">
        <f t="shared" si="24"/>
        <v>1</v>
      </c>
      <c r="V149" t="str">
        <f t="shared" si="25"/>
        <v>Diligenciar todas las celdas</v>
      </c>
    </row>
    <row r="150" spans="1:22" x14ac:dyDescent="0.25">
      <c r="A150" s="6"/>
      <c r="B150" s="7"/>
      <c r="C150" s="8"/>
      <c r="D150" s="9"/>
      <c r="E150" s="19"/>
      <c r="F150" s="11"/>
      <c r="G150" s="12"/>
      <c r="H150" s="20"/>
      <c r="I150" s="10"/>
      <c r="J150" s="14" t="str">
        <f t="shared" si="21"/>
        <v>Diligenciar todas las celdas</v>
      </c>
      <c r="O150" s="15" t="e">
        <f>+IF(H150="no",#REF!-E150,#REF!-I150)</f>
        <v>#REF!</v>
      </c>
      <c r="P150" s="15">
        <f t="shared" si="26"/>
        <v>0</v>
      </c>
      <c r="Q150" s="16">
        <f t="shared" si="27"/>
        <v>0</v>
      </c>
      <c r="R150" s="17" t="str">
        <f t="shared" si="22"/>
        <v/>
      </c>
      <c r="S150">
        <f t="shared" si="23"/>
        <v>1</v>
      </c>
      <c r="T150" s="18">
        <f t="shared" si="28"/>
        <v>0</v>
      </c>
      <c r="U150" s="5">
        <f t="shared" si="24"/>
        <v>1</v>
      </c>
      <c r="V150" t="str">
        <f t="shared" si="25"/>
        <v>Diligenciar todas las celdas</v>
      </c>
    </row>
    <row r="151" spans="1:22" x14ac:dyDescent="0.25">
      <c r="A151" s="6"/>
      <c r="B151" s="7"/>
      <c r="C151" s="8"/>
      <c r="D151" s="9"/>
      <c r="E151" s="19"/>
      <c r="F151" s="11"/>
      <c r="G151" s="12"/>
      <c r="H151" s="20"/>
      <c r="I151" s="10"/>
      <c r="J151" s="14" t="str">
        <f t="shared" si="21"/>
        <v>Diligenciar todas las celdas</v>
      </c>
      <c r="O151" s="15" t="e">
        <f>+IF(H151="no",#REF!-E151,#REF!-I151)</f>
        <v>#REF!</v>
      </c>
      <c r="P151" s="15">
        <f t="shared" si="26"/>
        <v>0</v>
      </c>
      <c r="Q151" s="16">
        <f t="shared" si="27"/>
        <v>0</v>
      </c>
      <c r="R151" s="17" t="str">
        <f t="shared" si="22"/>
        <v/>
      </c>
      <c r="S151">
        <f t="shared" si="23"/>
        <v>1</v>
      </c>
      <c r="T151" s="18">
        <f t="shared" si="28"/>
        <v>0</v>
      </c>
      <c r="U151" s="5">
        <f t="shared" si="24"/>
        <v>1</v>
      </c>
      <c r="V151" t="str">
        <f t="shared" si="25"/>
        <v>Diligenciar todas las celdas</v>
      </c>
    </row>
    <row r="152" spans="1:22" x14ac:dyDescent="0.25">
      <c r="A152" s="6"/>
      <c r="B152" s="7"/>
      <c r="C152" s="8"/>
      <c r="D152" s="9"/>
      <c r="E152" s="19"/>
      <c r="F152" s="11"/>
      <c r="G152" s="12"/>
      <c r="H152" s="20"/>
      <c r="I152" s="10"/>
      <c r="J152" s="14" t="str">
        <f t="shared" si="21"/>
        <v>Diligenciar todas las celdas</v>
      </c>
      <c r="O152" s="15" t="e">
        <f>+IF(H152="no",#REF!-E152,#REF!-I152)</f>
        <v>#REF!</v>
      </c>
      <c r="P152" s="15">
        <f t="shared" si="26"/>
        <v>0</v>
      </c>
      <c r="Q152" s="16">
        <f t="shared" si="27"/>
        <v>0</v>
      </c>
      <c r="R152" s="17" t="str">
        <f t="shared" si="22"/>
        <v/>
      </c>
      <c r="S152">
        <f t="shared" si="23"/>
        <v>1</v>
      </c>
      <c r="T152" s="18">
        <f t="shared" si="28"/>
        <v>0</v>
      </c>
      <c r="U152" s="5">
        <f t="shared" si="24"/>
        <v>1</v>
      </c>
      <c r="V152" t="str">
        <f t="shared" si="25"/>
        <v>Diligenciar todas las celdas</v>
      </c>
    </row>
    <row r="153" spans="1:22" x14ac:dyDescent="0.25">
      <c r="A153" s="6"/>
      <c r="B153" s="7"/>
      <c r="C153" s="8"/>
      <c r="D153" s="9"/>
      <c r="E153" s="19"/>
      <c r="F153" s="11"/>
      <c r="G153" s="12"/>
      <c r="H153" s="20"/>
      <c r="I153" s="10"/>
      <c r="J153" s="14" t="str">
        <f t="shared" si="21"/>
        <v>Diligenciar todas las celdas</v>
      </c>
      <c r="O153" s="15" t="e">
        <f>+IF(H153="no",#REF!-E153,#REF!-I153)</f>
        <v>#REF!</v>
      </c>
      <c r="P153" s="15">
        <f t="shared" si="26"/>
        <v>0</v>
      </c>
      <c r="Q153" s="16">
        <f t="shared" si="27"/>
        <v>0</v>
      </c>
      <c r="R153" s="17" t="str">
        <f t="shared" si="22"/>
        <v/>
      </c>
      <c r="S153">
        <f t="shared" si="23"/>
        <v>1</v>
      </c>
      <c r="T153" s="18">
        <f t="shared" si="28"/>
        <v>0</v>
      </c>
      <c r="U153" s="5">
        <f t="shared" si="24"/>
        <v>1</v>
      </c>
      <c r="V153" t="str">
        <f t="shared" si="25"/>
        <v>Diligenciar todas las celdas</v>
      </c>
    </row>
    <row r="154" spans="1:22" x14ac:dyDescent="0.25">
      <c r="A154" s="6"/>
      <c r="B154" s="7"/>
      <c r="C154" s="8"/>
      <c r="D154" s="9"/>
      <c r="E154" s="19"/>
      <c r="F154" s="11"/>
      <c r="G154" s="12"/>
      <c r="H154" s="20"/>
      <c r="I154" s="10"/>
      <c r="J154" s="14" t="str">
        <f t="shared" si="21"/>
        <v>Diligenciar todas las celdas</v>
      </c>
      <c r="O154" s="15" t="e">
        <f>+IF(H154="no",#REF!-E154,#REF!-I154)</f>
        <v>#REF!</v>
      </c>
      <c r="P154" s="15">
        <f t="shared" si="26"/>
        <v>0</v>
      </c>
      <c r="Q154" s="16">
        <f t="shared" si="27"/>
        <v>0</v>
      </c>
      <c r="R154" s="17" t="str">
        <f t="shared" si="22"/>
        <v/>
      </c>
      <c r="S154">
        <f t="shared" si="23"/>
        <v>1</v>
      </c>
      <c r="T154" s="18">
        <f t="shared" si="28"/>
        <v>0</v>
      </c>
      <c r="U154" s="5">
        <f t="shared" si="24"/>
        <v>1</v>
      </c>
      <c r="V154" t="str">
        <f t="shared" si="25"/>
        <v>Diligenciar todas las celdas</v>
      </c>
    </row>
    <row r="155" spans="1:22" x14ac:dyDescent="0.25">
      <c r="A155" s="6"/>
      <c r="B155" s="7"/>
      <c r="C155" s="8"/>
      <c r="D155" s="9"/>
      <c r="E155" s="19"/>
      <c r="F155" s="11"/>
      <c r="G155" s="12"/>
      <c r="H155" s="20"/>
      <c r="I155" s="10"/>
      <c r="J155" s="14" t="str">
        <f t="shared" si="21"/>
        <v>Diligenciar todas las celdas</v>
      </c>
      <c r="O155" s="15" t="e">
        <f>+IF(H155="no",#REF!-E155,#REF!-I155)</f>
        <v>#REF!</v>
      </c>
      <c r="P155" s="15">
        <f t="shared" si="26"/>
        <v>0</v>
      </c>
      <c r="Q155" s="16">
        <f t="shared" si="27"/>
        <v>0</v>
      </c>
      <c r="R155" s="17" t="str">
        <f t="shared" si="22"/>
        <v/>
      </c>
      <c r="S155">
        <f t="shared" si="23"/>
        <v>1</v>
      </c>
      <c r="T155" s="18">
        <f t="shared" si="28"/>
        <v>0</v>
      </c>
      <c r="U155" s="5">
        <f t="shared" si="24"/>
        <v>1</v>
      </c>
      <c r="V155" t="str">
        <f t="shared" si="25"/>
        <v>Diligenciar todas las celdas</v>
      </c>
    </row>
    <row r="156" spans="1:22" x14ac:dyDescent="0.25">
      <c r="A156" s="6"/>
      <c r="B156" s="7"/>
      <c r="C156" s="8"/>
      <c r="D156" s="9"/>
      <c r="E156" s="19"/>
      <c r="F156" s="11"/>
      <c r="G156" s="12"/>
      <c r="H156" s="20"/>
      <c r="I156" s="10"/>
      <c r="J156" s="14" t="str">
        <f t="shared" si="21"/>
        <v>Diligenciar todas las celdas</v>
      </c>
      <c r="O156" s="15" t="e">
        <f>+IF(H156="no",#REF!-E156,#REF!-I156)</f>
        <v>#REF!</v>
      </c>
      <c r="P156" s="15">
        <f t="shared" si="26"/>
        <v>0</v>
      </c>
      <c r="Q156" s="16">
        <f t="shared" si="27"/>
        <v>0</v>
      </c>
      <c r="R156" s="17" t="str">
        <f t="shared" si="22"/>
        <v/>
      </c>
      <c r="S156">
        <f t="shared" si="23"/>
        <v>1</v>
      </c>
      <c r="T156" s="18">
        <f t="shared" si="28"/>
        <v>0</v>
      </c>
      <c r="U156" s="5">
        <f t="shared" si="24"/>
        <v>1</v>
      </c>
      <c r="V156" t="str">
        <f t="shared" si="25"/>
        <v>Diligenciar todas las celdas</v>
      </c>
    </row>
    <row r="157" spans="1:22" x14ac:dyDescent="0.25">
      <c r="A157" s="6"/>
      <c r="B157" s="7"/>
      <c r="C157" s="8"/>
      <c r="D157" s="9"/>
      <c r="E157" s="19"/>
      <c r="F157" s="11"/>
      <c r="G157" s="12"/>
      <c r="H157" s="20"/>
      <c r="I157" s="10"/>
      <c r="J157" s="14" t="str">
        <f t="shared" si="21"/>
        <v>Diligenciar todas las celdas</v>
      </c>
      <c r="O157" s="15" t="e">
        <f>+IF(H157="no",#REF!-E157,#REF!-I157)</f>
        <v>#REF!</v>
      </c>
      <c r="P157" s="15">
        <f t="shared" si="26"/>
        <v>0</v>
      </c>
      <c r="Q157" s="16">
        <f t="shared" si="27"/>
        <v>0</v>
      </c>
      <c r="R157" s="17" t="str">
        <f t="shared" si="22"/>
        <v/>
      </c>
      <c r="S157">
        <f t="shared" si="23"/>
        <v>1</v>
      </c>
      <c r="T157" s="18">
        <f t="shared" si="28"/>
        <v>0</v>
      </c>
      <c r="U157" s="5">
        <f t="shared" si="24"/>
        <v>1</v>
      </c>
      <c r="V157" t="str">
        <f t="shared" si="25"/>
        <v>Diligenciar todas las celdas</v>
      </c>
    </row>
    <row r="158" spans="1:22" x14ac:dyDescent="0.25">
      <c r="A158" s="6"/>
      <c r="B158" s="7"/>
      <c r="C158" s="8"/>
      <c r="D158" s="9"/>
      <c r="E158" s="19"/>
      <c r="F158" s="11"/>
      <c r="G158" s="12"/>
      <c r="H158" s="20"/>
      <c r="I158" s="10"/>
      <c r="J158" s="14" t="str">
        <f t="shared" si="21"/>
        <v>Diligenciar todas las celdas</v>
      </c>
      <c r="O158" s="15" t="e">
        <f>+IF(H158="no",#REF!-E158,#REF!-I158)</f>
        <v>#REF!</v>
      </c>
      <c r="P158" s="15">
        <f t="shared" si="26"/>
        <v>0</v>
      </c>
      <c r="Q158" s="16">
        <f t="shared" si="27"/>
        <v>0</v>
      </c>
      <c r="R158" s="17" t="str">
        <f t="shared" si="22"/>
        <v/>
      </c>
      <c r="S158">
        <f t="shared" si="23"/>
        <v>1</v>
      </c>
      <c r="T158" s="18">
        <f t="shared" si="28"/>
        <v>0</v>
      </c>
      <c r="U158" s="5">
        <f t="shared" si="24"/>
        <v>1</v>
      </c>
      <c r="V158" t="str">
        <f t="shared" si="25"/>
        <v>Diligenciar todas las celdas</v>
      </c>
    </row>
    <row r="159" spans="1:22" x14ac:dyDescent="0.25">
      <c r="A159" s="6"/>
      <c r="B159" s="7"/>
      <c r="C159" s="8"/>
      <c r="D159" s="9"/>
      <c r="E159" s="19"/>
      <c r="F159" s="11"/>
      <c r="G159" s="12"/>
      <c r="H159" s="20"/>
      <c r="I159" s="10"/>
      <c r="J159" s="14" t="str">
        <f t="shared" si="21"/>
        <v>Diligenciar todas las celdas</v>
      </c>
      <c r="O159" s="15" t="e">
        <f>+IF(H159="no",#REF!-E159,#REF!-I159)</f>
        <v>#REF!</v>
      </c>
      <c r="P159" s="15">
        <f t="shared" si="26"/>
        <v>0</v>
      </c>
      <c r="Q159" s="16">
        <f t="shared" si="27"/>
        <v>0</v>
      </c>
      <c r="R159" s="17" t="str">
        <f t="shared" si="22"/>
        <v/>
      </c>
      <c r="S159">
        <f t="shared" si="23"/>
        <v>1</v>
      </c>
      <c r="T159" s="18">
        <f t="shared" si="28"/>
        <v>0</v>
      </c>
      <c r="U159" s="5">
        <f t="shared" si="24"/>
        <v>1</v>
      </c>
      <c r="V159" t="str">
        <f t="shared" si="25"/>
        <v>Diligenciar todas las celdas</v>
      </c>
    </row>
    <row r="160" spans="1:22" x14ac:dyDescent="0.25">
      <c r="A160" s="6"/>
      <c r="B160" s="7"/>
      <c r="C160" s="8"/>
      <c r="D160" s="9"/>
      <c r="E160" s="19"/>
      <c r="F160" s="11"/>
      <c r="G160" s="12"/>
      <c r="H160" s="20"/>
      <c r="I160" s="10"/>
      <c r="J160" s="14" t="str">
        <f t="shared" si="21"/>
        <v>Diligenciar todas las celdas</v>
      </c>
      <c r="O160" s="15" t="e">
        <f>+IF(H160="no",#REF!-E160,#REF!-I160)</f>
        <v>#REF!</v>
      </c>
      <c r="P160" s="15">
        <f t="shared" si="26"/>
        <v>0</v>
      </c>
      <c r="Q160" s="16">
        <f t="shared" si="27"/>
        <v>0</v>
      </c>
      <c r="R160" s="17" t="str">
        <f t="shared" si="22"/>
        <v/>
      </c>
      <c r="S160">
        <f t="shared" si="23"/>
        <v>1</v>
      </c>
      <c r="T160" s="18">
        <f t="shared" si="28"/>
        <v>0</v>
      </c>
      <c r="U160" s="5">
        <f t="shared" si="24"/>
        <v>1</v>
      </c>
      <c r="V160" t="str">
        <f t="shared" si="25"/>
        <v>Diligenciar todas las celdas</v>
      </c>
    </row>
    <row r="161" spans="1:22" x14ac:dyDescent="0.25">
      <c r="A161" s="6"/>
      <c r="B161" s="7"/>
      <c r="C161" s="8"/>
      <c r="D161" s="9"/>
      <c r="E161" s="19"/>
      <c r="F161" s="11"/>
      <c r="G161" s="12"/>
      <c r="H161" s="20"/>
      <c r="I161" s="10"/>
      <c r="J161" s="14" t="str">
        <f t="shared" si="21"/>
        <v>Diligenciar todas las celdas</v>
      </c>
      <c r="O161" s="15" t="e">
        <f>+IF(H161="no",#REF!-E161,#REF!-I161)</f>
        <v>#REF!</v>
      </c>
      <c r="P161" s="15">
        <f t="shared" si="26"/>
        <v>0</v>
      </c>
      <c r="Q161" s="16">
        <f t="shared" si="27"/>
        <v>0</v>
      </c>
      <c r="R161" s="17" t="str">
        <f t="shared" si="22"/>
        <v/>
      </c>
      <c r="S161">
        <f t="shared" si="23"/>
        <v>1</v>
      </c>
      <c r="T161" s="18">
        <f t="shared" si="28"/>
        <v>0</v>
      </c>
      <c r="U161" s="5">
        <f t="shared" si="24"/>
        <v>1</v>
      </c>
      <c r="V161" t="str">
        <f t="shared" si="25"/>
        <v>Diligenciar todas las celdas</v>
      </c>
    </row>
    <row r="162" spans="1:22" x14ac:dyDescent="0.25">
      <c r="A162" s="6"/>
      <c r="B162" s="7"/>
      <c r="C162" s="8"/>
      <c r="D162" s="9"/>
      <c r="E162" s="19"/>
      <c r="F162" s="11"/>
      <c r="G162" s="12"/>
      <c r="H162" s="20"/>
      <c r="I162" s="10"/>
      <c r="J162" s="14" t="str">
        <f t="shared" si="21"/>
        <v>Diligenciar todas las celdas</v>
      </c>
      <c r="O162" s="15" t="e">
        <f>+IF(H162="no",#REF!-E162,#REF!-I162)</f>
        <v>#REF!</v>
      </c>
      <c r="P162" s="15">
        <f t="shared" si="26"/>
        <v>0</v>
      </c>
      <c r="Q162" s="16">
        <f t="shared" si="27"/>
        <v>0</v>
      </c>
      <c r="R162" s="17" t="str">
        <f t="shared" si="22"/>
        <v/>
      </c>
      <c r="S162">
        <f t="shared" si="23"/>
        <v>1</v>
      </c>
      <c r="T162" s="18">
        <f t="shared" si="28"/>
        <v>0</v>
      </c>
      <c r="U162" s="5">
        <f t="shared" si="24"/>
        <v>1</v>
      </c>
      <c r="V162" t="str">
        <f t="shared" si="25"/>
        <v>Diligenciar todas las celdas</v>
      </c>
    </row>
    <row r="163" spans="1:22" x14ac:dyDescent="0.25">
      <c r="A163" s="6"/>
      <c r="B163" s="7"/>
      <c r="C163" s="8"/>
      <c r="D163" s="9"/>
      <c r="E163" s="19"/>
      <c r="F163" s="11"/>
      <c r="G163" s="12"/>
      <c r="H163" s="20"/>
      <c r="I163" s="10"/>
      <c r="J163" s="14" t="str">
        <f t="shared" si="21"/>
        <v>Diligenciar todas las celdas</v>
      </c>
      <c r="O163" s="15" t="e">
        <f>+IF(H163="no",#REF!-E163,#REF!-I163)</f>
        <v>#REF!</v>
      </c>
      <c r="P163" s="15">
        <f t="shared" si="26"/>
        <v>0</v>
      </c>
      <c r="Q163" s="16">
        <f t="shared" si="27"/>
        <v>0</v>
      </c>
      <c r="R163" s="17" t="str">
        <f t="shared" si="22"/>
        <v/>
      </c>
      <c r="S163">
        <f t="shared" si="23"/>
        <v>1</v>
      </c>
      <c r="T163" s="18">
        <f t="shared" si="28"/>
        <v>0</v>
      </c>
      <c r="U163" s="5">
        <f t="shared" si="24"/>
        <v>1</v>
      </c>
      <c r="V163" t="str">
        <f t="shared" si="25"/>
        <v>Diligenciar todas las celdas</v>
      </c>
    </row>
    <row r="164" spans="1:22" x14ac:dyDescent="0.25">
      <c r="A164" s="6"/>
      <c r="B164" s="7"/>
      <c r="C164" s="8"/>
      <c r="D164" s="9"/>
      <c r="E164" s="19"/>
      <c r="F164" s="11"/>
      <c r="G164" s="12"/>
      <c r="H164" s="20"/>
      <c r="I164" s="10"/>
      <c r="J164" s="14" t="str">
        <f t="shared" si="21"/>
        <v>Diligenciar todas las celdas</v>
      </c>
      <c r="O164" s="15" t="e">
        <f>+IF(H164="no",#REF!-E164,#REF!-I164)</f>
        <v>#REF!</v>
      </c>
      <c r="P164" s="15">
        <f t="shared" si="26"/>
        <v>0</v>
      </c>
      <c r="Q164" s="16">
        <f t="shared" si="27"/>
        <v>0</v>
      </c>
      <c r="R164" s="17" t="str">
        <f t="shared" si="22"/>
        <v/>
      </c>
      <c r="S164">
        <f t="shared" si="23"/>
        <v>1</v>
      </c>
      <c r="T164" s="18">
        <f t="shared" si="28"/>
        <v>0</v>
      </c>
      <c r="U164" s="5">
        <f t="shared" si="24"/>
        <v>1</v>
      </c>
      <c r="V164" t="str">
        <f t="shared" si="25"/>
        <v>Diligenciar todas las celdas</v>
      </c>
    </row>
    <row r="165" spans="1:22" x14ac:dyDescent="0.25">
      <c r="A165" s="6"/>
      <c r="B165" s="7"/>
      <c r="C165" s="8"/>
      <c r="D165" s="9"/>
      <c r="E165" s="19"/>
      <c r="F165" s="11"/>
      <c r="G165" s="12"/>
      <c r="H165" s="20"/>
      <c r="I165" s="10"/>
      <c r="J165" s="14" t="str">
        <f t="shared" si="21"/>
        <v>Diligenciar todas las celdas</v>
      </c>
      <c r="O165" s="15" t="e">
        <f>+IF(H165="no",#REF!-E165,#REF!-I165)</f>
        <v>#REF!</v>
      </c>
      <c r="P165" s="15">
        <f t="shared" si="26"/>
        <v>0</v>
      </c>
      <c r="Q165" s="16">
        <f t="shared" si="27"/>
        <v>0</v>
      </c>
      <c r="R165" s="17" t="str">
        <f t="shared" si="22"/>
        <v/>
      </c>
      <c r="S165">
        <f t="shared" si="23"/>
        <v>1</v>
      </c>
      <c r="T165" s="18">
        <f t="shared" si="28"/>
        <v>0</v>
      </c>
      <c r="U165" s="5">
        <f t="shared" si="24"/>
        <v>1</v>
      </c>
      <c r="V165" t="str">
        <f t="shared" si="25"/>
        <v>Diligenciar todas las celdas</v>
      </c>
    </row>
    <row r="166" spans="1:22" x14ac:dyDescent="0.25">
      <c r="A166" s="6"/>
      <c r="B166" s="7"/>
      <c r="C166" s="8"/>
      <c r="D166" s="9"/>
      <c r="E166" s="19"/>
      <c r="F166" s="11"/>
      <c r="G166" s="12"/>
      <c r="H166" s="20"/>
      <c r="I166" s="10"/>
      <c r="J166" s="14" t="str">
        <f t="shared" si="21"/>
        <v>Diligenciar todas las celdas</v>
      </c>
      <c r="O166" s="15" t="e">
        <f>+IF(H166="no",#REF!-E166,#REF!-I166)</f>
        <v>#REF!</v>
      </c>
      <c r="P166" s="15">
        <f t="shared" si="26"/>
        <v>0</v>
      </c>
      <c r="Q166" s="16">
        <f t="shared" si="27"/>
        <v>0</v>
      </c>
      <c r="R166" s="17" t="str">
        <f t="shared" si="22"/>
        <v/>
      </c>
      <c r="S166">
        <f t="shared" si="23"/>
        <v>1</v>
      </c>
      <c r="T166" s="18">
        <f t="shared" si="28"/>
        <v>0</v>
      </c>
      <c r="U166" s="5">
        <f t="shared" si="24"/>
        <v>1</v>
      </c>
      <c r="V166" t="str">
        <f t="shared" si="25"/>
        <v>Diligenciar todas las celdas</v>
      </c>
    </row>
    <row r="167" spans="1:22" x14ac:dyDescent="0.25">
      <c r="A167" s="6"/>
      <c r="B167" s="7"/>
      <c r="C167" s="8"/>
      <c r="D167" s="9"/>
      <c r="E167" s="19"/>
      <c r="F167" s="11"/>
      <c r="G167" s="12"/>
      <c r="H167" s="20"/>
      <c r="I167" s="10"/>
      <c r="J167" s="14" t="str">
        <f t="shared" si="21"/>
        <v>Diligenciar todas las celdas</v>
      </c>
      <c r="O167" s="15" t="e">
        <f>+IF(H167="no",#REF!-E167,#REF!-I167)</f>
        <v>#REF!</v>
      </c>
      <c r="P167" s="15">
        <f t="shared" si="26"/>
        <v>0</v>
      </c>
      <c r="Q167" s="16">
        <f t="shared" si="27"/>
        <v>0</v>
      </c>
      <c r="R167" s="17" t="str">
        <f t="shared" si="22"/>
        <v/>
      </c>
      <c r="S167">
        <f t="shared" si="23"/>
        <v>1</v>
      </c>
      <c r="T167" s="18">
        <f t="shared" si="28"/>
        <v>0</v>
      </c>
      <c r="U167" s="5">
        <f t="shared" si="24"/>
        <v>1</v>
      </c>
      <c r="V167" t="str">
        <f t="shared" si="25"/>
        <v>Diligenciar todas las celdas</v>
      </c>
    </row>
    <row r="168" spans="1:22" x14ac:dyDescent="0.25">
      <c r="A168" s="6"/>
      <c r="B168" s="7"/>
      <c r="C168" s="8"/>
      <c r="D168" s="9"/>
      <c r="E168" s="19"/>
      <c r="F168" s="11"/>
      <c r="G168" s="12"/>
      <c r="H168" s="20"/>
      <c r="I168" s="10"/>
      <c r="J168" s="14" t="str">
        <f t="shared" si="21"/>
        <v>Diligenciar todas las celdas</v>
      </c>
      <c r="O168" s="15" t="e">
        <f>+IF(H168="no",#REF!-E168,#REF!-I168)</f>
        <v>#REF!</v>
      </c>
      <c r="P168" s="15">
        <f t="shared" si="26"/>
        <v>0</v>
      </c>
      <c r="Q168" s="16">
        <f t="shared" si="27"/>
        <v>0</v>
      </c>
      <c r="R168" s="17" t="str">
        <f t="shared" si="22"/>
        <v/>
      </c>
      <c r="S168">
        <f t="shared" si="23"/>
        <v>1</v>
      </c>
      <c r="T168" s="18">
        <f t="shared" si="28"/>
        <v>0</v>
      </c>
      <c r="U168" s="5">
        <f t="shared" si="24"/>
        <v>1</v>
      </c>
      <c r="V168" t="str">
        <f t="shared" si="25"/>
        <v>Diligenciar todas las celdas</v>
      </c>
    </row>
    <row r="169" spans="1:22" x14ac:dyDescent="0.25">
      <c r="A169" s="6"/>
      <c r="B169" s="7"/>
      <c r="C169" s="8"/>
      <c r="D169" s="9"/>
      <c r="E169" s="19"/>
      <c r="F169" s="11"/>
      <c r="G169" s="12"/>
      <c r="H169" s="20"/>
      <c r="I169" s="10"/>
      <c r="J169" s="14" t="str">
        <f t="shared" si="21"/>
        <v>Diligenciar todas las celdas</v>
      </c>
      <c r="O169" s="15" t="e">
        <f>+IF(H169="no",#REF!-E169,#REF!-I169)</f>
        <v>#REF!</v>
      </c>
      <c r="P169" s="15">
        <f t="shared" si="26"/>
        <v>0</v>
      </c>
      <c r="Q169" s="16">
        <f t="shared" si="27"/>
        <v>0</v>
      </c>
      <c r="R169" s="17" t="str">
        <f t="shared" si="22"/>
        <v/>
      </c>
      <c r="S169">
        <f t="shared" si="23"/>
        <v>1</v>
      </c>
      <c r="T169" s="18">
        <f t="shared" si="28"/>
        <v>0</v>
      </c>
      <c r="U169" s="5">
        <f t="shared" si="24"/>
        <v>1</v>
      </c>
      <c r="V169" t="str">
        <f t="shared" si="25"/>
        <v>Diligenciar todas las celdas</v>
      </c>
    </row>
    <row r="170" spans="1:22" x14ac:dyDescent="0.25">
      <c r="A170" s="6"/>
      <c r="B170" s="7"/>
      <c r="C170" s="8"/>
      <c r="D170" s="9"/>
      <c r="E170" s="19"/>
      <c r="F170" s="11"/>
      <c r="G170" s="12"/>
      <c r="H170" s="20"/>
      <c r="I170" s="10"/>
      <c r="J170" s="14" t="str">
        <f t="shared" si="21"/>
        <v>Diligenciar todas las celdas</v>
      </c>
      <c r="O170" s="15" t="e">
        <f>+IF(H170="no",#REF!-E170,#REF!-I170)</f>
        <v>#REF!</v>
      </c>
      <c r="P170" s="15">
        <f t="shared" si="26"/>
        <v>0</v>
      </c>
      <c r="Q170" s="16">
        <f t="shared" si="27"/>
        <v>0</v>
      </c>
      <c r="R170" s="17" t="str">
        <f t="shared" si="22"/>
        <v/>
      </c>
      <c r="S170">
        <f t="shared" si="23"/>
        <v>1</v>
      </c>
      <c r="T170" s="18">
        <f t="shared" si="28"/>
        <v>0</v>
      </c>
      <c r="U170" s="5">
        <f t="shared" si="24"/>
        <v>1</v>
      </c>
      <c r="V170" t="str">
        <f t="shared" si="25"/>
        <v>Diligenciar todas las celdas</v>
      </c>
    </row>
    <row r="171" spans="1:22" x14ac:dyDescent="0.25">
      <c r="A171" s="6"/>
      <c r="B171" s="7"/>
      <c r="C171" s="8"/>
      <c r="D171" s="9"/>
      <c r="E171" s="19"/>
      <c r="F171" s="11"/>
      <c r="G171" s="12"/>
      <c r="H171" s="20"/>
      <c r="I171" s="10"/>
      <c r="J171" s="14" t="str">
        <f t="shared" si="21"/>
        <v>Diligenciar todas las celdas</v>
      </c>
      <c r="O171" s="15" t="e">
        <f>+IF(H171="no",#REF!-E171,#REF!-I171)</f>
        <v>#REF!</v>
      </c>
      <c r="P171" s="15">
        <f t="shared" si="26"/>
        <v>0</v>
      </c>
      <c r="Q171" s="16">
        <f t="shared" si="27"/>
        <v>0</v>
      </c>
      <c r="R171" s="17" t="str">
        <f t="shared" si="22"/>
        <v/>
      </c>
      <c r="S171">
        <f t="shared" si="23"/>
        <v>1</v>
      </c>
      <c r="T171" s="18">
        <f t="shared" si="28"/>
        <v>0</v>
      </c>
      <c r="U171" s="5">
        <f t="shared" si="24"/>
        <v>1</v>
      </c>
      <c r="V171" t="str">
        <f t="shared" si="25"/>
        <v>Diligenciar todas las celdas</v>
      </c>
    </row>
    <row r="172" spans="1:22" x14ac:dyDescent="0.25">
      <c r="A172" s="6"/>
      <c r="B172" s="7"/>
      <c r="C172" s="8"/>
      <c r="D172" s="9"/>
      <c r="E172" s="19"/>
      <c r="F172" s="11"/>
      <c r="G172" s="12"/>
      <c r="H172" s="20"/>
      <c r="I172" s="10"/>
      <c r="J172" s="14" t="str">
        <f t="shared" si="21"/>
        <v>Diligenciar todas las celdas</v>
      </c>
      <c r="O172" s="15" t="e">
        <f>+IF(H172="no",#REF!-E172,#REF!-I172)</f>
        <v>#REF!</v>
      </c>
      <c r="P172" s="15">
        <f t="shared" si="26"/>
        <v>0</v>
      </c>
      <c r="Q172" s="16">
        <f t="shared" si="27"/>
        <v>0</v>
      </c>
      <c r="R172" s="17" t="str">
        <f t="shared" si="22"/>
        <v/>
      </c>
      <c r="S172">
        <f t="shared" si="23"/>
        <v>1</v>
      </c>
      <c r="T172" s="18">
        <f t="shared" si="28"/>
        <v>0</v>
      </c>
      <c r="U172" s="5">
        <f t="shared" si="24"/>
        <v>1</v>
      </c>
      <c r="V172" t="str">
        <f t="shared" si="25"/>
        <v>Diligenciar todas las celdas</v>
      </c>
    </row>
    <row r="173" spans="1:22" x14ac:dyDescent="0.25">
      <c r="A173" s="6"/>
      <c r="B173" s="7"/>
      <c r="C173" s="8"/>
      <c r="D173" s="9"/>
      <c r="E173" s="19"/>
      <c r="F173" s="11"/>
      <c r="G173" s="12"/>
      <c r="H173" s="20"/>
      <c r="I173" s="10"/>
      <c r="J173" s="14" t="str">
        <f t="shared" si="21"/>
        <v>Diligenciar todas las celdas</v>
      </c>
      <c r="O173" s="15" t="e">
        <f>+IF(H173="no",#REF!-E173,#REF!-I173)</f>
        <v>#REF!</v>
      </c>
      <c r="P173" s="15">
        <f t="shared" si="26"/>
        <v>0</v>
      </c>
      <c r="Q173" s="16">
        <f t="shared" si="27"/>
        <v>0</v>
      </c>
      <c r="R173" s="17" t="str">
        <f t="shared" si="22"/>
        <v/>
      </c>
      <c r="S173">
        <f t="shared" si="23"/>
        <v>1</v>
      </c>
      <c r="T173" s="18">
        <f t="shared" si="28"/>
        <v>0</v>
      </c>
      <c r="U173" s="5">
        <f t="shared" si="24"/>
        <v>1</v>
      </c>
      <c r="V173" t="str">
        <f t="shared" si="25"/>
        <v>Diligenciar todas las celdas</v>
      </c>
    </row>
    <row r="174" spans="1:22" x14ac:dyDescent="0.25">
      <c r="A174" s="6"/>
      <c r="B174" s="7"/>
      <c r="C174" s="8"/>
      <c r="D174" s="9"/>
      <c r="E174" s="19"/>
      <c r="F174" s="11"/>
      <c r="G174" s="12"/>
      <c r="H174" s="20"/>
      <c r="I174" s="10"/>
      <c r="J174" s="14" t="str">
        <f t="shared" si="21"/>
        <v>Diligenciar todas las celdas</v>
      </c>
      <c r="O174" s="15" t="e">
        <f>+IF(H174="no",#REF!-E174,#REF!-I174)</f>
        <v>#REF!</v>
      </c>
      <c r="P174" s="15">
        <f t="shared" si="26"/>
        <v>0</v>
      </c>
      <c r="Q174" s="16">
        <f t="shared" si="27"/>
        <v>0</v>
      </c>
      <c r="R174" s="17" t="str">
        <f t="shared" si="22"/>
        <v/>
      </c>
      <c r="S174">
        <f t="shared" si="23"/>
        <v>1</v>
      </c>
      <c r="T174" s="18">
        <f t="shared" si="28"/>
        <v>0</v>
      </c>
      <c r="U174" s="5">
        <f t="shared" si="24"/>
        <v>1</v>
      </c>
      <c r="V174" t="str">
        <f t="shared" si="25"/>
        <v>Diligenciar todas las celdas</v>
      </c>
    </row>
    <row r="175" spans="1:22" x14ac:dyDescent="0.25">
      <c r="A175" s="6"/>
      <c r="B175" s="7"/>
      <c r="C175" s="8"/>
      <c r="D175" s="9"/>
      <c r="E175" s="19"/>
      <c r="F175" s="11"/>
      <c r="G175" s="12"/>
      <c r="H175" s="20"/>
      <c r="I175" s="10"/>
      <c r="J175" s="14" t="str">
        <f t="shared" si="21"/>
        <v>Diligenciar todas las celdas</v>
      </c>
      <c r="O175" s="15" t="e">
        <f>+IF(H175="no",#REF!-E175,#REF!-I175)</f>
        <v>#REF!</v>
      </c>
      <c r="P175" s="15">
        <f t="shared" si="26"/>
        <v>0</v>
      </c>
      <c r="Q175" s="16">
        <f t="shared" si="27"/>
        <v>0</v>
      </c>
      <c r="R175" s="17" t="str">
        <f t="shared" si="22"/>
        <v/>
      </c>
      <c r="S175">
        <f t="shared" si="23"/>
        <v>1</v>
      </c>
      <c r="T175" s="18">
        <f t="shared" si="28"/>
        <v>0</v>
      </c>
      <c r="U175" s="5">
        <f t="shared" si="24"/>
        <v>1</v>
      </c>
      <c r="V175" t="str">
        <f t="shared" si="25"/>
        <v>Diligenciar todas las celdas</v>
      </c>
    </row>
    <row r="176" spans="1:22" x14ac:dyDescent="0.25">
      <c r="A176" s="6"/>
      <c r="B176" s="7"/>
      <c r="C176" s="8"/>
      <c r="D176" s="9"/>
      <c r="E176" s="19"/>
      <c r="F176" s="11"/>
      <c r="G176" s="12"/>
      <c r="H176" s="20"/>
      <c r="I176" s="10"/>
      <c r="J176" s="14" t="str">
        <f t="shared" si="21"/>
        <v>Diligenciar todas las celdas</v>
      </c>
      <c r="O176" s="15" t="e">
        <f>+IF(H176="no",#REF!-E176,#REF!-I176)</f>
        <v>#REF!</v>
      </c>
      <c r="P176" s="15">
        <f t="shared" si="26"/>
        <v>0</v>
      </c>
      <c r="Q176" s="16">
        <f t="shared" si="27"/>
        <v>0</v>
      </c>
      <c r="R176" s="17" t="str">
        <f t="shared" si="22"/>
        <v/>
      </c>
      <c r="S176">
        <f t="shared" si="23"/>
        <v>1</v>
      </c>
      <c r="T176" s="18">
        <f t="shared" si="28"/>
        <v>0</v>
      </c>
      <c r="U176" s="5">
        <f t="shared" si="24"/>
        <v>1</v>
      </c>
      <c r="V176" t="str">
        <f t="shared" si="25"/>
        <v>Diligenciar todas las celdas</v>
      </c>
    </row>
    <row r="177" spans="1:22" x14ac:dyDescent="0.25">
      <c r="A177" s="6"/>
      <c r="B177" s="7"/>
      <c r="C177" s="8"/>
      <c r="D177" s="9"/>
      <c r="E177" s="19"/>
      <c r="F177" s="11"/>
      <c r="G177" s="12"/>
      <c r="H177" s="20"/>
      <c r="I177" s="10"/>
      <c r="J177" s="14" t="str">
        <f t="shared" si="21"/>
        <v>Diligenciar todas las celdas</v>
      </c>
      <c r="O177" s="15" t="e">
        <f>+IF(H177="no",#REF!-E177,#REF!-I177)</f>
        <v>#REF!</v>
      </c>
      <c r="P177" s="15">
        <f t="shared" si="26"/>
        <v>0</v>
      </c>
      <c r="Q177" s="16">
        <f t="shared" si="27"/>
        <v>0</v>
      </c>
      <c r="R177" s="17" t="str">
        <f t="shared" si="22"/>
        <v/>
      </c>
      <c r="S177">
        <f t="shared" si="23"/>
        <v>1</v>
      </c>
      <c r="T177" s="18">
        <f t="shared" si="28"/>
        <v>0</v>
      </c>
      <c r="U177" s="5">
        <f t="shared" si="24"/>
        <v>1</v>
      </c>
      <c r="V177" t="str">
        <f t="shared" si="25"/>
        <v>Diligenciar todas las celdas</v>
      </c>
    </row>
    <row r="178" spans="1:22" x14ac:dyDescent="0.25">
      <c r="A178" s="6"/>
      <c r="B178" s="7"/>
      <c r="C178" s="8"/>
      <c r="D178" s="9"/>
      <c r="E178" s="19"/>
      <c r="F178" s="11"/>
      <c r="G178" s="12"/>
      <c r="H178" s="20"/>
      <c r="I178" s="10"/>
      <c r="J178" s="14" t="str">
        <f t="shared" si="21"/>
        <v>Diligenciar todas las celdas</v>
      </c>
      <c r="O178" s="15" t="e">
        <f>+IF(H178="no",#REF!-E178,#REF!-I178)</f>
        <v>#REF!</v>
      </c>
      <c r="P178" s="15">
        <f t="shared" si="26"/>
        <v>0</v>
      </c>
      <c r="Q178" s="16">
        <f t="shared" si="27"/>
        <v>0</v>
      </c>
      <c r="R178" s="17" t="str">
        <f t="shared" si="22"/>
        <v/>
      </c>
      <c r="S178">
        <f t="shared" si="23"/>
        <v>1</v>
      </c>
      <c r="T178" s="18">
        <f t="shared" si="28"/>
        <v>0</v>
      </c>
      <c r="U178" s="5">
        <f t="shared" si="24"/>
        <v>1</v>
      </c>
      <c r="V178" t="str">
        <f t="shared" si="25"/>
        <v>Diligenciar todas las celdas</v>
      </c>
    </row>
    <row r="179" spans="1:22" x14ac:dyDescent="0.25">
      <c r="A179" s="6"/>
      <c r="B179" s="7"/>
      <c r="C179" s="8"/>
      <c r="D179" s="9"/>
      <c r="E179" s="19"/>
      <c r="F179" s="11"/>
      <c r="G179" s="12"/>
      <c r="H179" s="20"/>
      <c r="I179" s="10"/>
      <c r="J179" s="14" t="str">
        <f t="shared" si="21"/>
        <v>Diligenciar todas las celdas</v>
      </c>
      <c r="O179" s="15" t="e">
        <f>+IF(H179="no",#REF!-E179,#REF!-I179)</f>
        <v>#REF!</v>
      </c>
      <c r="P179" s="15">
        <f t="shared" si="26"/>
        <v>0</v>
      </c>
      <c r="Q179" s="16">
        <f t="shared" si="27"/>
        <v>0</v>
      </c>
      <c r="R179" s="17" t="str">
        <f t="shared" si="22"/>
        <v/>
      </c>
      <c r="S179">
        <f t="shared" si="23"/>
        <v>1</v>
      </c>
      <c r="T179" s="18">
        <f t="shared" si="28"/>
        <v>0</v>
      </c>
      <c r="U179" s="5">
        <f t="shared" si="24"/>
        <v>1</v>
      </c>
      <c r="V179" t="str">
        <f t="shared" si="25"/>
        <v>Diligenciar todas las celdas</v>
      </c>
    </row>
    <row r="180" spans="1:22" x14ac:dyDescent="0.25">
      <c r="A180" s="6"/>
      <c r="B180" s="7"/>
      <c r="C180" s="8"/>
      <c r="D180" s="9"/>
      <c r="E180" s="19"/>
      <c r="F180" s="11"/>
      <c r="G180" s="12"/>
      <c r="H180" s="20"/>
      <c r="I180" s="10"/>
      <c r="J180" s="14" t="str">
        <f t="shared" si="21"/>
        <v>Diligenciar todas las celdas</v>
      </c>
      <c r="O180" s="15" t="e">
        <f>+IF(H180="no",#REF!-E180,#REF!-I180)</f>
        <v>#REF!</v>
      </c>
      <c r="P180" s="15">
        <f t="shared" si="26"/>
        <v>0</v>
      </c>
      <c r="Q180" s="16">
        <f t="shared" si="27"/>
        <v>0</v>
      </c>
      <c r="R180" s="17" t="str">
        <f t="shared" si="22"/>
        <v/>
      </c>
      <c r="S180">
        <f t="shared" si="23"/>
        <v>1</v>
      </c>
      <c r="T180" s="18">
        <f t="shared" si="28"/>
        <v>0</v>
      </c>
      <c r="U180" s="5">
        <f t="shared" si="24"/>
        <v>1</v>
      </c>
      <c r="V180" t="str">
        <f t="shared" si="25"/>
        <v>Diligenciar todas las celdas</v>
      </c>
    </row>
    <row r="181" spans="1:22" x14ac:dyDescent="0.25">
      <c r="A181" s="6"/>
      <c r="B181" s="7"/>
      <c r="C181" s="8"/>
      <c r="D181" s="9"/>
      <c r="E181" s="19"/>
      <c r="F181" s="11"/>
      <c r="G181" s="12"/>
      <c r="H181" s="20"/>
      <c r="I181" s="10"/>
      <c r="J181" s="14" t="str">
        <f t="shared" si="21"/>
        <v>Diligenciar todas las celdas</v>
      </c>
      <c r="O181" s="15" t="e">
        <f>+IF(H181="no",#REF!-E181,#REF!-I181)</f>
        <v>#REF!</v>
      </c>
      <c r="P181" s="15">
        <f t="shared" si="26"/>
        <v>0</v>
      </c>
      <c r="Q181" s="16">
        <f t="shared" si="27"/>
        <v>0</v>
      </c>
      <c r="R181" s="17" t="str">
        <f t="shared" si="22"/>
        <v/>
      </c>
      <c r="S181">
        <f t="shared" si="23"/>
        <v>1</v>
      </c>
      <c r="T181" s="18">
        <f t="shared" si="28"/>
        <v>0</v>
      </c>
      <c r="U181" s="5">
        <f t="shared" si="24"/>
        <v>1</v>
      </c>
      <c r="V181" t="str">
        <f t="shared" si="25"/>
        <v>Diligenciar todas las celdas</v>
      </c>
    </row>
    <row r="182" spans="1:22" x14ac:dyDescent="0.25">
      <c r="A182" s="6"/>
      <c r="B182" s="7"/>
      <c r="C182" s="8"/>
      <c r="D182" s="9"/>
      <c r="E182" s="19"/>
      <c r="F182" s="11"/>
      <c r="G182" s="12"/>
      <c r="H182" s="20"/>
      <c r="I182" s="10"/>
      <c r="J182" s="14" t="str">
        <f t="shared" si="21"/>
        <v>Diligenciar todas las celdas</v>
      </c>
      <c r="O182" s="15" t="e">
        <f>+IF(H182="no",#REF!-E182,#REF!-I182)</f>
        <v>#REF!</v>
      </c>
      <c r="P182" s="15">
        <f t="shared" si="26"/>
        <v>0</v>
      </c>
      <c r="Q182" s="16">
        <f t="shared" si="27"/>
        <v>0</v>
      </c>
      <c r="R182" s="17" t="str">
        <f t="shared" si="22"/>
        <v/>
      </c>
      <c r="S182">
        <f t="shared" si="23"/>
        <v>1</v>
      </c>
      <c r="T182" s="18">
        <f t="shared" si="28"/>
        <v>0</v>
      </c>
      <c r="U182" s="5">
        <f t="shared" si="24"/>
        <v>1</v>
      </c>
      <c r="V182" t="str">
        <f t="shared" si="25"/>
        <v>Diligenciar todas las celdas</v>
      </c>
    </row>
    <row r="183" spans="1:22" x14ac:dyDescent="0.25">
      <c r="A183" s="6"/>
      <c r="B183" s="7"/>
      <c r="C183" s="8"/>
      <c r="D183" s="9"/>
      <c r="E183" s="19"/>
      <c r="F183" s="11"/>
      <c r="G183" s="12"/>
      <c r="H183" s="20"/>
      <c r="I183" s="10"/>
      <c r="J183" s="14" t="str">
        <f t="shared" si="21"/>
        <v>Diligenciar todas las celdas</v>
      </c>
      <c r="O183" s="15" t="e">
        <f>+IF(H183="no",#REF!-E183,#REF!-I183)</f>
        <v>#REF!</v>
      </c>
      <c r="P183" s="15">
        <f t="shared" si="26"/>
        <v>0</v>
      </c>
      <c r="Q183" s="16">
        <f t="shared" si="27"/>
        <v>0</v>
      </c>
      <c r="R183" s="17" t="str">
        <f t="shared" si="22"/>
        <v/>
      </c>
      <c r="S183">
        <f t="shared" si="23"/>
        <v>1</v>
      </c>
      <c r="T183" s="18">
        <f t="shared" si="28"/>
        <v>0</v>
      </c>
      <c r="U183" s="5">
        <f t="shared" si="24"/>
        <v>1</v>
      </c>
      <c r="V183" t="str">
        <f t="shared" si="25"/>
        <v>Diligenciar todas las celdas</v>
      </c>
    </row>
    <row r="184" spans="1:22" x14ac:dyDescent="0.25">
      <c r="A184" s="6"/>
      <c r="B184" s="7"/>
      <c r="C184" s="8"/>
      <c r="D184" s="9"/>
      <c r="E184" s="19"/>
      <c r="F184" s="11"/>
      <c r="G184" s="12"/>
      <c r="H184" s="20"/>
      <c r="I184" s="10"/>
      <c r="J184" s="14" t="str">
        <f t="shared" si="21"/>
        <v>Diligenciar todas las celdas</v>
      </c>
      <c r="O184" s="15" t="e">
        <f>+IF(H184="no",#REF!-E184,#REF!-I184)</f>
        <v>#REF!</v>
      </c>
      <c r="P184" s="15">
        <f t="shared" si="26"/>
        <v>0</v>
      </c>
      <c r="Q184" s="16">
        <f t="shared" si="27"/>
        <v>0</v>
      </c>
      <c r="R184" s="17" t="str">
        <f t="shared" si="22"/>
        <v/>
      </c>
      <c r="S184">
        <f t="shared" si="23"/>
        <v>1</v>
      </c>
      <c r="T184" s="18">
        <f t="shared" si="28"/>
        <v>0</v>
      </c>
      <c r="U184" s="5">
        <f t="shared" si="24"/>
        <v>1</v>
      </c>
      <c r="V184" t="str">
        <f t="shared" si="25"/>
        <v>Diligenciar todas las celdas</v>
      </c>
    </row>
    <row r="185" spans="1:22" x14ac:dyDescent="0.25">
      <c r="A185" s="6"/>
      <c r="B185" s="7"/>
      <c r="C185" s="8"/>
      <c r="D185" s="9"/>
      <c r="E185" s="19"/>
      <c r="F185" s="11"/>
      <c r="G185" s="12"/>
      <c r="H185" s="20"/>
      <c r="I185" s="10"/>
      <c r="J185" s="14" t="str">
        <f t="shared" si="21"/>
        <v>Diligenciar todas las celdas</v>
      </c>
      <c r="O185" s="15" t="e">
        <f>+IF(H185="no",#REF!-E185,#REF!-I185)</f>
        <v>#REF!</v>
      </c>
      <c r="P185" s="15">
        <f t="shared" si="26"/>
        <v>0</v>
      </c>
      <c r="Q185" s="16">
        <f t="shared" si="27"/>
        <v>0</v>
      </c>
      <c r="R185" s="17" t="str">
        <f t="shared" si="22"/>
        <v/>
      </c>
      <c r="S185">
        <f t="shared" si="23"/>
        <v>1</v>
      </c>
      <c r="T185" s="18">
        <f t="shared" si="28"/>
        <v>0</v>
      </c>
      <c r="U185" s="5">
        <f t="shared" si="24"/>
        <v>1</v>
      </c>
      <c r="V185" t="str">
        <f t="shared" si="25"/>
        <v>Diligenciar todas las celdas</v>
      </c>
    </row>
    <row r="186" spans="1:22" x14ac:dyDescent="0.25">
      <c r="A186" s="6"/>
      <c r="B186" s="7"/>
      <c r="C186" s="8"/>
      <c r="D186" s="9"/>
      <c r="E186" s="19"/>
      <c r="F186" s="11"/>
      <c r="G186" s="12"/>
      <c r="H186" s="20"/>
      <c r="I186" s="10"/>
      <c r="J186" s="14" t="str">
        <f t="shared" si="21"/>
        <v>Diligenciar todas las celdas</v>
      </c>
      <c r="O186" s="15" t="e">
        <f>+IF(H186="no",#REF!-E186,#REF!-I186)</f>
        <v>#REF!</v>
      </c>
      <c r="P186" s="15">
        <f t="shared" si="26"/>
        <v>0</v>
      </c>
      <c r="Q186" s="16">
        <f t="shared" si="27"/>
        <v>0</v>
      </c>
      <c r="R186" s="17" t="str">
        <f t="shared" si="22"/>
        <v/>
      </c>
      <c r="S186">
        <f t="shared" si="23"/>
        <v>1</v>
      </c>
      <c r="T186" s="18">
        <f t="shared" si="28"/>
        <v>0</v>
      </c>
      <c r="U186" s="5">
        <f t="shared" si="24"/>
        <v>1</v>
      </c>
      <c r="V186" t="str">
        <f t="shared" si="25"/>
        <v>Diligenciar todas las celdas</v>
      </c>
    </row>
    <row r="187" spans="1:22" x14ac:dyDescent="0.25">
      <c r="A187" s="6"/>
      <c r="B187" s="7"/>
      <c r="C187" s="8"/>
      <c r="D187" s="9"/>
      <c r="E187" s="19"/>
      <c r="F187" s="11"/>
      <c r="G187" s="12"/>
      <c r="H187" s="20"/>
      <c r="I187" s="10"/>
      <c r="J187" s="14" t="str">
        <f t="shared" si="21"/>
        <v>Diligenciar todas las celdas</v>
      </c>
      <c r="O187" s="15" t="e">
        <f>+IF(H187="no",#REF!-E187,#REF!-I187)</f>
        <v>#REF!</v>
      </c>
      <c r="P187" s="15">
        <f t="shared" si="26"/>
        <v>0</v>
      </c>
      <c r="Q187" s="16">
        <f t="shared" si="27"/>
        <v>0</v>
      </c>
      <c r="R187" s="17" t="str">
        <f t="shared" si="22"/>
        <v/>
      </c>
      <c r="S187">
        <f t="shared" si="23"/>
        <v>1</v>
      </c>
      <c r="T187" s="18">
        <f t="shared" si="28"/>
        <v>0</v>
      </c>
      <c r="U187" s="5">
        <f t="shared" si="24"/>
        <v>1</v>
      </c>
      <c r="V187" t="str">
        <f t="shared" si="25"/>
        <v>Diligenciar todas las celdas</v>
      </c>
    </row>
    <row r="188" spans="1:22" x14ac:dyDescent="0.25">
      <c r="A188" s="6"/>
      <c r="B188" s="7"/>
      <c r="C188" s="8"/>
      <c r="D188" s="9"/>
      <c r="E188" s="19"/>
      <c r="F188" s="11"/>
      <c r="G188" s="12"/>
      <c r="H188" s="20"/>
      <c r="I188" s="10"/>
      <c r="J188" s="14" t="str">
        <f t="shared" si="21"/>
        <v>Diligenciar todas las celdas</v>
      </c>
      <c r="O188" s="15" t="e">
        <f>+IF(H188="no",#REF!-E188,#REF!-I188)</f>
        <v>#REF!</v>
      </c>
      <c r="P188" s="15">
        <f t="shared" si="26"/>
        <v>0</v>
      </c>
      <c r="Q188" s="16">
        <f t="shared" si="27"/>
        <v>0</v>
      </c>
      <c r="R188" s="17" t="str">
        <f t="shared" si="22"/>
        <v/>
      </c>
      <c r="S188">
        <f t="shared" si="23"/>
        <v>1</v>
      </c>
      <c r="T188" s="18">
        <f t="shared" si="28"/>
        <v>0</v>
      </c>
      <c r="U188" s="5">
        <f t="shared" si="24"/>
        <v>1</v>
      </c>
      <c r="V188" t="str">
        <f t="shared" si="25"/>
        <v>Diligenciar todas las celdas</v>
      </c>
    </row>
    <row r="189" spans="1:22" x14ac:dyDescent="0.25">
      <c r="A189" s="6"/>
      <c r="B189" s="7"/>
      <c r="C189" s="8"/>
      <c r="D189" s="9"/>
      <c r="E189" s="19"/>
      <c r="F189" s="11"/>
      <c r="G189" s="12"/>
      <c r="H189" s="20"/>
      <c r="I189" s="10"/>
      <c r="J189" s="14" t="str">
        <f t="shared" si="21"/>
        <v>Diligenciar todas las celdas</v>
      </c>
      <c r="O189" s="15" t="e">
        <f>+IF(H189="no",#REF!-E189,#REF!-I189)</f>
        <v>#REF!</v>
      </c>
      <c r="P189" s="15">
        <f t="shared" si="26"/>
        <v>0</v>
      </c>
      <c r="Q189" s="16">
        <f t="shared" si="27"/>
        <v>0</v>
      </c>
      <c r="R189" s="17" t="str">
        <f t="shared" si="22"/>
        <v/>
      </c>
      <c r="S189">
        <f t="shared" si="23"/>
        <v>1</v>
      </c>
      <c r="T189" s="18">
        <f t="shared" si="28"/>
        <v>0</v>
      </c>
      <c r="U189" s="5">
        <f t="shared" si="24"/>
        <v>1</v>
      </c>
      <c r="V189" t="str">
        <f t="shared" si="25"/>
        <v>Diligenciar todas las celdas</v>
      </c>
    </row>
    <row r="190" spans="1:22" x14ac:dyDescent="0.25">
      <c r="A190" s="6"/>
      <c r="B190" s="7"/>
      <c r="C190" s="8"/>
      <c r="D190" s="9"/>
      <c r="E190" s="19"/>
      <c r="F190" s="11"/>
      <c r="G190" s="12"/>
      <c r="H190" s="20"/>
      <c r="I190" s="10"/>
      <c r="J190" s="14" t="str">
        <f t="shared" si="21"/>
        <v>Diligenciar todas las celdas</v>
      </c>
      <c r="O190" s="15" t="e">
        <f>+IF(H190="no",#REF!-E190,#REF!-I190)</f>
        <v>#REF!</v>
      </c>
      <c r="P190" s="15">
        <f t="shared" si="26"/>
        <v>0</v>
      </c>
      <c r="Q190" s="16">
        <f t="shared" si="27"/>
        <v>0</v>
      </c>
      <c r="R190" s="17" t="str">
        <f t="shared" si="22"/>
        <v/>
      </c>
      <c r="S190">
        <f t="shared" si="23"/>
        <v>1</v>
      </c>
      <c r="T190" s="18">
        <f t="shared" si="28"/>
        <v>0</v>
      </c>
      <c r="U190" s="5">
        <f t="shared" si="24"/>
        <v>1</v>
      </c>
      <c r="V190" t="str">
        <f t="shared" si="25"/>
        <v>Diligenciar todas las celdas</v>
      </c>
    </row>
    <row r="191" spans="1:22" x14ac:dyDescent="0.25">
      <c r="A191" s="6"/>
      <c r="B191" s="7"/>
      <c r="C191" s="8"/>
      <c r="D191" s="9"/>
      <c r="E191" s="19"/>
      <c r="F191" s="11"/>
      <c r="G191" s="12"/>
      <c r="H191" s="20"/>
      <c r="I191" s="10"/>
      <c r="J191" s="14" t="str">
        <f t="shared" si="21"/>
        <v>Diligenciar todas las celdas</v>
      </c>
      <c r="O191" s="15" t="e">
        <f>+IF(H191="no",#REF!-E191,#REF!-I191)</f>
        <v>#REF!</v>
      </c>
      <c r="P191" s="15">
        <f t="shared" si="26"/>
        <v>0</v>
      </c>
      <c r="Q191" s="16">
        <f t="shared" si="27"/>
        <v>0</v>
      </c>
      <c r="R191" s="17" t="str">
        <f t="shared" si="22"/>
        <v/>
      </c>
      <c r="S191">
        <f t="shared" si="23"/>
        <v>1</v>
      </c>
      <c r="T191" s="18">
        <f t="shared" si="28"/>
        <v>0</v>
      </c>
      <c r="U191" s="5">
        <f t="shared" si="24"/>
        <v>1</v>
      </c>
      <c r="V191" t="str">
        <f t="shared" si="25"/>
        <v>Diligenciar todas las celdas</v>
      </c>
    </row>
    <row r="192" spans="1:22" x14ac:dyDescent="0.25">
      <c r="A192" s="6"/>
      <c r="B192" s="7"/>
      <c r="C192" s="8"/>
      <c r="D192" s="9"/>
      <c r="E192" s="19"/>
      <c r="F192" s="11"/>
      <c r="G192" s="12"/>
      <c r="H192" s="20"/>
      <c r="I192" s="10"/>
      <c r="J192" s="14" t="str">
        <f t="shared" si="21"/>
        <v>Diligenciar todas las celdas</v>
      </c>
      <c r="O192" s="15" t="e">
        <f>+IF(H192="no",#REF!-E192,#REF!-I192)</f>
        <v>#REF!</v>
      </c>
      <c r="P192" s="15">
        <f t="shared" si="26"/>
        <v>0</v>
      </c>
      <c r="Q192" s="16">
        <f t="shared" si="27"/>
        <v>0</v>
      </c>
      <c r="R192" s="17" t="str">
        <f t="shared" si="22"/>
        <v/>
      </c>
      <c r="S192">
        <f t="shared" si="23"/>
        <v>1</v>
      </c>
      <c r="T192" s="18">
        <f t="shared" si="28"/>
        <v>0</v>
      </c>
      <c r="U192" s="5">
        <f t="shared" si="24"/>
        <v>1</v>
      </c>
      <c r="V192" t="str">
        <f t="shared" si="25"/>
        <v>Diligenciar todas las celdas</v>
      </c>
    </row>
    <row r="193" spans="1:22" x14ac:dyDescent="0.25">
      <c r="A193" s="6"/>
      <c r="B193" s="7"/>
      <c r="C193" s="8"/>
      <c r="D193" s="9"/>
      <c r="E193" s="19"/>
      <c r="F193" s="11"/>
      <c r="G193" s="12"/>
      <c r="H193" s="20"/>
      <c r="I193" s="10"/>
      <c r="J193" s="14" t="str">
        <f t="shared" si="21"/>
        <v>Diligenciar todas las celdas</v>
      </c>
      <c r="O193" s="15" t="e">
        <f>+IF(H193="no",#REF!-E193,#REF!-I193)</f>
        <v>#REF!</v>
      </c>
      <c r="P193" s="15">
        <f t="shared" si="26"/>
        <v>0</v>
      </c>
      <c r="Q193" s="16">
        <f t="shared" si="27"/>
        <v>0</v>
      </c>
      <c r="R193" s="17" t="str">
        <f t="shared" si="22"/>
        <v/>
      </c>
      <c r="S193">
        <f t="shared" si="23"/>
        <v>1</v>
      </c>
      <c r="T193" s="18">
        <f t="shared" si="28"/>
        <v>0</v>
      </c>
      <c r="U193" s="5">
        <f t="shared" si="24"/>
        <v>1</v>
      </c>
      <c r="V193" t="str">
        <f t="shared" si="25"/>
        <v>Diligenciar todas las celdas</v>
      </c>
    </row>
    <row r="194" spans="1:22" x14ac:dyDescent="0.25">
      <c r="A194" s="6"/>
      <c r="B194" s="7"/>
      <c r="C194" s="8"/>
      <c r="D194" s="9"/>
      <c r="E194" s="19"/>
      <c r="F194" s="11"/>
      <c r="G194" s="12"/>
      <c r="H194" s="20"/>
      <c r="I194" s="10"/>
      <c r="J194" s="14" t="str">
        <f t="shared" si="21"/>
        <v>Diligenciar todas las celdas</v>
      </c>
      <c r="O194" s="15" t="e">
        <f>+IF(H194="no",#REF!-E194,#REF!-I194)</f>
        <v>#REF!</v>
      </c>
      <c r="P194" s="15">
        <f t="shared" si="26"/>
        <v>0</v>
      </c>
      <c r="Q194" s="16">
        <f t="shared" si="27"/>
        <v>0</v>
      </c>
      <c r="R194" s="17" t="str">
        <f t="shared" si="22"/>
        <v/>
      </c>
      <c r="S194">
        <f t="shared" si="23"/>
        <v>1</v>
      </c>
      <c r="T194" s="18">
        <f t="shared" si="28"/>
        <v>0</v>
      </c>
      <c r="U194" s="5">
        <f t="shared" si="24"/>
        <v>1</v>
      </c>
      <c r="V194" t="str">
        <f t="shared" si="25"/>
        <v>Diligenciar todas las celdas</v>
      </c>
    </row>
    <row r="195" spans="1:22" x14ac:dyDescent="0.25">
      <c r="A195" s="6"/>
      <c r="B195" s="7"/>
      <c r="C195" s="8"/>
      <c r="D195" s="9"/>
      <c r="E195" s="19"/>
      <c r="F195" s="11"/>
      <c r="G195" s="12"/>
      <c r="H195" s="20"/>
      <c r="I195" s="10"/>
      <c r="J195" s="14" t="str">
        <f t="shared" si="21"/>
        <v>Diligenciar todas las celdas</v>
      </c>
      <c r="O195" s="15" t="e">
        <f>+IF(H195="no",#REF!-E195,#REF!-I195)</f>
        <v>#REF!</v>
      </c>
      <c r="P195" s="15">
        <f t="shared" si="26"/>
        <v>0</v>
      </c>
      <c r="Q195" s="16">
        <f t="shared" si="27"/>
        <v>0</v>
      </c>
      <c r="R195" s="17" t="str">
        <f t="shared" si="22"/>
        <v/>
      </c>
      <c r="S195">
        <f t="shared" si="23"/>
        <v>1</v>
      </c>
      <c r="T195" s="18">
        <f t="shared" si="28"/>
        <v>0</v>
      </c>
      <c r="U195" s="5">
        <f t="shared" si="24"/>
        <v>1</v>
      </c>
      <c r="V195" t="str">
        <f t="shared" si="25"/>
        <v>Diligenciar todas las celdas</v>
      </c>
    </row>
    <row r="196" spans="1:22" x14ac:dyDescent="0.25">
      <c r="A196" s="6"/>
      <c r="B196" s="7"/>
      <c r="C196" s="8"/>
      <c r="D196" s="9"/>
      <c r="E196" s="19"/>
      <c r="F196" s="11"/>
      <c r="G196" s="12"/>
      <c r="H196" s="20"/>
      <c r="I196" s="10"/>
      <c r="J196" s="14" t="str">
        <f t="shared" ref="J196:J200" si="29">+V196</f>
        <v>Diligenciar todas las celdas</v>
      </c>
      <c r="O196" s="15" t="e">
        <f>+IF(H196="no",#REF!-E196,#REF!-I196)</f>
        <v>#REF!</v>
      </c>
      <c r="P196" s="15">
        <f t="shared" si="26"/>
        <v>0</v>
      </c>
      <c r="Q196" s="16">
        <f t="shared" si="27"/>
        <v>0</v>
      </c>
      <c r="R196" s="17" t="str">
        <f t="shared" si="22"/>
        <v/>
      </c>
      <c r="S196">
        <f t="shared" si="23"/>
        <v>1</v>
      </c>
      <c r="T196" s="18">
        <f t="shared" si="28"/>
        <v>0</v>
      </c>
      <c r="U196" s="5">
        <f t="shared" si="24"/>
        <v>1</v>
      </c>
      <c r="V196" t="str">
        <f t="shared" si="25"/>
        <v>Diligenciar todas las celdas</v>
      </c>
    </row>
    <row r="197" spans="1:22" x14ac:dyDescent="0.25">
      <c r="A197" s="6"/>
      <c r="B197" s="7"/>
      <c r="C197" s="8"/>
      <c r="D197" s="9"/>
      <c r="E197" s="19"/>
      <c r="F197" s="11"/>
      <c r="G197" s="12"/>
      <c r="H197" s="20"/>
      <c r="I197" s="10"/>
      <c r="J197" s="14" t="str">
        <f t="shared" si="29"/>
        <v>Diligenciar todas las celdas</v>
      </c>
      <c r="O197" s="15" t="e">
        <f>+IF(H197="no",#REF!-E197,#REF!-I197)</f>
        <v>#REF!</v>
      </c>
      <c r="P197" s="15">
        <f t="shared" si="26"/>
        <v>0</v>
      </c>
      <c r="Q197" s="16">
        <f t="shared" si="27"/>
        <v>0</v>
      </c>
      <c r="R197" s="17" t="str">
        <f t="shared" ref="R197:R200" si="30">+IF(Q197=0,"",+IF(P197&gt;=365,365*Q197*G197,P197*Q197*G197))</f>
        <v/>
      </c>
      <c r="S197">
        <f t="shared" ref="S197:S200" si="31">+IF(R197="",1,0)</f>
        <v>1</v>
      </c>
      <c r="T197" s="18">
        <f t="shared" si="28"/>
        <v>0</v>
      </c>
      <c r="U197" s="5">
        <f t="shared" ref="U197:U200" si="32">+IF(AND(H197="si",ISBLANK(I197)=TRUE),0,1)</f>
        <v>1</v>
      </c>
      <c r="V197" t="str">
        <f t="shared" ref="V197:V200" si="33">+IF(AND(T197=1,U197=1),"OK","Diligenciar todas las celdas")</f>
        <v>Diligenciar todas las celdas</v>
      </c>
    </row>
    <row r="198" spans="1:22" x14ac:dyDescent="0.25">
      <c r="A198" s="6"/>
      <c r="B198" s="7"/>
      <c r="C198" s="8"/>
      <c r="D198" s="9"/>
      <c r="E198" s="19"/>
      <c r="F198" s="11"/>
      <c r="G198" s="12"/>
      <c r="H198" s="20"/>
      <c r="I198" s="10"/>
      <c r="J198" s="14" t="str">
        <f t="shared" si="29"/>
        <v>Diligenciar todas las celdas</v>
      </c>
      <c r="O198" s="15" t="e">
        <f>+IF(H198="no",#REF!-E198,#REF!-I198)</f>
        <v>#REF!</v>
      </c>
      <c r="P198" s="15">
        <f t="shared" si="26"/>
        <v>0</v>
      </c>
      <c r="Q198" s="16">
        <f t="shared" si="27"/>
        <v>0</v>
      </c>
      <c r="R198" s="17" t="str">
        <f t="shared" si="30"/>
        <v/>
      </c>
      <c r="S198">
        <f t="shared" si="31"/>
        <v>1</v>
      </c>
      <c r="T198" s="18">
        <f t="shared" si="28"/>
        <v>0</v>
      </c>
      <c r="U198" s="5">
        <f t="shared" si="32"/>
        <v>1</v>
      </c>
      <c r="V198" t="str">
        <f t="shared" si="33"/>
        <v>Diligenciar todas las celdas</v>
      </c>
    </row>
    <row r="199" spans="1:22" x14ac:dyDescent="0.25">
      <c r="A199" s="6"/>
      <c r="B199" s="7"/>
      <c r="C199" s="8"/>
      <c r="D199" s="9"/>
      <c r="E199" s="19"/>
      <c r="F199" s="11"/>
      <c r="G199" s="12"/>
      <c r="H199" s="20"/>
      <c r="I199" s="10"/>
      <c r="J199" s="14" t="str">
        <f t="shared" si="29"/>
        <v>Diligenciar todas las celdas</v>
      </c>
      <c r="O199" s="15" t="e">
        <f>+IF(H199="no",#REF!-E199,#REF!-I199)</f>
        <v>#REF!</v>
      </c>
      <c r="P199" s="15">
        <f t="shared" si="26"/>
        <v>0</v>
      </c>
      <c r="Q199" s="16">
        <f t="shared" si="27"/>
        <v>0</v>
      </c>
      <c r="R199" s="17" t="str">
        <f t="shared" si="30"/>
        <v/>
      </c>
      <c r="S199">
        <f t="shared" si="31"/>
        <v>1</v>
      </c>
      <c r="T199" s="18">
        <f t="shared" si="28"/>
        <v>0</v>
      </c>
      <c r="U199" s="5">
        <f t="shared" si="32"/>
        <v>1</v>
      </c>
      <c r="V199" t="str">
        <f t="shared" si="33"/>
        <v>Diligenciar todas las celdas</v>
      </c>
    </row>
    <row r="200" spans="1:22" x14ac:dyDescent="0.25">
      <c r="A200" s="6"/>
      <c r="B200" s="7"/>
      <c r="C200" s="8"/>
      <c r="D200" s="9"/>
      <c r="E200" s="19"/>
      <c r="F200" s="11"/>
      <c r="G200" s="12"/>
      <c r="H200" s="20"/>
      <c r="I200" s="10"/>
      <c r="J200" s="14" t="str">
        <f t="shared" si="29"/>
        <v>Diligenciar todas las celdas</v>
      </c>
      <c r="O200" s="15" t="e">
        <f>+IF(H200="no",#REF!-E200,#REF!-I200)</f>
        <v>#REF!</v>
      </c>
      <c r="P200" s="15">
        <f t="shared" si="26"/>
        <v>0</v>
      </c>
      <c r="Q200" s="16">
        <f t="shared" si="27"/>
        <v>0</v>
      </c>
      <c r="R200" s="17" t="str">
        <f t="shared" si="30"/>
        <v/>
      </c>
      <c r="S200">
        <f t="shared" si="31"/>
        <v>1</v>
      </c>
      <c r="T200" s="18">
        <f t="shared" si="28"/>
        <v>0</v>
      </c>
      <c r="U200" s="5">
        <f t="shared" si="32"/>
        <v>1</v>
      </c>
      <c r="V200" t="str">
        <f t="shared" si="33"/>
        <v>Diligenciar todas las celdas</v>
      </c>
    </row>
  </sheetData>
  <sheetProtection algorithmName="SHA-512" hashValue="qdBIkiQM1Q6jSXfCpZ7WOW0Nu4EDoLv/Fsty6tlCHy+Rl6wQtwSl0HzVnkz74zi2D/Z2/HtWLUAx13k23vl4Zg==" saltValue="y8kpIddvpWQCiOxFw3N3RA==" spinCount="100000" sheet="1" objects="1" scenarios="1"/>
  <protectedRanges>
    <protectedRange sqref="A4:I200" name="Rango1"/>
  </protectedRanges>
  <mergeCells count="1">
    <mergeCell ref="A1:I1"/>
  </mergeCells>
  <conditionalFormatting sqref="I4:I200">
    <cfRule type="expression" dxfId="5" priority="5">
      <formula>AND(OR(H4="si",H4=""),ISBLANK(I4)=TRUE)</formula>
    </cfRule>
    <cfRule type="expression" dxfId="4" priority="6">
      <formula>$H$4="si"</formula>
    </cfRule>
  </conditionalFormatting>
  <conditionalFormatting sqref="J4:J200">
    <cfRule type="containsText" dxfId="3" priority="3" operator="containsText" text="Ok">
      <formula>NOT(ISERROR(SEARCH("Ok",J4)))</formula>
    </cfRule>
    <cfRule type="containsText" dxfId="2" priority="4" operator="containsText" text="Diligenciar todas las celdas">
      <formula>NOT(ISERROR(SEARCH("Diligenciar todas las celdas",J4)))</formula>
    </cfRule>
  </conditionalFormatting>
  <conditionalFormatting sqref="A4:I200">
    <cfRule type="notContainsBlanks" dxfId="1" priority="2">
      <formula>LEN(TRIM(A4))&gt;0</formula>
    </cfRule>
  </conditionalFormatting>
  <conditionalFormatting sqref="I4">
    <cfRule type="expression" dxfId="0" priority="1">
      <formula>$H$4="no"</formula>
    </cfRule>
  </conditionalFormatting>
  <dataValidations disablePrompts="1" count="5">
    <dataValidation type="list" allowBlank="1" showInputMessage="1" showErrorMessage="1" sqref="H5:H200" xr:uid="{D11CE77F-37BA-45CF-A778-AFE5E390C6D3}">
      <formula1>validar</formula1>
    </dataValidation>
    <dataValidation allowBlank="1" showInputMessage="1" showErrorMessage="1" promptTitle="% participación" prompt="Si el contrato fue ejecutado en forma individual colocar 100%" sqref="G4:G8" xr:uid="{FD70A204-5675-44EB-834F-532AA40590EA}"/>
    <dataValidation type="decimal" allowBlank="1" showInputMessage="1" showErrorMessage="1" promptTitle="% participación" prompt="Si el contrato fue ejecutado en forma individual colocar 100%" sqref="G9:G200" xr:uid="{972A20C9-3705-4697-B3C3-52FC2CA9CF0F}">
      <formula1>0.01</formula1>
      <formula2>1</formula2>
    </dataValidation>
    <dataValidation type="date" allowBlank="1" showInputMessage="1" showErrorMessage="1" sqref="E4:E7 I4:I200" xr:uid="{5963B23A-7BAC-408D-A183-D04FEC991F19}">
      <formula1>36526</formula1>
      <formula2>54789</formula2>
    </dataValidation>
    <dataValidation type="list" allowBlank="1" showInputMessage="1" showErrorMessage="1" sqref="H4" xr:uid="{72259213-F460-4034-8B4F-4DA5C13FDB81}">
      <formula1>$Q$1:$Q$2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JERSON JABEIDY GUZMAN GIRALDO</dc:creator>
  <cp:lastModifiedBy>JERSON JABEIDY GUZMAN GIRALDO</cp:lastModifiedBy>
  <dcterms:created xsi:type="dcterms:W3CDTF">2022-05-10T22:04:21Z</dcterms:created>
  <dcterms:modified xsi:type="dcterms:W3CDTF">2022-08-04T18:23:06Z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6bb131-2344-48ed-84db-fe1e84a9fae2_Enabled">
    <vt:lpwstr>true</vt:lpwstr>
  </property>
  <property fmtid="{D5CDD505-2E9C-101B-9397-08002B2CF9AE}" pid="3" name="MSIP_Label_666bb131-2344-48ed-84db-fe1e84a9fae2_SetDate">
    <vt:lpwstr>2022-05-10T22:04:22Z</vt:lpwstr>
  </property>
  <property fmtid="{D5CDD505-2E9C-101B-9397-08002B2CF9AE}" pid="4" name="MSIP_Label_666bb131-2344-48ed-84db-fe1e84a9fae2_Method">
    <vt:lpwstr>Standard</vt:lpwstr>
  </property>
  <property fmtid="{D5CDD505-2E9C-101B-9397-08002B2CF9AE}" pid="5" name="MSIP_Label_666bb131-2344-48ed-84db-fe1e84a9fae2_Name">
    <vt:lpwstr>666bb131-2344-48ed-84db-fe1e84a9fae2</vt:lpwstr>
  </property>
  <property fmtid="{D5CDD505-2E9C-101B-9397-08002B2CF9AE}" pid="6" name="MSIP_Label_666bb131-2344-48ed-84db-fe1e84a9fae2_SiteId">
    <vt:lpwstr>bf1ce8b5-5d39-4bc5-ad6e-07b3e4d7d67a</vt:lpwstr>
  </property>
  <property fmtid="{D5CDD505-2E9C-101B-9397-08002B2CF9AE}" pid="7" name="MSIP_Label_666bb131-2344-48ed-84db-fe1e84a9fae2_ActionId">
    <vt:lpwstr>69aa9de5-b4fd-402e-9dec-9d48917ada7c</vt:lpwstr>
  </property>
  <property fmtid="{D5CDD505-2E9C-101B-9397-08002B2CF9AE}" pid="8" name="MSIP_Label_666bb131-2344-48ed-84db-fe1e84a9fae2_ContentBits">
    <vt:lpwstr>0</vt:lpwstr>
  </property>
</Properties>
</file>